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Chiodi\MaRei-TIMES-GEO\"/>
    </mc:Choice>
  </mc:AlternateContent>
  <xr:revisionPtr revIDLastSave="0" documentId="13_ncr:1_{19E62532-8B00-466D-B963-2D4A40F4FA22}" xr6:coauthVersionLast="47" xr6:coauthVersionMax="47" xr10:uidLastSave="{00000000-0000-0000-0000-000000000000}"/>
  <bookViews>
    <workbookView xWindow="-120" yWindow="-120" windowWidth="38640" windowHeight="15840" tabRatio="773" xr2:uid="{00000000-000D-0000-FFFF-FFFF00000000}"/>
  </bookViews>
  <sheets>
    <sheet name="Legend" sheetId="8" r:id="rId1"/>
    <sheet name="EB_UNSD PRIM" sheetId="22" r:id="rId2"/>
    <sheet name="EB_UNSD TFM" sheetId="29" r:id="rId3"/>
    <sheet name="EB_UNSD Own-Cons" sheetId="27" r:id="rId4"/>
    <sheet name="EB_UNSD Imports" sheetId="31" r:id="rId5"/>
    <sheet name="EB_UNSD Exports" sheetId="34" r:id="rId6"/>
    <sheet name="Other inputs" sheetId="32" r:id="rId7"/>
    <sheet name="Commodities" sheetId="10" r:id="rId8"/>
    <sheet name="FuelTechs" sheetId="24" r:id="rId9"/>
    <sheet name="Primary production" sheetId="23" r:id="rId10"/>
    <sheet name="Domestic delivery" sheetId="33" r:id="rId11"/>
    <sheet name="Imports" sheetId="30" r:id="rId12"/>
    <sheet name="Transformations" sheetId="28" r:id="rId13"/>
  </sheets>
  <definedNames>
    <definedName name="_xlnm._FilterDatabase" localSheetId="4" hidden="1">'EB_UNSD Imports'!$A$5:$D$227</definedName>
    <definedName name="_Order1" hidden="1">255</definedName>
    <definedName name="_Order2" hidden="1">255</definedName>
    <definedName name="aa" localSheetId="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able6" localSheetId="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2" i="23" l="1"/>
  <c r="B112" i="23"/>
  <c r="A112" i="23"/>
  <c r="C111" i="23"/>
  <c r="B111" i="23"/>
  <c r="A111" i="23"/>
  <c r="C110" i="23"/>
  <c r="B110" i="23"/>
  <c r="A110" i="23"/>
  <c r="C109" i="23"/>
  <c r="B109" i="23"/>
  <c r="A109" i="23"/>
  <c r="C108" i="23"/>
  <c r="B108" i="23"/>
  <c r="A108" i="23"/>
  <c r="C107" i="23"/>
  <c r="B107" i="23"/>
  <c r="A107" i="23"/>
  <c r="A106" i="23"/>
  <c r="C105" i="23"/>
  <c r="B105" i="23"/>
  <c r="A105" i="23"/>
  <c r="C104" i="23"/>
  <c r="B104" i="23"/>
  <c r="A104" i="23"/>
  <c r="C103" i="23"/>
  <c r="B103" i="23"/>
  <c r="A103" i="23"/>
  <c r="C102" i="23"/>
  <c r="B102" i="23"/>
  <c r="A102" i="23"/>
  <c r="C101" i="23"/>
  <c r="B101" i="23"/>
  <c r="A101" i="23"/>
  <c r="C100" i="23"/>
  <c r="B100" i="23"/>
  <c r="A100" i="23"/>
  <c r="C99" i="23"/>
  <c r="B99" i="23"/>
  <c r="A99" i="23"/>
  <c r="A98" i="23"/>
  <c r="C97" i="23"/>
  <c r="B97" i="23"/>
  <c r="A97" i="23"/>
  <c r="C96" i="23"/>
  <c r="B96" i="23"/>
  <c r="A96" i="23"/>
  <c r="C95" i="23"/>
  <c r="B95" i="23"/>
  <c r="A95" i="23"/>
  <c r="C94" i="23"/>
  <c r="B94" i="23"/>
  <c r="A94" i="23"/>
  <c r="C93" i="23"/>
  <c r="B93" i="23"/>
  <c r="A93" i="23"/>
  <c r="C92" i="23"/>
  <c r="B92" i="23"/>
  <c r="A92" i="23"/>
  <c r="A91" i="23"/>
  <c r="C79" i="8"/>
  <c r="C103" i="8"/>
  <c r="C102" i="8"/>
  <c r="C101" i="8"/>
  <c r="C100" i="8"/>
  <c r="C99" i="8"/>
  <c r="C98" i="8"/>
  <c r="C97" i="8"/>
  <c r="C96" i="8"/>
  <c r="C94" i="8"/>
  <c r="C93" i="8"/>
  <c r="C92" i="8"/>
  <c r="C91" i="8"/>
  <c r="C90" i="8"/>
  <c r="C89" i="8"/>
  <c r="C88" i="8"/>
  <c r="C87" i="8"/>
  <c r="C80" i="8"/>
  <c r="C78" i="8"/>
  <c r="C77" i="8"/>
  <c r="C76" i="8"/>
  <c r="C75" i="8"/>
  <c r="C73" i="8"/>
  <c r="C72" i="8"/>
  <c r="C71" i="8"/>
  <c r="C70" i="8"/>
  <c r="C69" i="8"/>
  <c r="C68" i="8"/>
  <c r="C67" i="8"/>
  <c r="C65" i="8"/>
  <c r="C64" i="8"/>
  <c r="C63" i="8"/>
  <c r="C62" i="8"/>
  <c r="C61" i="8"/>
  <c r="C104" i="8"/>
  <c r="C11" i="8"/>
  <c r="C106" i="8"/>
  <c r="C66" i="8"/>
  <c r="B47" i="8"/>
  <c r="B5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B9" authorId="0" shapeId="0" xr:uid="{57A5EF15-FBEC-44A8-B19A-0EBE114E25B9}">
      <text>
        <r>
          <rPr>
            <b/>
            <sz val="9"/>
            <color indexed="81"/>
            <rFont val="Tahoma"/>
            <family val="2"/>
          </rPr>
          <t>Disclaimer:</t>
        </r>
        <r>
          <rPr>
            <sz val="9"/>
            <color indexed="81"/>
            <rFont val="Tahoma"/>
            <family val="2"/>
          </rPr>
          <t xml:space="preserve"> It is suggested to not modify the assumptions contained in this file unless you have a good reason and would you like to change the calibration of the model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U12" authorId="0" shapeId="0" xr:uid="{B7D7ABCB-8AD3-407C-A166-EF60954AFB69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Manually increased to meet calibration demand</t>
        </r>
      </text>
    </comment>
    <comment ref="AG12" authorId="0" shapeId="0" xr:uid="{91C6DE60-1C8C-44E9-BE92-EFBB71134EC5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Manually increased to meet calibration demand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Chiodi</author>
    <author>E4SMA-User2</author>
  </authors>
  <commentList>
    <comment ref="AM6" authorId="0" shapeId="0" xr:uid="{39017BB4-D511-4DC6-9A36-813068536817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R6" authorId="0" shapeId="0" xr:uid="{96C61CFE-E114-4EDC-AF4F-ED0771B63A3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S6" authorId="0" shapeId="0" xr:uid="{461470B5-B27C-47E7-BBDC-C50E7F0A0904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T6" authorId="0" shapeId="0" xr:uid="{DA27734A-CE13-4E5F-A1E8-2A63E9DC0D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G23" authorId="1" shapeId="0" xr:uid="{15F8AB33-DCD3-4B35-B98B-6C50AEDB9DFB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H23" authorId="1" shapeId="0" xr:uid="{2C741D66-056A-4686-BED5-C5DD8C076D39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I23" authorId="1" shapeId="0" xr:uid="{C44B0CCD-1A25-402F-81FC-F0100414E8D8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J23" authorId="1" shapeId="0" xr:uid="{489BCC4E-B492-491F-B312-32DB5ACA2758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K23" authorId="1" shapeId="0" xr:uid="{917AC5B0-19B1-486A-B14E-27834CA2F9A6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L23" authorId="1" shapeId="0" xr:uid="{6859B864-378E-4325-8A5B-4251F8D09D9C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M23" authorId="1" shapeId="0" xr:uid="{4CE95291-2365-4CD7-A11A-60E251C7F8EA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N23" authorId="1" shapeId="0" xr:uid="{4AF243EF-236D-422B-A878-8B8BD31F410F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O23" authorId="1" shapeId="0" xr:uid="{FBF3E405-BB08-4221-9D5E-8A0F466B061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P23" authorId="1" shapeId="0" xr:uid="{E7FFF125-F3C1-452F-A6CB-B79E84EEA7E9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Q23" authorId="1" shapeId="0" xr:uid="{D2421D17-4451-4C4D-8049-9F9A60725B9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R23" authorId="1" shapeId="0" xr:uid="{C08C4EB4-17D3-44B6-90FA-BA7A1C5C6779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S23" authorId="1" shapeId="0" xr:uid="{6495EB23-E4E4-4029-B3D8-D7FCEA9548E1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T23" authorId="1" shapeId="0" xr:uid="{F13A6E93-EBA9-49FD-99B6-4FE071AE08A5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U23" authorId="1" shapeId="0" xr:uid="{E07396A9-43AF-424A-92D5-6D23B48FD81F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V23" authorId="1" shapeId="0" xr:uid="{73226625-9CE0-4629-B0DB-CBF7DE471213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W23" authorId="1" shapeId="0" xr:uid="{05E60F47-1149-4097-8E46-567111CCB3A4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X23" authorId="1" shapeId="0" xr:uid="{FD19CABB-35E4-4A00-9ED1-6A972B74FFB2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Y23" authorId="1" shapeId="0" xr:uid="{45A4FB2C-B717-4846-86DC-CDF3FE5D6EA9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Z23" authorId="1" shapeId="0" xr:uid="{B9EA54F1-51B3-42B8-A1A1-F52AF844D995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A23" authorId="1" shapeId="0" xr:uid="{5A8F0032-ED41-48AA-8EEC-37BFF845575C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B23" authorId="1" shapeId="0" xr:uid="{F38AD39B-2D43-4E59-BE5F-94E263EF2A3C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C23" authorId="1" shapeId="0" xr:uid="{F9635918-C617-48A6-BADC-C43DA52A8195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D23" authorId="1" shapeId="0" xr:uid="{B1EA1F7C-73E4-49C2-A6AE-DA0AF2C4B0F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E23" authorId="1" shapeId="0" xr:uid="{DF9F5F67-82E5-459A-8728-25BB2906F1C1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F23" authorId="1" shapeId="0" xr:uid="{55252C69-29C6-4CBA-B9B9-0A98A674E691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G23" authorId="1" shapeId="0" xr:uid="{A0E6CCDC-C04B-4009-8A7E-DEBB6ACF53B2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H23" authorId="1" shapeId="0" xr:uid="{C6CAEEB9-A7A3-4062-B155-0D2A683F58D9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I23" authorId="1" shapeId="0" xr:uid="{361D32FE-6D64-45E5-B544-88F589325451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J23" authorId="1" shapeId="0" xr:uid="{537AF464-5BD6-4ECE-B9D9-872D3BBFB5CC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K23" authorId="1" shapeId="0" xr:uid="{35A469FB-75E3-4E32-B1DE-BC34E655BB44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G24" authorId="1" shapeId="0" xr:uid="{A6B5BF28-72CD-4141-9995-CFE86C648165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H24" authorId="1" shapeId="0" xr:uid="{18D5D35A-1D16-4A49-81E1-FC9585DB6333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I24" authorId="1" shapeId="0" xr:uid="{68C620DF-0A36-4253-9055-A3989DFCD75F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J24" authorId="1" shapeId="0" xr:uid="{D22E7AC7-4E78-451D-B9BB-CAADCED194E9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K24" authorId="1" shapeId="0" xr:uid="{894B3544-5743-45EB-82FF-3B5099A7C9E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L24" authorId="1" shapeId="0" xr:uid="{3F3484FE-819A-4ECA-BDAD-8C019ED15941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M24" authorId="1" shapeId="0" xr:uid="{15D4B62A-57FB-463B-81C3-5DF9CC9D743B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N24" authorId="1" shapeId="0" xr:uid="{47CB522F-18DA-4B42-8EBD-32D72DFECB2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O24" authorId="1" shapeId="0" xr:uid="{EBEEC2AE-3904-44BF-928F-AB012B40676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P24" authorId="1" shapeId="0" xr:uid="{83578B85-3AAB-4B08-B8F1-2AF3B3B285AC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Q24" authorId="1" shapeId="0" xr:uid="{C765E1ED-42C9-4526-A35E-A0B1F22414E2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R24" authorId="1" shapeId="0" xr:uid="{E83F73EF-ACC0-4298-B7E8-B17DD0798652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S24" authorId="1" shapeId="0" xr:uid="{93469189-EB54-447A-B4AA-3916CD281664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T24" authorId="1" shapeId="0" xr:uid="{38DECD08-75CC-4D55-ABCF-D5B450860B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U24" authorId="1" shapeId="0" xr:uid="{B09E231C-BAD2-40EB-BCC9-83FFF7DB0EF5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V24" authorId="1" shapeId="0" xr:uid="{C7B1F8D6-C0AB-40B6-9D9E-DE48B4389154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W24" authorId="1" shapeId="0" xr:uid="{C63C49BB-99B4-4E7D-A16C-04C9006A6A52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X24" authorId="1" shapeId="0" xr:uid="{6242F5B5-C806-4BA2-8D57-16117290575B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Y24" authorId="1" shapeId="0" xr:uid="{D0296C92-D875-4E34-A0CB-CF11326C056F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Z24" authorId="1" shapeId="0" xr:uid="{C81F6DEB-08C9-4AF5-9E8A-C5ACA8A7D334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A24" authorId="1" shapeId="0" xr:uid="{831050D9-0404-4CB5-9EB6-F203A93C7724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B24" authorId="1" shapeId="0" xr:uid="{B05F56FD-15F7-4F21-9D4E-8191ADDDA2B2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C24" authorId="1" shapeId="0" xr:uid="{EEC996A7-F039-4E88-8CB5-0ADA5B0911D1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D24" authorId="1" shapeId="0" xr:uid="{57456669-1C18-4658-B657-8163B01C2D67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E24" authorId="1" shapeId="0" xr:uid="{73156C38-CFB9-458A-8E9C-B75E6AC3FBE6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F24" authorId="1" shapeId="0" xr:uid="{9349FACC-EC85-487D-93B5-522738DF4CDA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G24" authorId="1" shapeId="0" xr:uid="{208880B6-2A1E-4BDC-8C05-AC61A94F8AE4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H24" authorId="1" shapeId="0" xr:uid="{53E7DD3F-063C-447D-AAE4-454E67941597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I24" authorId="1" shapeId="0" xr:uid="{8951564A-8B77-4091-89DA-A2EB81AB3D4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J24" authorId="1" shapeId="0" xr:uid="{B954CE1A-63DA-42F2-B5D2-07CC8E4141B2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K24" authorId="1" shapeId="0" xr:uid="{1F8EA47F-EB1B-4EB1-956C-C35524FB2A38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G25" authorId="1" shapeId="0" xr:uid="{5C666795-E463-432D-9CC8-532720377447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H25" authorId="1" shapeId="0" xr:uid="{6B18ADF1-D529-44F2-83A7-22FABBB55604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I25" authorId="1" shapeId="0" xr:uid="{44C49F14-EB9D-41BD-A501-EF23F6203DB3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J25" authorId="1" shapeId="0" xr:uid="{B5C71F51-AC9A-4A7A-A3A3-B6450C9DB65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K25" authorId="1" shapeId="0" xr:uid="{665E8CB1-3FEE-41D2-AD7A-C74D6B0F2403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L25" authorId="1" shapeId="0" xr:uid="{F22AE08B-F5A5-4A78-A371-00217F412AC9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M25" authorId="1" shapeId="0" xr:uid="{DBE7C247-C4DE-454A-83EF-1FB2D6A06DC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N25" authorId="1" shapeId="0" xr:uid="{25E28E04-D8A7-48FF-95E0-1DDBA108867C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O25" authorId="1" shapeId="0" xr:uid="{A9EA02EF-2D8C-4E0C-88CE-69169E8ABCA8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P25" authorId="1" shapeId="0" xr:uid="{12070113-18F1-43AD-AFFE-3739E929ACD1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Q25" authorId="1" shapeId="0" xr:uid="{A3CEE903-5371-4C65-A003-876130983D62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R25" authorId="1" shapeId="0" xr:uid="{A772707E-0093-4182-BCF3-D964ABADB59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S25" authorId="1" shapeId="0" xr:uid="{CE8C03FA-0A8B-4180-98FD-FCAD835D5008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T25" authorId="1" shapeId="0" xr:uid="{1C7AD305-24EB-40F8-B173-63A4FBF89228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U25" authorId="1" shapeId="0" xr:uid="{EF782E68-CD8E-4054-8711-DE6BA684EF83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V25" authorId="1" shapeId="0" xr:uid="{C0158462-D706-4EF8-8541-6DFF91843A3B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W25" authorId="1" shapeId="0" xr:uid="{467F9F78-96D5-494D-B829-F3364FF6EB5C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X25" authorId="1" shapeId="0" xr:uid="{E1C63F01-76E9-4003-B1C4-B59C6D1E6147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Y25" authorId="1" shapeId="0" xr:uid="{D082F7E0-97A0-4BB2-A80C-DE4DD19C3C91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Z25" authorId="1" shapeId="0" xr:uid="{D4BFAFD0-9927-49A4-8F81-7B9B19406E27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A25" authorId="1" shapeId="0" xr:uid="{F50C6F53-8BBC-403B-9583-CDFBDE606AD1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B25" authorId="1" shapeId="0" xr:uid="{A2BF64E3-41D6-491F-8025-A5FDFED117CC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C25" authorId="1" shapeId="0" xr:uid="{B55E3D18-E555-4E02-95C0-52C1CFD5EF87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D25" authorId="1" shapeId="0" xr:uid="{2EF848E7-D395-441E-83AD-B6274890EAB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E25" authorId="1" shapeId="0" xr:uid="{76781D41-3D8E-407E-9DAC-1A1798E3BA77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F25" authorId="1" shapeId="0" xr:uid="{861D994F-D765-45B6-8945-C874761518A2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G25" authorId="1" shapeId="0" xr:uid="{82D3CE42-6CF9-4D01-8AE8-52EFC7A2FF32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H25" authorId="1" shapeId="0" xr:uid="{41EC8185-7315-40FD-817B-D76374E916B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I25" authorId="1" shapeId="0" xr:uid="{CF2849AE-BEC2-4DFB-86AE-0AE518B4B6EA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J25" authorId="1" shapeId="0" xr:uid="{054B0F2A-E672-4750-AC46-B5B0E7885691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K25" authorId="1" shapeId="0" xr:uid="{9BCDA0A1-85A4-472D-9960-38FCADEF736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G26" authorId="1" shapeId="0" xr:uid="{08A48F83-D1F3-45A2-819E-BBF98C1F0323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H26" authorId="1" shapeId="0" xr:uid="{AE99C344-422B-4CC8-B1D6-521F44A8B032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I26" authorId="1" shapeId="0" xr:uid="{B438B9FD-FA85-4773-A63B-A7595F074E04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J26" authorId="1" shapeId="0" xr:uid="{1A7DA63E-B860-4AFB-91D7-A0D1A0A42C36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K26" authorId="1" shapeId="0" xr:uid="{BD6C300E-7B0C-416A-A8A2-1DE21250774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L26" authorId="1" shapeId="0" xr:uid="{DC58D886-F56B-4805-BF38-B55DC22F8068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M26" authorId="1" shapeId="0" xr:uid="{CD1ADE60-344D-4CED-BC53-BD4F79AD8EBB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N26" authorId="1" shapeId="0" xr:uid="{40B4345F-00EE-4F44-857F-FF4A18147DD6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O26" authorId="1" shapeId="0" xr:uid="{FBCD8361-FC28-4C1F-977D-D7C420A48DA3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P26" authorId="1" shapeId="0" xr:uid="{D4CA504D-D044-44F4-8C71-DD5FC15132C2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Q26" authorId="1" shapeId="0" xr:uid="{C7BAA19B-CDBC-4203-8365-AEC6BF7F8487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R26" authorId="1" shapeId="0" xr:uid="{F596530E-1397-480C-BFD2-D643F2F3E665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S26" authorId="1" shapeId="0" xr:uid="{CEFD422A-B857-410C-9014-E9BDB1D2196A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T26" authorId="1" shapeId="0" xr:uid="{9DC6C020-7791-4D1F-8933-DB3FB8B5A403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U26" authorId="1" shapeId="0" xr:uid="{12A95140-FA85-4320-A74B-8FDCFAA05F72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V26" authorId="1" shapeId="0" xr:uid="{EBD37486-13BC-4EDE-A1C6-295759789BFC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W26" authorId="1" shapeId="0" xr:uid="{611B93F4-9729-4BFA-B02D-FE5FDF5E7B3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X26" authorId="1" shapeId="0" xr:uid="{B085C91F-E359-466E-8494-55892544A4B6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Y26" authorId="1" shapeId="0" xr:uid="{A803BD66-E31A-40AD-8764-D8AB14A1B353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Z26" authorId="1" shapeId="0" xr:uid="{7148C1EE-0937-4459-AB04-0C2EEE82D70C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A26" authorId="1" shapeId="0" xr:uid="{8512423E-8E7F-40AD-BB0C-3FD2153F7083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B26" authorId="1" shapeId="0" xr:uid="{E25F71FB-0043-4568-B2A4-9AF6CF82C47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C26" authorId="1" shapeId="0" xr:uid="{463672DF-A93E-4E31-BFD3-4C061545D68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D26" authorId="1" shapeId="0" xr:uid="{FEF321DD-D86A-4B8E-B5AC-81AAA835EC1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E26" authorId="1" shapeId="0" xr:uid="{2F1F1EA1-A8D9-4875-AB7A-4FD547EED771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F26" authorId="1" shapeId="0" xr:uid="{6527F49D-3EF8-4FC3-8B45-A71B996E6A99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G26" authorId="1" shapeId="0" xr:uid="{CA63B627-C62B-4BB0-BBD8-E5554A61DD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H26" authorId="1" shapeId="0" xr:uid="{F73E1AB7-13DA-431B-98C9-F281BC63470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I26" authorId="1" shapeId="0" xr:uid="{9F6155CB-9DD2-461F-9256-C14620F5682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J26" authorId="1" shapeId="0" xr:uid="{00A30798-105B-49FD-8CB4-61E120620818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K26" authorId="1" shapeId="0" xr:uid="{C9121FF1-063E-4200-A6B6-FAC165AD5D74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G27" authorId="1" shapeId="0" xr:uid="{8848CA06-6126-42A9-B777-336331CB8FD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H27" authorId="1" shapeId="0" xr:uid="{B6B15B57-BB1C-4E9F-9447-BA8E83110AC2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I27" authorId="1" shapeId="0" xr:uid="{81596369-13D9-42A9-BAAD-A7B7CF3BDB8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J27" authorId="1" shapeId="0" xr:uid="{6CB5E4FC-6F84-4091-BBC7-89A882AF208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K27" authorId="1" shapeId="0" xr:uid="{B71A5B1A-0B16-44BB-9341-23296A1E803A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L27" authorId="1" shapeId="0" xr:uid="{E79764C1-01AB-4001-995E-DCD3235D0188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M27" authorId="1" shapeId="0" xr:uid="{53123890-A8FE-4630-8667-E91D33060C8C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N27" authorId="1" shapeId="0" xr:uid="{E0D8523C-294E-4C43-AB8F-407E9685E9C8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O27" authorId="1" shapeId="0" xr:uid="{BF94DEE9-7086-4824-8874-81F23EDCAA1C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P27" authorId="1" shapeId="0" xr:uid="{2C20A924-C8CF-4B7A-B447-7CA0EE15D54A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Q27" authorId="1" shapeId="0" xr:uid="{B0A0F0A3-9F93-45E6-8B05-1D06F18BCC58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R27" authorId="1" shapeId="0" xr:uid="{BC929C67-15A1-4F92-82BD-2077235A6E1F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S27" authorId="1" shapeId="0" xr:uid="{3C4484DD-7626-4408-9DC1-7D092C208465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T27" authorId="1" shapeId="0" xr:uid="{5020C84D-358B-4149-B62D-B95D84F108B9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U27" authorId="1" shapeId="0" xr:uid="{7508103A-EE5C-4C77-B35A-A696E02F2A6C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V27" authorId="1" shapeId="0" xr:uid="{0B519C10-EE73-41BD-AD86-560C9C42951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W27" authorId="1" shapeId="0" xr:uid="{6FA7F122-AB08-41B9-B9D7-E5517AC1D051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X27" authorId="1" shapeId="0" xr:uid="{0DBBCC52-55A0-4E8B-92E9-E8B27F4F7E9A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Y27" authorId="1" shapeId="0" xr:uid="{FF116723-4BE6-4AAC-ADCC-8627C2BCE9B5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Z27" authorId="1" shapeId="0" xr:uid="{89BD664D-23A3-4319-8824-C88143119362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A27" authorId="1" shapeId="0" xr:uid="{0890955C-7517-486E-AF70-227D5D996AD8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B27" authorId="1" shapeId="0" xr:uid="{086F49EF-9CCC-4CC4-B828-AB9146E8A1E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C27" authorId="1" shapeId="0" xr:uid="{BB159C08-6CD7-4F4B-8528-296673793C23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D27" authorId="1" shapeId="0" xr:uid="{9CC404C0-BC42-40A5-A7A3-194A08150CDA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E27" authorId="1" shapeId="0" xr:uid="{A0917EA9-326A-42E6-B739-F31C1C37305A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F27" authorId="1" shapeId="0" xr:uid="{9ACE28F4-3B33-45ED-8B68-49FA2B11DF13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G27" authorId="1" shapeId="0" xr:uid="{EB14E955-5274-44B5-A61A-8A13E64DDE13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H27" authorId="1" shapeId="0" xr:uid="{917FC4A4-3AAF-46C1-8D73-3B8B36A1A9EC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I27" authorId="1" shapeId="0" xr:uid="{9E844A53-E3C7-47A1-AE24-4078C327FFF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J27" authorId="1" shapeId="0" xr:uid="{FAC6C2C1-BEF4-4C4C-BEE5-3F8E26E94AC2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K27" authorId="1" shapeId="0" xr:uid="{00C8C5C4-144F-4B56-8DB7-F7F3C89F4FD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G28" authorId="1" shapeId="0" xr:uid="{E1199039-99CF-4560-BA14-7B905E9FC3F7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H28" authorId="1" shapeId="0" xr:uid="{C68570E5-4EDC-40D2-B4F0-C74F6B24B1D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I28" authorId="1" shapeId="0" xr:uid="{74A94E33-5B12-425D-BD4F-D7CFCBC0C567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J28" authorId="1" shapeId="0" xr:uid="{354E9643-393C-485A-9C2D-508634D27B35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K28" authorId="1" shapeId="0" xr:uid="{ABC87443-E51A-438B-9FB7-BD8BE51FF38F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L28" authorId="1" shapeId="0" xr:uid="{B77C54B2-A9A8-4B26-AA5D-5A3D2BA35F54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M28" authorId="1" shapeId="0" xr:uid="{BDC12531-91E4-4635-B131-752348574F31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N28" authorId="1" shapeId="0" xr:uid="{0017358F-F092-4509-BB66-C86226DA752C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O28" authorId="1" shapeId="0" xr:uid="{7469B552-2C7D-448C-8E05-F17B6E3AD0F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P28" authorId="1" shapeId="0" xr:uid="{C8FF776D-4233-4C3D-94D1-5701650286E8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Q28" authorId="1" shapeId="0" xr:uid="{DAAD7159-5C50-4D6F-B18B-2006E26FD95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R28" authorId="1" shapeId="0" xr:uid="{FB693CA7-3855-450F-8150-CF1A33FAC3B2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S28" authorId="1" shapeId="0" xr:uid="{09B8FA7D-0BDB-497A-82C6-F1EC25F55BE2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T28" authorId="1" shapeId="0" xr:uid="{68C780BE-151B-4C0A-8F26-55C4A50F2707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U28" authorId="1" shapeId="0" xr:uid="{0E950F27-1CC7-47F9-9669-47BC9020FDCB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V28" authorId="1" shapeId="0" xr:uid="{BCE8023E-5CC9-4717-9495-5FA73AC5F912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W28" authorId="1" shapeId="0" xr:uid="{85B4C601-AF45-47C9-A9B4-7DE08EDAAF4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X28" authorId="1" shapeId="0" xr:uid="{617807E2-B07B-4E82-88CC-31D6425525F6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Y28" authorId="1" shapeId="0" xr:uid="{485A06C2-8926-40C4-96FC-F964CA399921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Z28" authorId="1" shapeId="0" xr:uid="{AC9AB464-8FF4-4961-9B61-C6296F98C8C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A28" authorId="1" shapeId="0" xr:uid="{A1A5F00A-4A1B-40DB-A165-CD8564DA4B08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B28" authorId="1" shapeId="0" xr:uid="{179AF58A-8565-4E2A-BA3F-1136F132BDE5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C28" authorId="1" shapeId="0" xr:uid="{B1E8F988-7AB6-491F-865C-2E8BA8F5EF8A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D28" authorId="1" shapeId="0" xr:uid="{3676FFA0-1113-46E7-BA83-410BF66A3EB6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E28" authorId="1" shapeId="0" xr:uid="{CE8CD4D3-272F-4B67-BDC6-FEC257E9A0F8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F28" authorId="1" shapeId="0" xr:uid="{AC20645A-25FD-4D83-9846-13814C55F48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G28" authorId="1" shapeId="0" xr:uid="{376786D8-FF5D-418E-99BB-D9A37E2194F5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H28" authorId="1" shapeId="0" xr:uid="{60270263-0339-457B-A669-37769EDCEA69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I28" authorId="1" shapeId="0" xr:uid="{AA59A65D-A835-4889-9105-604E2242423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J28" authorId="1" shapeId="0" xr:uid="{1E5F70DF-25A4-446F-B6A6-D851D2B7BD52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AK28" authorId="1" shapeId="0" xr:uid="{53F681A0-02FD-4D90-A4FD-4DA1AE292E69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Values estimated from BY calibrated demands</t>
        </r>
      </text>
    </comment>
    <comment ref="F92" authorId="2" shapeId="0" xr:uid="{D5C49BE5-B402-476E-8AED-DBC494DBEFFC}">
      <text>
        <r>
          <rPr>
            <b/>
            <sz val="9"/>
            <color indexed="81"/>
            <rFont val="Tahoma"/>
            <family val="2"/>
          </rPr>
          <t>E4SMA-User2:</t>
        </r>
        <r>
          <rPr>
            <sz val="9"/>
            <color indexed="81"/>
            <rFont val="Tahoma"/>
            <family val="2"/>
          </rPr>
          <t xml:space="preserve">
Very small value added to avoid free production affecting reporting of Primary Energy Consumption</t>
        </r>
      </text>
    </comment>
    <comment ref="F93" authorId="2" shapeId="0" xr:uid="{2AC5E0E5-B1F5-4D91-9AE7-76287E4E617F}">
      <text>
        <r>
          <rPr>
            <b/>
            <sz val="9"/>
            <color indexed="81"/>
            <rFont val="Tahoma"/>
            <family val="2"/>
          </rPr>
          <t>E4SMA-User2:</t>
        </r>
        <r>
          <rPr>
            <sz val="9"/>
            <color indexed="81"/>
            <rFont val="Tahoma"/>
            <family val="2"/>
          </rPr>
          <t xml:space="preserve">
Very small value added to avoid free production affecting reporting of Primary Energy Consumption</t>
        </r>
      </text>
    </comment>
    <comment ref="F94" authorId="2" shapeId="0" xr:uid="{CDE89FDB-738B-4DE4-8F3F-718DB00CF179}">
      <text>
        <r>
          <rPr>
            <b/>
            <sz val="9"/>
            <color indexed="81"/>
            <rFont val="Tahoma"/>
            <family val="2"/>
          </rPr>
          <t>E4SMA-User2:</t>
        </r>
        <r>
          <rPr>
            <sz val="9"/>
            <color indexed="81"/>
            <rFont val="Tahoma"/>
            <family val="2"/>
          </rPr>
          <t xml:space="preserve">
Very small value added to avoid free production affecting reporting of Primary Energy Consumption</t>
        </r>
      </text>
    </comment>
    <comment ref="F95" authorId="2" shapeId="0" xr:uid="{0980BDCA-C07D-4F38-B2F6-E2D520DC383B}">
      <text>
        <r>
          <rPr>
            <b/>
            <sz val="9"/>
            <color indexed="81"/>
            <rFont val="Tahoma"/>
            <family val="2"/>
          </rPr>
          <t>E4SMA-User2:</t>
        </r>
        <r>
          <rPr>
            <sz val="9"/>
            <color indexed="81"/>
            <rFont val="Tahoma"/>
            <family val="2"/>
          </rPr>
          <t xml:space="preserve">
Very small value added to avoid free production affecting reporting of Primary Energy Consumption</t>
        </r>
      </text>
    </comment>
    <comment ref="F96" authorId="2" shapeId="0" xr:uid="{F3AE9F98-2B0C-4DA6-ABB3-3A6912635BDD}">
      <text>
        <r>
          <rPr>
            <b/>
            <sz val="9"/>
            <color indexed="81"/>
            <rFont val="Tahoma"/>
            <family val="2"/>
          </rPr>
          <t>E4SMA-User2:</t>
        </r>
        <r>
          <rPr>
            <sz val="9"/>
            <color indexed="81"/>
            <rFont val="Tahoma"/>
            <family val="2"/>
          </rPr>
          <t xml:space="preserve">
Very small value added to avoid free production affecting reporting of Primary Energy Consumption</t>
        </r>
      </text>
    </comment>
    <comment ref="F97" authorId="2" shapeId="0" xr:uid="{25188B4A-81AA-46B3-B439-43D356E04EFB}">
      <text>
        <r>
          <rPr>
            <b/>
            <sz val="9"/>
            <color indexed="81"/>
            <rFont val="Tahoma"/>
            <family val="2"/>
          </rPr>
          <t>E4SMA-User2:</t>
        </r>
        <r>
          <rPr>
            <sz val="9"/>
            <color indexed="81"/>
            <rFont val="Tahoma"/>
            <family val="2"/>
          </rPr>
          <t xml:space="preserve">
Very small value added to avoid free production affecting reporting of Primary Energy Consumption</t>
        </r>
      </text>
    </comment>
    <comment ref="F99" authorId="2" shapeId="0" xr:uid="{10E034B7-F2F5-4EBB-8085-A614E1FA1A1A}">
      <text>
        <r>
          <rPr>
            <b/>
            <sz val="9"/>
            <color indexed="81"/>
            <rFont val="Tahoma"/>
            <family val="2"/>
          </rPr>
          <t>E4SMA-User2:</t>
        </r>
        <r>
          <rPr>
            <sz val="9"/>
            <color indexed="81"/>
            <rFont val="Tahoma"/>
            <family val="2"/>
          </rPr>
          <t xml:space="preserve">
Very small value added to avoid free production affecting reporting of Primary Energy Consumption</t>
        </r>
      </text>
    </comment>
    <comment ref="F100" authorId="2" shapeId="0" xr:uid="{A8D5B814-4DDA-43FF-A54C-5F8F43A02B64}">
      <text>
        <r>
          <rPr>
            <b/>
            <sz val="9"/>
            <color indexed="81"/>
            <rFont val="Tahoma"/>
            <family val="2"/>
          </rPr>
          <t>E4SMA-User2:</t>
        </r>
        <r>
          <rPr>
            <sz val="9"/>
            <color indexed="81"/>
            <rFont val="Tahoma"/>
            <family val="2"/>
          </rPr>
          <t xml:space="preserve">
Very small value added to avoid free production affecting reporting of Primary Energy Consumption</t>
        </r>
      </text>
    </comment>
    <comment ref="F101" authorId="2" shapeId="0" xr:uid="{C8C68871-1461-4BCF-B2F2-20286A958195}">
      <text>
        <r>
          <rPr>
            <b/>
            <sz val="9"/>
            <color indexed="81"/>
            <rFont val="Tahoma"/>
            <family val="2"/>
          </rPr>
          <t>E4SMA-User2:</t>
        </r>
        <r>
          <rPr>
            <sz val="9"/>
            <color indexed="81"/>
            <rFont val="Tahoma"/>
            <family val="2"/>
          </rPr>
          <t xml:space="preserve">
Very small value added to avoid free production affecting reporting of Primary Energy Consumption</t>
        </r>
      </text>
    </comment>
    <comment ref="F102" authorId="2" shapeId="0" xr:uid="{EAF6A6BC-AF52-47E4-B0A9-7412257C52EA}">
      <text>
        <r>
          <rPr>
            <b/>
            <sz val="9"/>
            <color indexed="81"/>
            <rFont val="Tahoma"/>
            <family val="2"/>
          </rPr>
          <t>E4SMA-User2:</t>
        </r>
        <r>
          <rPr>
            <sz val="9"/>
            <color indexed="81"/>
            <rFont val="Tahoma"/>
            <family val="2"/>
          </rPr>
          <t xml:space="preserve">
Very small value added to avoid free production affecting reporting of Primary Energy Consumption</t>
        </r>
      </text>
    </comment>
    <comment ref="F103" authorId="2" shapeId="0" xr:uid="{77C57C74-BD74-494D-804D-5B0DAF16C932}">
      <text>
        <r>
          <rPr>
            <b/>
            <sz val="9"/>
            <color indexed="81"/>
            <rFont val="Tahoma"/>
            <family val="2"/>
          </rPr>
          <t>E4SMA-User2:</t>
        </r>
        <r>
          <rPr>
            <sz val="9"/>
            <color indexed="81"/>
            <rFont val="Tahoma"/>
            <family val="2"/>
          </rPr>
          <t xml:space="preserve">
Very small value added to avoid free production affecting reporting of Primary Energy Consumption</t>
        </r>
      </text>
    </comment>
    <comment ref="F104" authorId="2" shapeId="0" xr:uid="{3F4187FA-12A2-4D47-BF6A-D29C7B202E4B}">
      <text>
        <r>
          <rPr>
            <b/>
            <sz val="9"/>
            <color indexed="81"/>
            <rFont val="Tahoma"/>
            <family val="2"/>
          </rPr>
          <t>E4SMA-User2:</t>
        </r>
        <r>
          <rPr>
            <sz val="9"/>
            <color indexed="81"/>
            <rFont val="Tahoma"/>
            <family val="2"/>
          </rPr>
          <t xml:space="preserve">
Very small value added to avoid free production affecting reporting of Primary Energy Consumption</t>
        </r>
      </text>
    </comment>
    <comment ref="F105" authorId="2" shapeId="0" xr:uid="{BA60388A-04A1-40D6-869B-5B3AD71A84EB}">
      <text>
        <r>
          <rPr>
            <b/>
            <sz val="9"/>
            <color indexed="81"/>
            <rFont val="Tahoma"/>
            <family val="2"/>
          </rPr>
          <t>E4SMA-User2:</t>
        </r>
        <r>
          <rPr>
            <sz val="9"/>
            <color indexed="81"/>
            <rFont val="Tahoma"/>
            <family val="2"/>
          </rPr>
          <t xml:space="preserve">
Very small value added to avoid free production affecting reporting of Primary Energy Consumption</t>
        </r>
      </text>
    </comment>
    <comment ref="F107" authorId="2" shapeId="0" xr:uid="{E1529CF2-BDDB-4066-B4DF-0C0ECC2FE46B}">
      <text>
        <r>
          <rPr>
            <b/>
            <sz val="9"/>
            <color indexed="81"/>
            <rFont val="Tahoma"/>
            <family val="2"/>
          </rPr>
          <t>E4SMA-User2:</t>
        </r>
        <r>
          <rPr>
            <sz val="9"/>
            <color indexed="81"/>
            <rFont val="Tahoma"/>
            <family val="2"/>
          </rPr>
          <t xml:space="preserve">
Very small value added to avoid free production affecting reporting of Primary Energy Consumption</t>
        </r>
      </text>
    </comment>
    <comment ref="F108" authorId="2" shapeId="0" xr:uid="{11931B56-8968-4684-94FE-43EF01EF1D47}">
      <text>
        <r>
          <rPr>
            <b/>
            <sz val="9"/>
            <color indexed="81"/>
            <rFont val="Tahoma"/>
            <family val="2"/>
          </rPr>
          <t>E4SMA-User2:</t>
        </r>
        <r>
          <rPr>
            <sz val="9"/>
            <color indexed="81"/>
            <rFont val="Tahoma"/>
            <family val="2"/>
          </rPr>
          <t xml:space="preserve">
Very small value added to avoid free production affecting reporting of Primary Energy Consumption</t>
        </r>
      </text>
    </comment>
    <comment ref="F109" authorId="2" shapeId="0" xr:uid="{C0804756-5074-4971-9BAA-CEF03E096672}">
      <text>
        <r>
          <rPr>
            <b/>
            <sz val="9"/>
            <color indexed="81"/>
            <rFont val="Tahoma"/>
            <family val="2"/>
          </rPr>
          <t>E4SMA-User2:</t>
        </r>
        <r>
          <rPr>
            <sz val="9"/>
            <color indexed="81"/>
            <rFont val="Tahoma"/>
            <family val="2"/>
          </rPr>
          <t xml:space="preserve">
Very small value added to avoid free production affecting reporting of Primary Energy Consumption</t>
        </r>
      </text>
    </comment>
    <comment ref="F110" authorId="2" shapeId="0" xr:uid="{94B660F4-D75F-4FA1-B313-107B640C028C}">
      <text>
        <r>
          <rPr>
            <b/>
            <sz val="9"/>
            <color indexed="81"/>
            <rFont val="Tahoma"/>
            <family val="2"/>
          </rPr>
          <t>E4SMA-User2:</t>
        </r>
        <r>
          <rPr>
            <sz val="9"/>
            <color indexed="81"/>
            <rFont val="Tahoma"/>
            <family val="2"/>
          </rPr>
          <t xml:space="preserve">
Very small value added to avoid free production affecting reporting of Primary Energy Consumption</t>
        </r>
      </text>
    </comment>
    <comment ref="F111" authorId="2" shapeId="0" xr:uid="{73805779-2E1E-485F-B7C6-8626F051DCFC}">
      <text>
        <r>
          <rPr>
            <b/>
            <sz val="9"/>
            <color indexed="81"/>
            <rFont val="Tahoma"/>
            <family val="2"/>
          </rPr>
          <t>E4SMA-User2:</t>
        </r>
        <r>
          <rPr>
            <sz val="9"/>
            <color indexed="81"/>
            <rFont val="Tahoma"/>
            <family val="2"/>
          </rPr>
          <t xml:space="preserve">
Very small value added to avoid free production affecting reporting of Primary Energy Consumption</t>
        </r>
      </text>
    </comment>
    <comment ref="F112" authorId="2" shapeId="0" xr:uid="{8FA30081-A750-45FA-BDFE-352CC3BC6AE4}">
      <text>
        <r>
          <rPr>
            <b/>
            <sz val="9"/>
            <color indexed="81"/>
            <rFont val="Tahoma"/>
            <family val="2"/>
          </rPr>
          <t>E4SMA-User2:</t>
        </r>
        <r>
          <rPr>
            <sz val="9"/>
            <color indexed="81"/>
            <rFont val="Tahoma"/>
            <family val="2"/>
          </rPr>
          <t xml:space="preserve">
Very small value added to avoid free production affecting reporting of Primary Energy Consumption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N6" authorId="0" shapeId="0" xr:uid="{DA62BC09-F909-41CC-B720-181AB6A08FA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S6" authorId="0" shapeId="0" xr:uid="{60A432EC-2C5B-447A-8460-F4E7AC9B6BD7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T6" authorId="0" shapeId="0" xr:uid="{89280545-36A1-4BE5-9C21-A1BC53CBF88B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U6" authorId="0" shapeId="0" xr:uid="{A3252D0F-D7C7-4F59-9722-6FC594F07F0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Chiodi</author>
  </authors>
  <commentList>
    <comment ref="AN6" authorId="0" shapeId="0" xr:uid="{63A6C88C-5DE0-4911-A308-7DABD7DEDD9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S6" authorId="0" shapeId="0" xr:uid="{EC8DA1EF-2464-4383-B3B5-144DBD5CF0D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T6" authorId="0" shapeId="0" xr:uid="{E0D1197F-5A8B-4E2C-814F-102BD406CD00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U6" authorId="0" shapeId="0" xr:uid="{9326A463-FDBD-4EF2-AE98-668E0FF034E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F97" authorId="1" shapeId="0" xr:uid="{E12B74DE-7B4D-4606-82F3-49CB311594BC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Removing fuels which are not traded in the BY</t>
        </r>
      </text>
    </comment>
    <comment ref="F100" authorId="1" shapeId="0" xr:uid="{A3B9318D-B5E6-413E-B01A-891CD189B47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Removing fuels which are not traded in the BY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Chiodi</author>
  </authors>
  <commentList>
    <comment ref="AO6" authorId="0" shapeId="0" xr:uid="{45D98256-597E-4D2B-B4CD-2B94B2C7F1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T6" authorId="0" shapeId="0" xr:uid="{97D27786-A9C4-4CDD-9066-F1FD7D1B999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U6" authorId="0" shapeId="0" xr:uid="{3118369C-D1EC-4573-8AFE-785E83BB8860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V6" authorId="0" shapeId="0" xr:uid="{DA17F64D-9A3E-4402-92AC-DA2624ABDF3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68" authorId="1" shapeId="0" xr:uid="{4ABE476F-5257-4340-B361-9BE13C92A47C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Manually revised to meeti export+domestic demand</t>
        </r>
      </text>
    </comment>
    <comment ref="L68" authorId="1" shapeId="0" xr:uid="{B642568B-747B-432F-9715-998FD60F4237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Manually revised to meeti export+domestic demand</t>
        </r>
      </text>
    </comment>
    <comment ref="N68" authorId="1" shapeId="0" xr:uid="{CC6AF042-0877-482F-B942-43BAA24089D8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Manually revised to meeti export+domestic demand</t>
        </r>
      </text>
    </comment>
    <comment ref="S68" authorId="1" shapeId="0" xr:uid="{9B92A029-2FFB-4465-AEDC-1F9EC4E2E616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Manually revised to meeti export+domestic demand</t>
        </r>
      </text>
    </comment>
    <comment ref="T68" authorId="1" shapeId="0" xr:uid="{2319B9D9-D3C6-4F81-A584-CC585B167FD4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Manually revised to meeti export+domestic demand</t>
        </r>
      </text>
    </comment>
    <comment ref="AE68" authorId="1" shapeId="0" xr:uid="{9CA485EF-3E49-4886-861A-641564A75E33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Manually revised to meeti export+domestic demand</t>
        </r>
      </text>
    </comment>
    <comment ref="AK68" authorId="1" shapeId="0" xr:uid="{ED276194-613F-42D9-85D6-9D97BC843F18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Manually revised to meeti export+domestic demand</t>
        </r>
      </text>
    </comment>
    <comment ref="AL68" authorId="1" shapeId="0" xr:uid="{8E17A034-BAD7-464F-B1F3-9C731B3EE3C2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Manually revised to meeti export+domestic demand</t>
        </r>
      </text>
    </comment>
  </commentList>
</comments>
</file>

<file path=xl/sharedStrings.xml><?xml version="1.0" encoding="utf-8"?>
<sst xmlns="http://schemas.openxmlformats.org/spreadsheetml/2006/main" count="10838" uniqueCount="1414">
  <si>
    <t>BRA</t>
  </si>
  <si>
    <t>CAN</t>
  </si>
  <si>
    <t>CHN</t>
  </si>
  <si>
    <t>GBR</t>
  </si>
  <si>
    <t>IDN</t>
  </si>
  <si>
    <t>IND</t>
  </si>
  <si>
    <t>JPN</t>
  </si>
  <si>
    <t>LAM</t>
  </si>
  <si>
    <t>MEA</t>
  </si>
  <si>
    <t>MEX</t>
  </si>
  <si>
    <t>RUS</t>
  </si>
  <si>
    <t>TUR</t>
  </si>
  <si>
    <t>USA</t>
  </si>
  <si>
    <t>ZAF</t>
  </si>
  <si>
    <t>PJ</t>
  </si>
  <si>
    <t>OILCRD</t>
  </si>
  <si>
    <t>OILKER</t>
  </si>
  <si>
    <t>OILGSL</t>
  </si>
  <si>
    <t>OILLPG</t>
  </si>
  <si>
    <t>BIOGAS</t>
  </si>
  <si>
    <t>Description</t>
  </si>
  <si>
    <t>Code</t>
  </si>
  <si>
    <t>TechName</t>
  </si>
  <si>
    <t>TechDesc</t>
  </si>
  <si>
    <t>CommName</t>
  </si>
  <si>
    <t>CommDesc</t>
  </si>
  <si>
    <t>Commodities definition</t>
  </si>
  <si>
    <t>Processes definition</t>
  </si>
  <si>
    <t>~FI_Comm</t>
  </si>
  <si>
    <t>~FI_Process</t>
  </si>
  <si>
    <t>Csets</t>
  </si>
  <si>
    <t>Unit</t>
  </si>
  <si>
    <t>LimType</t>
  </si>
  <si>
    <t>CTSLvl</t>
  </si>
  <si>
    <t>PeakTS</t>
  </si>
  <si>
    <t>Ctype</t>
  </si>
  <si>
    <t>Sets</t>
  </si>
  <si>
    <t>Tact</t>
  </si>
  <si>
    <t>Tcap</t>
  </si>
  <si>
    <t>Tslvl</t>
  </si>
  <si>
    <t>PrimaryCG</t>
  </si>
  <si>
    <t>Vintage</t>
  </si>
  <si>
    <t>Commodity name</t>
  </si>
  <si>
    <t>Technology name</t>
  </si>
  <si>
    <t>Activity unit</t>
  </si>
  <si>
    <t>Capacity unit</t>
  </si>
  <si>
    <t>TimeSlice level of Process Activity</t>
  </si>
  <si>
    <t>Primary Commodity Group</t>
  </si>
  <si>
    <t>Vintage Tracking</t>
  </si>
  <si>
    <t>\I: Commodity set</t>
  </si>
  <si>
    <t>\I: Process Set Membership</t>
  </si>
  <si>
    <t>Commodities</t>
  </si>
  <si>
    <t>Gasoline</t>
  </si>
  <si>
    <t>ELCC</t>
  </si>
  <si>
    <t>Crude oil</t>
  </si>
  <si>
    <t>OILNAP</t>
  </si>
  <si>
    <t>Petroleum coke</t>
  </si>
  <si>
    <t>NUC</t>
  </si>
  <si>
    <t>Attribute</t>
  </si>
  <si>
    <t>~FI_T</t>
  </si>
  <si>
    <t>Document type:</t>
  </si>
  <si>
    <t>Table of contents</t>
  </si>
  <si>
    <t>Sheet</t>
  </si>
  <si>
    <t>MUSD/PJ</t>
  </si>
  <si>
    <t>UPS</t>
  </si>
  <si>
    <t>Cell colour legend</t>
  </si>
  <si>
    <t>Tab colour legend</t>
  </si>
  <si>
    <t>VEDA-TIMES data input tables</t>
  </si>
  <si>
    <t>Sectors</t>
  </si>
  <si>
    <t>*</t>
  </si>
  <si>
    <t>Model input</t>
  </si>
  <si>
    <t>Model input based on own assumptions</t>
  </si>
  <si>
    <t>Calculated value (not recommended to directly modify) or not applicable</t>
  </si>
  <si>
    <t>Energy balance breakdown and other elaborations</t>
  </si>
  <si>
    <t>External data sources</t>
  </si>
  <si>
    <t>Conversion factors</t>
  </si>
  <si>
    <t>Conversion ktoe to PJ</t>
  </si>
  <si>
    <t>Conversion GWh to PJ</t>
  </si>
  <si>
    <t>UPSELC</t>
  </si>
  <si>
    <t>UPSHET</t>
  </si>
  <si>
    <t>UPSGAS</t>
  </si>
  <si>
    <t>GASNAT</t>
  </si>
  <si>
    <t>Note</t>
  </si>
  <si>
    <t>Coal</t>
  </si>
  <si>
    <t>Oil</t>
  </si>
  <si>
    <t>Kerosene</t>
  </si>
  <si>
    <t>Diesel</t>
  </si>
  <si>
    <t>OILDSL</t>
  </si>
  <si>
    <t>OILRFG</t>
  </si>
  <si>
    <t>RSVGAS</t>
  </si>
  <si>
    <t>GASLNG</t>
  </si>
  <si>
    <t>Gas</t>
  </si>
  <si>
    <t>Biogas</t>
  </si>
  <si>
    <t>Biodiesel</t>
  </si>
  <si>
    <t>Biokerosene</t>
  </si>
  <si>
    <t>BIOKER</t>
  </si>
  <si>
    <t>Commodity</t>
  </si>
  <si>
    <t>Region</t>
  </si>
  <si>
    <t>World</t>
  </si>
  <si>
    <t>China</t>
  </si>
  <si>
    <t>Japan</t>
  </si>
  <si>
    <t>EU</t>
  </si>
  <si>
    <t>BIOBSL</t>
  </si>
  <si>
    <t>LPG</t>
  </si>
  <si>
    <t xml:space="preserve">Base Scenario Template </t>
  </si>
  <si>
    <t>Sector:</t>
  </si>
  <si>
    <t>Upstream-Transformation</t>
  </si>
  <si>
    <t>Document description:</t>
  </si>
  <si>
    <t>This template holds the structure of the Upstream sector</t>
  </si>
  <si>
    <t>aaa</t>
  </si>
  <si>
    <t>Model regions</t>
  </si>
  <si>
    <t>List of countries</t>
  </si>
  <si>
    <t>Canada</t>
  </si>
  <si>
    <t>Mexico</t>
  </si>
  <si>
    <t>Latin America</t>
  </si>
  <si>
    <t>Brazil</t>
  </si>
  <si>
    <t>India</t>
  </si>
  <si>
    <t>Indonesia</t>
  </si>
  <si>
    <t>United Kingdom</t>
  </si>
  <si>
    <t>Russian Federation</t>
  </si>
  <si>
    <t>Turkey</t>
  </si>
  <si>
    <t>South Africa</t>
  </si>
  <si>
    <t>Year</t>
  </si>
  <si>
    <t>Subsector_UPS</t>
  </si>
  <si>
    <t>PEC</t>
  </si>
  <si>
    <t>TJ</t>
  </si>
  <si>
    <t>BIODSL</t>
  </si>
  <si>
    <t>BIOGSL</t>
  </si>
  <si>
    <t>BIOMASS</t>
  </si>
  <si>
    <t>Heat</t>
  </si>
  <si>
    <t>Natural gas</t>
  </si>
  <si>
    <t>OILCOK</t>
  </si>
  <si>
    <t>OILHFO</t>
  </si>
  <si>
    <t>Primary production</t>
  </si>
  <si>
    <t>Geothermal</t>
  </si>
  <si>
    <t>GEO</t>
  </si>
  <si>
    <t>HYD</t>
  </si>
  <si>
    <t>OCE</t>
  </si>
  <si>
    <t>SOL</t>
  </si>
  <si>
    <t>Grand Total</t>
  </si>
  <si>
    <t>Biogasoline</t>
  </si>
  <si>
    <t>Waste (non-renewable)</t>
  </si>
  <si>
    <t>Heavy fuel oil</t>
  </si>
  <si>
    <t>HETC</t>
  </si>
  <si>
    <t>*Description</t>
  </si>
  <si>
    <t>Comm-OUT</t>
  </si>
  <si>
    <t>*Technology name</t>
  </si>
  <si>
    <t>Technology Description</t>
  </si>
  <si>
    <t>Output commodity</t>
  </si>
  <si>
    <t>*Units</t>
  </si>
  <si>
    <t>Primary productions</t>
  </si>
  <si>
    <t>Maximum process activity</t>
  </si>
  <si>
    <t>Source:</t>
  </si>
  <si>
    <t>Year:</t>
  </si>
  <si>
    <t>Topology and Activity calibration</t>
  </si>
  <si>
    <t>Own energy uses</t>
  </si>
  <si>
    <t>Coal mines</t>
  </si>
  <si>
    <t>WASTEN</t>
  </si>
  <si>
    <t>COAL</t>
  </si>
  <si>
    <t>Waste (renewable)</t>
  </si>
  <si>
    <t>Biomass</t>
  </si>
  <si>
    <t>Fuel Techs/Distribution Infrastructure</t>
  </si>
  <si>
    <t>Comm-IN</t>
  </si>
  <si>
    <t>EFF</t>
  </si>
  <si>
    <t>Input commodity</t>
  </si>
  <si>
    <t>Efficiency</t>
  </si>
  <si>
    <t>*Process Set Membership</t>
  </si>
  <si>
    <t>PRE</t>
  </si>
  <si>
    <t>PJ-a</t>
  </si>
  <si>
    <t>Conventions</t>
  </si>
  <si>
    <t>UPSBIO</t>
  </si>
  <si>
    <t>UPSCOA</t>
  </si>
  <si>
    <t>UPSOIL</t>
  </si>
  <si>
    <t>Electricity</t>
  </si>
  <si>
    <t>Own consumption</t>
  </si>
  <si>
    <t>Input</t>
  </si>
  <si>
    <t>*category</t>
  </si>
  <si>
    <t>*Primary fuels</t>
  </si>
  <si>
    <t>Reference market</t>
  </si>
  <si>
    <t>COACOK</t>
  </si>
  <si>
    <t>Hydro</t>
  </si>
  <si>
    <t>Lignite</t>
  </si>
  <si>
    <t>Uranium</t>
  </si>
  <si>
    <t>Ocean</t>
  </si>
  <si>
    <t>Solar</t>
  </si>
  <si>
    <t>PEC Desc</t>
  </si>
  <si>
    <t>UPS Desc</t>
  </si>
  <si>
    <t>UPSBLQ</t>
  </si>
  <si>
    <t>Coke oven coke</t>
  </si>
  <si>
    <t>Waste</t>
  </si>
  <si>
    <t>Blast furnaces</t>
  </si>
  <si>
    <t>Coke ovens</t>
  </si>
  <si>
    <t>UPSWAS</t>
  </si>
  <si>
    <t>UPSBGS</t>
  </si>
  <si>
    <t>UPSSOL</t>
  </si>
  <si>
    <t>Naphtha</t>
  </si>
  <si>
    <t>Refinery gas</t>
  </si>
  <si>
    <t>Comm-IN-A</t>
  </si>
  <si>
    <t>Auxiliary input commodity</t>
  </si>
  <si>
    <t>Bioliquids</t>
  </si>
  <si>
    <t>UPS Own-uses</t>
  </si>
  <si>
    <t>TIMES attribute</t>
  </si>
  <si>
    <t>Share-I</t>
  </si>
  <si>
    <t>Transformations</t>
  </si>
  <si>
    <t>Energy transformations</t>
  </si>
  <si>
    <t>PJ-y</t>
  </si>
  <si>
    <t>*Secondary fuels</t>
  </si>
  <si>
    <t>OILOPP</t>
  </si>
  <si>
    <t>Other petroleum products</t>
  </si>
  <si>
    <t>CAP_BND</t>
  </si>
  <si>
    <t>NCAP_TLIFE</t>
  </si>
  <si>
    <t>years</t>
  </si>
  <si>
    <t>VAROM</t>
  </si>
  <si>
    <t>NCAP_COST</t>
  </si>
  <si>
    <t>MUSD/PJ-y</t>
  </si>
  <si>
    <t>%</t>
  </si>
  <si>
    <t>PRC_CapAct</t>
  </si>
  <si>
    <t>UP</t>
  </si>
  <si>
    <t>USD/GJ</t>
  </si>
  <si>
    <t>Commodity imports</t>
  </si>
  <si>
    <t>Net imports</t>
  </si>
  <si>
    <t>Sign on the equation</t>
  </si>
  <si>
    <t>UP/LO/FX</t>
  </si>
  <si>
    <t>ACT_COST</t>
  </si>
  <si>
    <t>*Region of origin</t>
  </si>
  <si>
    <t>Import regions</t>
  </si>
  <si>
    <t>Key input assumptions and elaborations</t>
  </si>
  <si>
    <t>IEA WEO 2022 - Stated Policies &amp; own elaborations</t>
  </si>
  <si>
    <t>Fossil fuel price projections</t>
  </si>
  <si>
    <r>
      <t>$</t>
    </r>
    <r>
      <rPr>
        <vertAlign val="subscript"/>
        <sz val="11"/>
        <rFont val="Calibri"/>
        <family val="2"/>
        <scheme val="minor"/>
      </rPr>
      <t>2021</t>
    </r>
    <r>
      <rPr>
        <sz val="11"/>
        <rFont val="Calibri"/>
        <family val="2"/>
        <scheme val="minor"/>
      </rPr>
      <t>/GJ</t>
    </r>
  </si>
  <si>
    <t>Origin of imports</t>
  </si>
  <si>
    <t>from/to</t>
  </si>
  <si>
    <t>Natural Gas (%)</t>
  </si>
  <si>
    <t>RSVCOA</t>
  </si>
  <si>
    <t>RSVCOL</t>
  </si>
  <si>
    <t>RSVOIL</t>
  </si>
  <si>
    <t>Model codes</t>
  </si>
  <si>
    <t>RSVNUC</t>
  </si>
  <si>
    <t>Domestic fuel delivery</t>
  </si>
  <si>
    <t>COACOL</t>
  </si>
  <si>
    <t>COA</t>
  </si>
  <si>
    <t>PRC_CAPACT</t>
  </si>
  <si>
    <t>NCAP_AFA</t>
  </si>
  <si>
    <t>Capacity to Activity Factor</t>
  </si>
  <si>
    <t>Availability factor</t>
  </si>
  <si>
    <t>*Traded commodity</t>
  </si>
  <si>
    <t>Traded commodity code</t>
  </si>
  <si>
    <t>Net exports</t>
  </si>
  <si>
    <t>*Price ratio</t>
  </si>
  <si>
    <t>Flows</t>
  </si>
  <si>
    <t>Import prices</t>
  </si>
  <si>
    <t>Price correction factor</t>
  </si>
  <si>
    <t>from Oil</t>
  </si>
  <si>
    <t>from Coal</t>
  </si>
  <si>
    <t>*Assumption</t>
  </si>
  <si>
    <t>Assumption from</t>
  </si>
  <si>
    <t>FLO_COST</t>
  </si>
  <si>
    <t>Price ratio compared to imported commodity</t>
  </si>
  <si>
    <t>Commodity specific production cost</t>
  </si>
  <si>
    <t>*Non-renewables</t>
  </si>
  <si>
    <t>*Renewable fuels</t>
  </si>
  <si>
    <t>*Renewable resources</t>
  </si>
  <si>
    <t>RSVBDL</t>
  </si>
  <si>
    <t>RSVBGS</t>
  </si>
  <si>
    <t>RSVBGL</t>
  </si>
  <si>
    <t>RSVBIO</t>
  </si>
  <si>
    <t>RSVWSN</t>
  </si>
  <si>
    <t>RSVWSR</t>
  </si>
  <si>
    <t>BIOWAS</t>
  </si>
  <si>
    <t>RSVBKR</t>
  </si>
  <si>
    <t>from Diesel</t>
  </si>
  <si>
    <t>From Gasoline</t>
  </si>
  <si>
    <t>From Kerosene</t>
  </si>
  <si>
    <t>*Upstream fuels</t>
  </si>
  <si>
    <t>Basic parameters</t>
  </si>
  <si>
    <t>UNSD EB</t>
  </si>
  <si>
    <t>AFE</t>
  </si>
  <si>
    <t>AFN</t>
  </si>
  <si>
    <t>AFZ</t>
  </si>
  <si>
    <t>AFW</t>
  </si>
  <si>
    <t>ANZ</t>
  </si>
  <si>
    <t>ARG</t>
  </si>
  <si>
    <t>ASC</t>
  </si>
  <si>
    <t>ASE</t>
  </si>
  <si>
    <t>ASO</t>
  </si>
  <si>
    <t>ASR</t>
  </si>
  <si>
    <t>ENE</t>
  </si>
  <si>
    <t>ENW</t>
  </si>
  <si>
    <t>EUE</t>
  </si>
  <si>
    <t>EUW</t>
  </si>
  <si>
    <t>IRN</t>
  </si>
  <si>
    <t>KOR</t>
  </si>
  <si>
    <t>SAU</t>
  </si>
  <si>
    <t>BIOBLQ</t>
  </si>
  <si>
    <t>Liquid biofuels</t>
  </si>
  <si>
    <t>Solid biofuels</t>
  </si>
  <si>
    <t>PCOAL</t>
  </si>
  <si>
    <t>Primary Coal</t>
  </si>
  <si>
    <t>OTHOIL</t>
  </si>
  <si>
    <t>Other oil</t>
  </si>
  <si>
    <t>WST</t>
  </si>
  <si>
    <t>Briquetting Plants</t>
  </si>
  <si>
    <t>Primary coal</t>
  </si>
  <si>
    <t>Gas works</t>
  </si>
  <si>
    <t>Liquefaction plants</t>
  </si>
  <si>
    <t>Natural gas blending plants</t>
  </si>
  <si>
    <t>Other transformation</t>
  </si>
  <si>
    <t>Oil refineries</t>
  </si>
  <si>
    <t>DSL</t>
  </si>
  <si>
    <t>GSL</t>
  </si>
  <si>
    <t>JFL</t>
  </si>
  <si>
    <t>Jet fuel</t>
  </si>
  <si>
    <t>Biogas production plants</t>
  </si>
  <si>
    <t>Blast Furnaces</t>
  </si>
  <si>
    <t>Briquetting plants</t>
  </si>
  <si>
    <t>coal liquefaction</t>
  </si>
  <si>
    <t>Coke Ovens</t>
  </si>
  <si>
    <t>Gas-to-liquid plants</t>
  </si>
  <si>
    <t>LNG/regasification plants</t>
  </si>
  <si>
    <t>NG seperation plants</t>
  </si>
  <si>
    <t>Nuclear extract and processes</t>
  </si>
  <si>
    <t>Oil and gas extraction</t>
  </si>
  <si>
    <t>Oil Refineries</t>
  </si>
  <si>
    <t>Used for electric production</t>
  </si>
  <si>
    <t>BIOLIQ</t>
  </si>
  <si>
    <t>LIG</t>
  </si>
  <si>
    <t>Eastern Africa</t>
  </si>
  <si>
    <t>Northern Africa</t>
  </si>
  <si>
    <t>Southern Africa</t>
  </si>
  <si>
    <t>Western Africa</t>
  </si>
  <si>
    <t>Australia and New Zealand</t>
  </si>
  <si>
    <t>Argentina</t>
  </si>
  <si>
    <t>Central Asia</t>
  </si>
  <si>
    <t>Southeast Asia</t>
  </si>
  <si>
    <t>South Asia</t>
  </si>
  <si>
    <t>China Mainland</t>
  </si>
  <si>
    <t>Non-EU Eastern Europe</t>
  </si>
  <si>
    <t>Non-EU Western Europe</t>
  </si>
  <si>
    <t>Eastern Europe Union</t>
  </si>
  <si>
    <t>Western Europe Union</t>
  </si>
  <si>
    <t>Islamic Republic of Iran</t>
  </si>
  <si>
    <t>Korea</t>
  </si>
  <si>
    <t>Middle East</t>
  </si>
  <si>
    <t>Saudi Arabia</t>
  </si>
  <si>
    <t>United States</t>
  </si>
  <si>
    <t>Total</t>
  </si>
  <si>
    <t>Reference EB category</t>
  </si>
  <si>
    <t>Prices</t>
  </si>
  <si>
    <t>Other variables</t>
  </si>
  <si>
    <t>Primary oil</t>
  </si>
  <si>
    <t>Reference currency</t>
  </si>
  <si>
    <t>MUSD2021</t>
  </si>
  <si>
    <t>Million US Dollars (2021)</t>
  </si>
  <si>
    <t>Ethiopia,Kenya,Sudan,Mauritius,Eritrea,South Sudan,Burundi,Comoros,Djibouti,Madagascar,Réunion,Rwanda,Somalia,Uganda</t>
  </si>
  <si>
    <t>Egypt,Algeria,Morocco,Libya,Tunisia</t>
  </si>
  <si>
    <t>Tanzania,Angola,Mozambique,Zimbabwe,Zambia,Botswana,Namibia</t>
  </si>
  <si>
    <t>Nigeria,Democratic Republic of the Congo,Cote dIvoire,Ghana,Cameroon,Gabon,Benin,Senegal,Togo,Niger,The Republic of Congo,Burkina Faso,Cape Verde,Central African Republic,Chad,Equatorial Guinea,Gambia,Guinea,Guinea-Bissau,Lesotho,Liberia,Malawi,Mali,Mauritania,Sao Tome and Principe,Seychelles,Sierra Leone,Swaziland</t>
  </si>
  <si>
    <t>Australia,New Zealand</t>
  </si>
  <si>
    <t>Pakistan,Kazakhstan,Uzbekistan,Turkmenistan,Azerbaijan,Mongolia,Georgia,Kyrgyzstan,Armenia,Tajikistan</t>
  </si>
  <si>
    <t>Thailand,Malaysia,Viet Nam,Philippines,Singapore,Myanmar,Cambodia,Brunei Darussalam</t>
  </si>
  <si>
    <t>Bangladesh,Nepal,Sri Lanka</t>
  </si>
  <si>
    <t>Taiwan,Hong Kong (China),Democratic People's Republic of Korea,Afghanistan,Bhutan,Cook Islands,East Timor,Fiji,French Polynesia,Kiribati,Lao People’s Democratic Republic,Macau,Maldives,New Caledonia,Palau,Papua New Guinea,Samoa,Solomon Islands,Tonga,Vanuatu</t>
  </si>
  <si>
    <t>People's Republic of China</t>
  </si>
  <si>
    <t>Ukraine,Belarus,Serbia,Bosnia and Herzegovina,Moldova,Former Yugoslav Republic of Macedonia,Kosovo,Albania,Montenegro</t>
  </si>
  <si>
    <t>Norway,Switzerland,Iceland</t>
  </si>
  <si>
    <t>Poland,Czech Republic,Romania,Hungary,Bulgaria,Slovak Republic,Croatia,Lithuania,Slovenia,Estonia,Latvia,Cyprus,Malta</t>
  </si>
  <si>
    <t>Germany,France,Italy,Spain,Netherlands,Belgium,Sweden,Austria,Finland,Greece,Portugal,Denmark,Ireland,Luxembourg</t>
  </si>
  <si>
    <t>United Kingdom,Gibraltar</t>
  </si>
  <si>
    <t>Venezuela,Chile,Colombia,Peru,Trinidad and Tobago,Ecuador,Guatemala,Cuba,Bolivia,Dominican Republic,Honduras,Paraguay,Uruguay,Costa Rica,El Salvador,Haiti,Panama,Nicaragua,Jamaica,Curacao,Suriname,Antigua and Barbuda,Aruba,Bahamas,Barbados,Belize,Bermuda,British Virgin Islands,Cayman Islands,Dominica,Falkland Islands (Malvinas),French Guiana,Grenada,Guadeloupe,Cooperative Republic of Guyana,Martinique,Montserrat,Puerto Rico,Saba,Saint Eustatius,Saint Kitts and Nevis,Saint Lucia,Saint Pierre and Miquelon,Saint Vincent and the Grenadines,Sint Maarten,the Turks and Caicos Islands</t>
  </si>
  <si>
    <t>United Arab Emirates,Iraq,Qatar,Kuwait,Oman,Israel,Bahrain,Syrian Arab Republic,Jordan,Lebanon,Yemen</t>
  </si>
  <si>
    <t>check</t>
  </si>
  <si>
    <t>Import trade matrixes</t>
  </si>
  <si>
    <t>Biodiesel (PJ)</t>
  </si>
  <si>
    <t>Biogasoline (PJ)</t>
  </si>
  <si>
    <t>Biomass (PJ)</t>
  </si>
  <si>
    <t>Coke oven coke (PJ)</t>
  </si>
  <si>
    <t>UNSD, BP 2019, Own assumptions/elaborations</t>
  </si>
  <si>
    <t>Upstream fuel mix</t>
  </si>
  <si>
    <t>UPS fuel codes</t>
  </si>
  <si>
    <t>Primary fuel codes</t>
  </si>
  <si>
    <t>*TechDesc</t>
  </si>
  <si>
    <t>Commodity definition - trade commodities</t>
  </si>
  <si>
    <t>*Refined oil products</t>
  </si>
  <si>
    <t>Coal (%)</t>
  </si>
  <si>
    <t>Crude oil (%)</t>
  </si>
  <si>
    <t>Diesel (%)</t>
  </si>
  <si>
    <t>Kerosene (%)</t>
  </si>
  <si>
    <t>Petroleum products (%)</t>
  </si>
  <si>
    <t>Asia Region</t>
  </si>
  <si>
    <t>*Electricity</t>
  </si>
  <si>
    <t>DayNite</t>
  </si>
  <si>
    <t>Electricity (PJ)</t>
  </si>
  <si>
    <t>CO2 equivalent: includes all GHG (e.g. CO2, CH4, N2O)</t>
  </si>
  <si>
    <t>Carbon dioxide</t>
  </si>
  <si>
    <t>Methane</t>
  </si>
  <si>
    <t>Nitrous oxide</t>
  </si>
  <si>
    <t>*Emissions</t>
  </si>
  <si>
    <t>UPSCO2</t>
  </si>
  <si>
    <t>UPSCO2e</t>
  </si>
  <si>
    <t>UPSCH4</t>
  </si>
  <si>
    <t>UPSN2O</t>
  </si>
  <si>
    <t>kt</t>
  </si>
  <si>
    <t>*Other traded commodities</t>
  </si>
  <si>
    <t>HETD</t>
  </si>
  <si>
    <r>
      <t>CO</t>
    </r>
    <r>
      <rPr>
        <vertAlign val="subscript"/>
        <sz val="12"/>
        <color theme="1"/>
        <rFont val="Calibri"/>
        <family val="2"/>
        <scheme val="minor"/>
      </rPr>
      <t>2eq</t>
    </r>
    <r>
      <rPr>
        <sz val="12"/>
        <color theme="1"/>
        <rFont val="Calibri"/>
        <family val="2"/>
        <scheme val="minor"/>
      </rPr>
      <t xml:space="preserve"> emissions</t>
    </r>
  </si>
  <si>
    <r>
      <t>CO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emissions</t>
    </r>
  </si>
  <si>
    <r>
      <t>CH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 xml:space="preserve"> emissions</t>
    </r>
  </si>
  <si>
    <r>
      <t>N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emissions</t>
    </r>
  </si>
  <si>
    <t>ELCD</t>
  </si>
  <si>
    <t>ELC</t>
  </si>
  <si>
    <t>LTHEAT</t>
  </si>
  <si>
    <t>*ACT_COST</t>
  </si>
  <si>
    <t>Wind Offshore</t>
  </si>
  <si>
    <t>Wind Onshore</t>
  </si>
  <si>
    <t>Wind onshore</t>
  </si>
  <si>
    <t>Wind offshore</t>
  </si>
  <si>
    <t>WON</t>
  </si>
  <si>
    <t>WOF</t>
  </si>
  <si>
    <t>FX</t>
  </si>
  <si>
    <t>Share-O</t>
  </si>
  <si>
    <t>NCAP_Start</t>
  </si>
  <si>
    <t>Start year</t>
  </si>
  <si>
    <t>year</t>
  </si>
  <si>
    <t>ENV</t>
  </si>
  <si>
    <t>NRG</t>
  </si>
  <si>
    <t>NCAP_PASTI</t>
  </si>
  <si>
    <t>LO</t>
  </si>
  <si>
    <t>LPG (PJ)</t>
  </si>
  <si>
    <t>Gasoline (PJ)</t>
  </si>
  <si>
    <r>
      <rPr>
        <u/>
        <sz val="11"/>
        <rFont val="Calibri"/>
        <family val="2"/>
        <scheme val="minor"/>
      </rPr>
      <t>Veda inputs:</t>
    </r>
    <r>
      <rPr>
        <sz val="11"/>
        <rFont val="Calibri"/>
        <family val="2"/>
        <scheme val="minor"/>
      </rPr>
      <t xml:space="preserve"> Definition of sector commodities </t>
    </r>
  </si>
  <si>
    <t>Fuel Techs</t>
  </si>
  <si>
    <r>
      <rPr>
        <u/>
        <sz val="11"/>
        <rFont val="Calibri"/>
        <family val="2"/>
        <scheme val="minor"/>
      </rPr>
      <t>Veda inputs:</t>
    </r>
    <r>
      <rPr>
        <sz val="11"/>
        <rFont val="Calibri"/>
        <family val="2"/>
        <scheme val="minor"/>
      </rPr>
      <t xml:space="preserve"> Description of the sectoral infrastructure technologies (fuel techs)</t>
    </r>
  </si>
  <si>
    <r>
      <rPr>
        <u/>
        <sz val="11"/>
        <rFont val="Calibri"/>
        <family val="2"/>
        <scheme val="minor"/>
      </rPr>
      <t>Veda inputs:</t>
    </r>
    <r>
      <rPr>
        <sz val="11"/>
        <rFont val="Calibri"/>
        <family val="2"/>
        <scheme val="minor"/>
      </rPr>
      <t xml:space="preserve"> Characterization of primary production processes (mining and own uses)</t>
    </r>
  </si>
  <si>
    <t>Domestic delivery</t>
  </si>
  <si>
    <r>
      <rPr>
        <u/>
        <sz val="11"/>
        <rFont val="Calibri"/>
        <family val="2"/>
        <scheme val="minor"/>
      </rPr>
      <t>Veda inputs:</t>
    </r>
    <r>
      <rPr>
        <sz val="11"/>
        <rFont val="Calibri"/>
        <family val="2"/>
        <scheme val="minor"/>
      </rPr>
      <t xml:space="preserve"> Characterization of BY domestic delivery demand</t>
    </r>
  </si>
  <si>
    <t>Imports</t>
  </si>
  <si>
    <r>
      <rPr>
        <u/>
        <sz val="11"/>
        <rFont val="Calibri"/>
        <family val="2"/>
        <scheme val="minor"/>
      </rPr>
      <t>Veda inputs:</t>
    </r>
    <r>
      <rPr>
        <sz val="11"/>
        <rFont val="Calibri"/>
        <family val="2"/>
        <scheme val="minor"/>
      </rPr>
      <t xml:space="preserve"> Characterization of BY import demand</t>
    </r>
  </si>
  <si>
    <r>
      <rPr>
        <u/>
        <sz val="11"/>
        <rFont val="Calibri"/>
        <family val="2"/>
        <scheme val="minor"/>
      </rPr>
      <t>Veda inputs:</t>
    </r>
    <r>
      <rPr>
        <sz val="11"/>
        <rFont val="Calibri"/>
        <family val="2"/>
        <scheme val="minor"/>
      </rPr>
      <t xml:space="preserve"> Characterization of transformation processes (refineries, gas works, coal transformations and own uses)</t>
    </r>
  </si>
  <si>
    <t>EB_UNSD PRIM</t>
  </si>
  <si>
    <t>EB_UNSD TFM</t>
  </si>
  <si>
    <t>EB_UNSD Own-Cons</t>
  </si>
  <si>
    <t>EB_UNSD Imports</t>
  </si>
  <si>
    <t>EB_UNSD Exports</t>
  </si>
  <si>
    <t>Other inputs</t>
  </si>
  <si>
    <t>Energy balance: primary production</t>
  </si>
  <si>
    <t>Energy balance: transformation</t>
  </si>
  <si>
    <t>Energy balance: own consumption</t>
  </si>
  <si>
    <t>Energy balance: imports</t>
  </si>
  <si>
    <t>Energy balance: exports</t>
  </si>
  <si>
    <t>Miscellaneus elaborations and inputs</t>
  </si>
  <si>
    <t>Base-year:</t>
  </si>
  <si>
    <t>Model repository:</t>
  </si>
  <si>
    <t>Licence:</t>
  </si>
  <si>
    <t>CC BY-NC-SA 4.0 (unless specified otherwise)</t>
  </si>
  <si>
    <t>https://creativecommons.org/licenses/by-nc-sa/4.0/</t>
  </si>
  <si>
    <t>https://github.com/MaREI-EPMG/TIMES-GEO</t>
  </si>
  <si>
    <t>TIMES-GEO model</t>
  </si>
  <si>
    <t>Part of TIMES-GEO version:</t>
  </si>
  <si>
    <t>Original developer:</t>
  </si>
  <si>
    <t>E4SMA S.r.l.</t>
  </si>
  <si>
    <t>University College Cork</t>
  </si>
  <si>
    <t>*Based on Own elaboration estimates of trade matrixes</t>
  </si>
  <si>
    <t/>
  </si>
  <si>
    <t>*Future</t>
  </si>
  <si>
    <r>
      <rPr>
        <b/>
        <u/>
        <sz val="12"/>
        <color theme="1"/>
        <rFont val="Calibri"/>
        <family val="2"/>
        <scheme val="minor"/>
      </rPr>
      <t>Disclaimer</t>
    </r>
    <r>
      <rPr>
        <b/>
        <sz val="12"/>
        <color theme="1"/>
        <rFont val="Calibri"/>
        <family val="2"/>
        <scheme val="minor"/>
      </rPr>
      <t>: benchmark values, to be updated with real data</t>
    </r>
  </si>
  <si>
    <t>U-TRF-REFOIL</t>
  </si>
  <si>
    <t>UPS transformation: Oil Refinery</t>
  </si>
  <si>
    <t>U-TRF-COKEOV</t>
  </si>
  <si>
    <t>UPS transformation: Coke ovens</t>
  </si>
  <si>
    <t>IMP-COA</t>
  </si>
  <si>
    <t>Import of Coal</t>
  </si>
  <si>
    <t>ACT_BND</t>
  </si>
  <si>
    <t>IMP-GASNAT</t>
  </si>
  <si>
    <t>Import of Natural gas</t>
  </si>
  <si>
    <t>IMP-OILCRD</t>
  </si>
  <si>
    <t>Import of Crude oil</t>
  </si>
  <si>
    <t>IMP-NUC</t>
  </si>
  <si>
    <t>Import of Uranium</t>
  </si>
  <si>
    <t>IMP-COACOK</t>
  </si>
  <si>
    <t>Import of Coke oven coke</t>
  </si>
  <si>
    <t>IMP-OILCOK</t>
  </si>
  <si>
    <t>Import of Petroleum coke</t>
  </si>
  <si>
    <t>IMP-OILDSL</t>
  </si>
  <si>
    <t>Import of Diesel</t>
  </si>
  <si>
    <t>IMP-OILGSL</t>
  </si>
  <si>
    <t>Import of Gasoline</t>
  </si>
  <si>
    <t>IMP-OILHFO</t>
  </si>
  <si>
    <t>Import of Heavy fuel oil</t>
  </si>
  <si>
    <t>IMP-OILKER</t>
  </si>
  <si>
    <t>Import of Kerosene</t>
  </si>
  <si>
    <t>IMP-OILLPG</t>
  </si>
  <si>
    <t>Import of LPG</t>
  </si>
  <si>
    <t>IMP-OILNAP</t>
  </si>
  <si>
    <t>Import of Naphtha</t>
  </si>
  <si>
    <t>IMP-OILOPP</t>
  </si>
  <si>
    <t>Import of Other petroleum products</t>
  </si>
  <si>
    <t>IMP-BIODSL</t>
  </si>
  <si>
    <t>Import of Biodiesel</t>
  </si>
  <si>
    <t>IMP-BIOGSL</t>
  </si>
  <si>
    <t>Import of Biogasoline</t>
  </si>
  <si>
    <t>IMP-BIOKER</t>
  </si>
  <si>
    <t>Import of Biokerosene</t>
  </si>
  <si>
    <t>IMP-BIOMASS</t>
  </si>
  <si>
    <t>Import of Biomass</t>
  </si>
  <si>
    <t>IMP-ELCC</t>
  </si>
  <si>
    <t>Import of Electricity</t>
  </si>
  <si>
    <t>*IMP-OILCRD</t>
  </si>
  <si>
    <t>RSVCOA-AFE</t>
  </si>
  <si>
    <t>RSVCOA from AFE</t>
  </si>
  <si>
    <t>RSVCOA-AFN</t>
  </si>
  <si>
    <t>RSVCOA from AFN</t>
  </si>
  <si>
    <t>RSVCOA-AFZ</t>
  </si>
  <si>
    <t>RSVCOA from AFZ</t>
  </si>
  <si>
    <t>RSVCOA-AFW</t>
  </si>
  <si>
    <t>RSVCOA from AFW</t>
  </si>
  <si>
    <t>RSVCOA-ANZ</t>
  </si>
  <si>
    <t>RSVCOA from ANZ</t>
  </si>
  <si>
    <t>RSVCOA-ARG</t>
  </si>
  <si>
    <t>RSVCOA from ARG</t>
  </si>
  <si>
    <t>RSVCOA-ASC</t>
  </si>
  <si>
    <t>RSVCOA from ASC</t>
  </si>
  <si>
    <t>RSVCOA-ASE</t>
  </si>
  <si>
    <t>RSVCOA from ASE</t>
  </si>
  <si>
    <t>RSVCOA-ASO</t>
  </si>
  <si>
    <t>RSVCOA from ASO</t>
  </si>
  <si>
    <t>RSVCOA-ASR</t>
  </si>
  <si>
    <t>RSVCOA from ASR</t>
  </si>
  <si>
    <t>RSVCOA-BRA</t>
  </si>
  <si>
    <t>RSVCOA from BRA</t>
  </si>
  <si>
    <t>RSVCOA-CAN</t>
  </si>
  <si>
    <t>RSVCOA from CAN</t>
  </si>
  <si>
    <t>RSVCOA-CHN</t>
  </si>
  <si>
    <t>RSVCOA from CHN</t>
  </si>
  <si>
    <t>RSVCOA-ENE</t>
  </si>
  <si>
    <t>RSVCOA from ENE</t>
  </si>
  <si>
    <t>RSVCOA-ENW</t>
  </si>
  <si>
    <t>RSVCOA from ENW</t>
  </si>
  <si>
    <t>RSVCOA-EUE</t>
  </si>
  <si>
    <t>RSVCOA from EUE</t>
  </si>
  <si>
    <t>RSVCOA-EUW</t>
  </si>
  <si>
    <t>RSVCOA from EUW</t>
  </si>
  <si>
    <t>RSVCOA-GBR</t>
  </si>
  <si>
    <t>RSVCOA from GBR</t>
  </si>
  <si>
    <t>RSVCOA-IDN</t>
  </si>
  <si>
    <t>RSVCOA from IDN</t>
  </si>
  <si>
    <t>RSVCOA-IND</t>
  </si>
  <si>
    <t>RSVCOA from IND</t>
  </si>
  <si>
    <t>RSVCOA-IRN</t>
  </si>
  <si>
    <t>RSVCOA from IRN</t>
  </si>
  <si>
    <t>RSVCOA-JPN</t>
  </si>
  <si>
    <t>RSVCOA from JPN</t>
  </si>
  <si>
    <t>RSVCOA-KOR</t>
  </si>
  <si>
    <t>RSVCOA from KOR</t>
  </si>
  <si>
    <t>RSVCOA-LAM</t>
  </si>
  <si>
    <t>RSVCOA from LAM</t>
  </si>
  <si>
    <t>RSVCOA-MEA</t>
  </si>
  <si>
    <t>RSVCOA from MEA</t>
  </si>
  <si>
    <t>RSVCOA-MEX</t>
  </si>
  <si>
    <t>RSVCOA from MEX</t>
  </si>
  <si>
    <t>RSVCOA-RUS</t>
  </si>
  <si>
    <t>RSVCOA from RUS</t>
  </si>
  <si>
    <t>RSVCOA-SAU</t>
  </si>
  <si>
    <t>RSVCOA from SAU</t>
  </si>
  <si>
    <t>RSVCOA-TUR</t>
  </si>
  <si>
    <t>RSVCOA from TUR</t>
  </si>
  <si>
    <t>RSVCOA-USA</t>
  </si>
  <si>
    <t>RSVCOA from USA</t>
  </si>
  <si>
    <t>RSVCOA-ZAF</t>
  </si>
  <si>
    <t>RSVCOA from ZAF</t>
  </si>
  <si>
    <t>RSVOIL-AFE</t>
  </si>
  <si>
    <t>RSVOIL from AFE</t>
  </si>
  <si>
    <t>RSVOIL-AFN</t>
  </si>
  <si>
    <t>RSVOIL from AFN</t>
  </si>
  <si>
    <t>RSVOIL-AFZ</t>
  </si>
  <si>
    <t>RSVOIL from AFZ</t>
  </si>
  <si>
    <t>RSVOIL-AFW</t>
  </si>
  <si>
    <t>RSVOIL from AFW</t>
  </si>
  <si>
    <t>RSVOIL-ANZ</t>
  </si>
  <si>
    <t>RSVOIL from ANZ</t>
  </si>
  <si>
    <t>RSVOIL-ARG</t>
  </si>
  <si>
    <t>RSVOIL from ARG</t>
  </si>
  <si>
    <t>RSVOIL-ASC</t>
  </si>
  <si>
    <t>RSVOIL from ASC</t>
  </si>
  <si>
    <t>RSVOIL-ASE</t>
  </si>
  <si>
    <t>RSVOIL from ASE</t>
  </si>
  <si>
    <t>RSVOIL-ASO</t>
  </si>
  <si>
    <t>RSVOIL from ASO</t>
  </si>
  <si>
    <t>RSVOIL-ASR</t>
  </si>
  <si>
    <t>RSVOIL from ASR</t>
  </si>
  <si>
    <t>RSVOIL-BRA</t>
  </si>
  <si>
    <t>RSVOIL from BRA</t>
  </si>
  <si>
    <t>RSVOIL-CAN</t>
  </si>
  <si>
    <t>RSVOIL from CAN</t>
  </si>
  <si>
    <t>RSVOIL-CHN</t>
  </si>
  <si>
    <t>RSVOIL from CHN</t>
  </si>
  <si>
    <t>RSVOIL-ENE</t>
  </si>
  <si>
    <t>RSVOIL from ENE</t>
  </si>
  <si>
    <t>RSVOIL-ENW</t>
  </si>
  <si>
    <t>RSVOIL from ENW</t>
  </si>
  <si>
    <t>RSVOIL-EUE</t>
  </si>
  <si>
    <t>RSVOIL from EUE</t>
  </si>
  <si>
    <t>RSVOIL-EUW</t>
  </si>
  <si>
    <t>RSVOIL from EUW</t>
  </si>
  <si>
    <t>RSVOIL-GBR</t>
  </si>
  <si>
    <t>RSVOIL from GBR</t>
  </si>
  <si>
    <t>RSVOIL-IDN</t>
  </si>
  <si>
    <t>RSVOIL from IDN</t>
  </si>
  <si>
    <t>RSVOIL-IND</t>
  </si>
  <si>
    <t>RSVOIL from IND</t>
  </si>
  <si>
    <t>RSVOIL-IRN</t>
  </si>
  <si>
    <t>RSVOIL from IRN</t>
  </si>
  <si>
    <t>RSVOIL-JPN</t>
  </si>
  <si>
    <t>RSVOIL from JPN</t>
  </si>
  <si>
    <t>RSVOIL-KOR</t>
  </si>
  <si>
    <t>RSVOIL from KOR</t>
  </si>
  <si>
    <t>RSVOIL-LAM</t>
  </si>
  <si>
    <t>RSVOIL from LAM</t>
  </si>
  <si>
    <t>RSVOIL-MEA</t>
  </si>
  <si>
    <t>RSVOIL from MEA</t>
  </si>
  <si>
    <t>RSVOIL-MEX</t>
  </si>
  <si>
    <t>RSVOIL from MEX</t>
  </si>
  <si>
    <t>RSVOIL-RUS</t>
  </si>
  <si>
    <t>RSVOIL from RUS</t>
  </si>
  <si>
    <t>RSVOIL-SAU</t>
  </si>
  <si>
    <t>RSVOIL from SAU</t>
  </si>
  <si>
    <t>RSVOIL-TUR</t>
  </si>
  <si>
    <t>RSVOIL from TUR</t>
  </si>
  <si>
    <t>RSVOIL-USA</t>
  </si>
  <si>
    <t>RSVOIL from USA</t>
  </si>
  <si>
    <t>RSVOIL-ZAF</t>
  </si>
  <si>
    <t>RSVOIL from ZAF</t>
  </si>
  <si>
    <t>RSVGAS-AFE</t>
  </si>
  <si>
    <t>RSVGAS from AFE</t>
  </si>
  <si>
    <t>RSVGAS-AFN</t>
  </si>
  <si>
    <t>RSVGAS from AFN</t>
  </si>
  <si>
    <t>RSVGAS-AFZ</t>
  </si>
  <si>
    <t>RSVGAS from AFZ</t>
  </si>
  <si>
    <t>RSVGAS-AFW</t>
  </si>
  <si>
    <t>RSVGAS from AFW</t>
  </si>
  <si>
    <t>RSVGAS-ANZ</t>
  </si>
  <si>
    <t>RSVGAS from ANZ</t>
  </si>
  <si>
    <t>RSVGAS-ARG</t>
  </si>
  <si>
    <t>RSVGAS from ARG</t>
  </si>
  <si>
    <t>RSVGAS-ASC</t>
  </si>
  <si>
    <t>RSVGAS from ASC</t>
  </si>
  <si>
    <t>RSVGAS-ASE</t>
  </si>
  <si>
    <t>RSVGAS from ASE</t>
  </si>
  <si>
    <t>RSVGAS-ASO</t>
  </si>
  <si>
    <t>RSVGAS from ASO</t>
  </si>
  <si>
    <t>RSVGAS-ASR</t>
  </si>
  <si>
    <t>RSVGAS from ASR</t>
  </si>
  <si>
    <t>RSVGAS-BRA</t>
  </si>
  <si>
    <t>RSVGAS from BRA</t>
  </si>
  <si>
    <t>RSVGAS-CAN</t>
  </si>
  <si>
    <t>RSVGAS from CAN</t>
  </si>
  <si>
    <t>RSVGAS-CHN</t>
  </si>
  <si>
    <t>RSVGAS from CHN</t>
  </si>
  <si>
    <t>RSVGAS-ENE</t>
  </si>
  <si>
    <t>RSVGAS from ENE</t>
  </si>
  <si>
    <t>RSVGAS-ENW</t>
  </si>
  <si>
    <t>RSVGAS from ENW</t>
  </si>
  <si>
    <t>RSVGAS-EUE</t>
  </si>
  <si>
    <t>RSVGAS from EUE</t>
  </si>
  <si>
    <t>RSVGAS-EUW</t>
  </si>
  <si>
    <t>RSVGAS from EUW</t>
  </si>
  <si>
    <t>RSVGAS-GBR</t>
  </si>
  <si>
    <t>RSVGAS from GBR</t>
  </si>
  <si>
    <t>RSVGAS-IDN</t>
  </si>
  <si>
    <t>RSVGAS from IDN</t>
  </si>
  <si>
    <t>RSVGAS-IND</t>
  </si>
  <si>
    <t>RSVGAS from IND</t>
  </si>
  <si>
    <t>RSVGAS-IRN</t>
  </si>
  <si>
    <t>RSVGAS from IRN</t>
  </si>
  <si>
    <t>RSVGAS-JPN</t>
  </si>
  <si>
    <t>RSVGAS from JPN</t>
  </si>
  <si>
    <t>RSVGAS-KOR</t>
  </si>
  <si>
    <t>RSVGAS from KOR</t>
  </si>
  <si>
    <t>RSVGAS-LAM</t>
  </si>
  <si>
    <t>RSVGAS from LAM</t>
  </si>
  <si>
    <t>RSVGAS-MEA</t>
  </si>
  <si>
    <t>RSVGAS from MEA</t>
  </si>
  <si>
    <t>RSVGAS-MEX</t>
  </si>
  <si>
    <t>RSVGAS from MEX</t>
  </si>
  <si>
    <t>RSVGAS-RUS</t>
  </si>
  <si>
    <t>RSVGAS from RUS</t>
  </si>
  <si>
    <t>RSVGAS-SAU</t>
  </si>
  <si>
    <t>RSVGAS from SAU</t>
  </si>
  <si>
    <t>RSVGAS-TUR</t>
  </si>
  <si>
    <t>RSVGAS from TUR</t>
  </si>
  <si>
    <t>RSVGAS-USA</t>
  </si>
  <si>
    <t>RSVGAS from USA</t>
  </si>
  <si>
    <t>RSVGAS-ZAF</t>
  </si>
  <si>
    <t>RSVGAS from ZAF</t>
  </si>
  <si>
    <t>COACOK-AFE</t>
  </si>
  <si>
    <t>COACOK from AFE</t>
  </si>
  <si>
    <t>COACOK-AFN</t>
  </si>
  <si>
    <t>COACOK from AFN</t>
  </si>
  <si>
    <t>COACOK-AFZ</t>
  </si>
  <si>
    <t>COACOK from AFZ</t>
  </si>
  <si>
    <t>COACOK-AFW</t>
  </si>
  <si>
    <t>COACOK from AFW</t>
  </si>
  <si>
    <t>COACOK-ANZ</t>
  </si>
  <si>
    <t>COACOK from ANZ</t>
  </si>
  <si>
    <t>COACOK-ARG</t>
  </si>
  <si>
    <t>COACOK from ARG</t>
  </si>
  <si>
    <t>COACOK-ASC</t>
  </si>
  <si>
    <t>COACOK from ASC</t>
  </si>
  <si>
    <t>COACOK-ASE</t>
  </si>
  <si>
    <t>COACOK from ASE</t>
  </si>
  <si>
    <t>COACOK-ASO</t>
  </si>
  <si>
    <t>COACOK from ASO</t>
  </si>
  <si>
    <t>COACOK-ASR</t>
  </si>
  <si>
    <t>COACOK from ASR</t>
  </si>
  <si>
    <t>COACOK-BRA</t>
  </si>
  <si>
    <t>COACOK from BRA</t>
  </si>
  <si>
    <t>COACOK-CAN</t>
  </si>
  <si>
    <t>COACOK from CAN</t>
  </si>
  <si>
    <t>COACOK-CHN</t>
  </si>
  <si>
    <t>COACOK from CHN</t>
  </si>
  <si>
    <t>COACOK-ENE</t>
  </si>
  <si>
    <t>COACOK from ENE</t>
  </si>
  <si>
    <t>COACOK-ENW</t>
  </si>
  <si>
    <t>COACOK from ENW</t>
  </si>
  <si>
    <t>COACOK-EUE</t>
  </si>
  <si>
    <t>COACOK from EUE</t>
  </si>
  <si>
    <t>COACOK-EUW</t>
  </si>
  <si>
    <t>COACOK from EUW</t>
  </si>
  <si>
    <t>COACOK-GBR</t>
  </si>
  <si>
    <t>COACOK from GBR</t>
  </si>
  <si>
    <t>COACOK-IDN</t>
  </si>
  <si>
    <t>COACOK from IDN</t>
  </si>
  <si>
    <t>COACOK-IND</t>
  </si>
  <si>
    <t>COACOK from IND</t>
  </si>
  <si>
    <t>COACOK-IRN</t>
  </si>
  <si>
    <t>COACOK from IRN</t>
  </si>
  <si>
    <t>COACOK-JPN</t>
  </si>
  <si>
    <t>COACOK from JPN</t>
  </si>
  <si>
    <t>COACOK-KOR</t>
  </si>
  <si>
    <t>COACOK from KOR</t>
  </si>
  <si>
    <t>COACOK-LAM</t>
  </si>
  <si>
    <t>COACOK from LAM</t>
  </si>
  <si>
    <t>COACOK-MEA</t>
  </si>
  <si>
    <t>COACOK from MEA</t>
  </si>
  <si>
    <t>COACOK-MEX</t>
  </si>
  <si>
    <t>COACOK from MEX</t>
  </si>
  <si>
    <t>COACOK-RUS</t>
  </si>
  <si>
    <t>COACOK from RUS</t>
  </si>
  <si>
    <t>COACOK-SAU</t>
  </si>
  <si>
    <t>COACOK from SAU</t>
  </si>
  <si>
    <t>COACOK-TUR</t>
  </si>
  <si>
    <t>COACOK from TUR</t>
  </si>
  <si>
    <t>COACOK-USA</t>
  </si>
  <si>
    <t>COACOK from USA</t>
  </si>
  <si>
    <t>COACOK-ZAF</t>
  </si>
  <si>
    <t>COACOK from ZAF</t>
  </si>
  <si>
    <t>OILDSL-AFE</t>
  </si>
  <si>
    <t>OILDSL from AFE</t>
  </si>
  <si>
    <t>OILDSL-AFN</t>
  </si>
  <si>
    <t>OILDSL from AFN</t>
  </si>
  <si>
    <t>OILDSL-AFZ</t>
  </si>
  <si>
    <t>OILDSL from AFZ</t>
  </si>
  <si>
    <t>OILDSL-AFW</t>
  </si>
  <si>
    <t>OILDSL from AFW</t>
  </si>
  <si>
    <t>OILDSL-ANZ</t>
  </si>
  <si>
    <t>OILDSL from ANZ</t>
  </si>
  <si>
    <t>OILDSL-ARG</t>
  </si>
  <si>
    <t>OILDSL from ARG</t>
  </si>
  <si>
    <t>OILDSL-ASC</t>
  </si>
  <si>
    <t>OILDSL from ASC</t>
  </si>
  <si>
    <t>OILDSL-ASE</t>
  </si>
  <si>
    <t>OILDSL from ASE</t>
  </si>
  <si>
    <t>OILDSL-ASO</t>
  </si>
  <si>
    <t>OILDSL from ASO</t>
  </si>
  <si>
    <t>OILDSL-ASR</t>
  </si>
  <si>
    <t>OILDSL from ASR</t>
  </si>
  <si>
    <t>OILDSL-BRA</t>
  </si>
  <si>
    <t>OILDSL from BRA</t>
  </si>
  <si>
    <t>OILDSL-CAN</t>
  </si>
  <si>
    <t>OILDSL from CAN</t>
  </si>
  <si>
    <t>OILDSL-CHN</t>
  </si>
  <si>
    <t>OILDSL from CHN</t>
  </si>
  <si>
    <t>OILDSL-ENE</t>
  </si>
  <si>
    <t>OILDSL from ENE</t>
  </si>
  <si>
    <t>OILDSL-ENW</t>
  </si>
  <si>
    <t>OILDSL from ENW</t>
  </si>
  <si>
    <t>OILDSL-EUE</t>
  </si>
  <si>
    <t>OILDSL from EUE</t>
  </si>
  <si>
    <t>OILDSL-EUW</t>
  </si>
  <si>
    <t>OILDSL from EUW</t>
  </si>
  <si>
    <t>OILDSL-GBR</t>
  </si>
  <si>
    <t>OILDSL from GBR</t>
  </si>
  <si>
    <t>OILDSL-IDN</t>
  </si>
  <si>
    <t>OILDSL from IDN</t>
  </si>
  <si>
    <t>OILDSL-IND</t>
  </si>
  <si>
    <t>OILDSL from IND</t>
  </si>
  <si>
    <t>OILDSL-IRN</t>
  </si>
  <si>
    <t>OILDSL from IRN</t>
  </si>
  <si>
    <t>OILDSL-JPN</t>
  </si>
  <si>
    <t>OILDSL from JPN</t>
  </si>
  <si>
    <t>OILDSL-KOR</t>
  </si>
  <si>
    <t>OILDSL from KOR</t>
  </si>
  <si>
    <t>OILDSL-LAM</t>
  </si>
  <si>
    <t>OILDSL from LAM</t>
  </si>
  <si>
    <t>OILDSL-MEA</t>
  </si>
  <si>
    <t>OILDSL from MEA</t>
  </si>
  <si>
    <t>OILDSL-MEX</t>
  </si>
  <si>
    <t>OILDSL from MEX</t>
  </si>
  <si>
    <t>OILDSL-RUS</t>
  </si>
  <si>
    <t>OILDSL from RUS</t>
  </si>
  <si>
    <t>OILDSL-SAU</t>
  </si>
  <si>
    <t>OILDSL from SAU</t>
  </si>
  <si>
    <t>OILDSL-TUR</t>
  </si>
  <si>
    <t>OILDSL from TUR</t>
  </si>
  <si>
    <t>OILDSL-USA</t>
  </si>
  <si>
    <t>OILDSL from USA</t>
  </si>
  <si>
    <t>OILDSL-ZAF</t>
  </si>
  <si>
    <t>OILDSL from ZAF</t>
  </si>
  <si>
    <t>OILGSL-AFE</t>
  </si>
  <si>
    <t>OILGSL from AFE</t>
  </si>
  <si>
    <t>OILGSL-AFN</t>
  </si>
  <si>
    <t>OILGSL from AFN</t>
  </si>
  <si>
    <t>OILGSL-AFZ</t>
  </si>
  <si>
    <t>OILGSL from AFZ</t>
  </si>
  <si>
    <t>OILGSL-AFW</t>
  </si>
  <si>
    <t>OILGSL from AFW</t>
  </si>
  <si>
    <t>OILGSL-ANZ</t>
  </si>
  <si>
    <t>OILGSL from ANZ</t>
  </si>
  <si>
    <t>OILGSL-ARG</t>
  </si>
  <si>
    <t>OILGSL from ARG</t>
  </si>
  <si>
    <t>OILGSL-ASC</t>
  </si>
  <si>
    <t>OILGSL from ASC</t>
  </si>
  <si>
    <t>OILGSL-ASE</t>
  </si>
  <si>
    <t>OILGSL from ASE</t>
  </si>
  <si>
    <t>OILGSL-ASO</t>
  </si>
  <si>
    <t>OILGSL from ASO</t>
  </si>
  <si>
    <t>OILGSL-ASR</t>
  </si>
  <si>
    <t>OILGSL from ASR</t>
  </si>
  <si>
    <t>OILGSL-BRA</t>
  </si>
  <si>
    <t>OILGSL from BRA</t>
  </si>
  <si>
    <t>OILGSL-CAN</t>
  </si>
  <si>
    <t>OILGSL from CAN</t>
  </si>
  <si>
    <t>OILGSL-CHN</t>
  </si>
  <si>
    <t>OILGSL from CHN</t>
  </si>
  <si>
    <t>OILGSL-ENE</t>
  </si>
  <si>
    <t>OILGSL from ENE</t>
  </si>
  <si>
    <t>OILGSL-ENW</t>
  </si>
  <si>
    <t>OILGSL from ENW</t>
  </si>
  <si>
    <t>OILGSL-EUE</t>
  </si>
  <si>
    <t>OILGSL from EUE</t>
  </si>
  <si>
    <t>OILGSL-EUW</t>
  </si>
  <si>
    <t>OILGSL from EUW</t>
  </si>
  <si>
    <t>OILGSL-GBR</t>
  </si>
  <si>
    <t>OILGSL from GBR</t>
  </si>
  <si>
    <t>OILGSL-IDN</t>
  </si>
  <si>
    <t>OILGSL from IDN</t>
  </si>
  <si>
    <t>OILGSL-IND</t>
  </si>
  <si>
    <t>OILGSL from IND</t>
  </si>
  <si>
    <t>OILGSL-IRN</t>
  </si>
  <si>
    <t>OILGSL from IRN</t>
  </si>
  <si>
    <t>OILGSL-JPN</t>
  </si>
  <si>
    <t>OILGSL from JPN</t>
  </si>
  <si>
    <t>OILGSL-KOR</t>
  </si>
  <si>
    <t>OILGSL from KOR</t>
  </si>
  <si>
    <t>OILGSL-LAM</t>
  </si>
  <si>
    <t>OILGSL from LAM</t>
  </si>
  <si>
    <t>OILGSL-MEA</t>
  </si>
  <si>
    <t>OILGSL from MEA</t>
  </si>
  <si>
    <t>OILGSL-MEX</t>
  </si>
  <si>
    <t>OILGSL from MEX</t>
  </si>
  <si>
    <t>OILGSL-RUS</t>
  </si>
  <si>
    <t>OILGSL from RUS</t>
  </si>
  <si>
    <t>OILGSL-SAU</t>
  </si>
  <si>
    <t>OILGSL from SAU</t>
  </si>
  <si>
    <t>OILGSL-TUR</t>
  </si>
  <si>
    <t>OILGSL from TUR</t>
  </si>
  <si>
    <t>OILGSL-USA</t>
  </si>
  <si>
    <t>OILGSL from USA</t>
  </si>
  <si>
    <t>OILGSL-ZAF</t>
  </si>
  <si>
    <t>OILGSL from ZAF</t>
  </si>
  <si>
    <t>OILKER-AFE</t>
  </si>
  <si>
    <t>OILKER from AFE</t>
  </si>
  <si>
    <t>OILKER-AFN</t>
  </si>
  <si>
    <t>OILKER from AFN</t>
  </si>
  <si>
    <t>OILKER-AFZ</t>
  </si>
  <si>
    <t>OILKER from AFZ</t>
  </si>
  <si>
    <t>OILKER-AFW</t>
  </si>
  <si>
    <t>OILKER from AFW</t>
  </si>
  <si>
    <t>OILKER-ANZ</t>
  </si>
  <si>
    <t>OILKER from ANZ</t>
  </si>
  <si>
    <t>OILKER-ARG</t>
  </si>
  <si>
    <t>OILKER from ARG</t>
  </si>
  <si>
    <t>OILKER-ASC</t>
  </si>
  <si>
    <t>OILKER from ASC</t>
  </si>
  <si>
    <t>OILKER-ASE</t>
  </si>
  <si>
    <t>OILKER from ASE</t>
  </si>
  <si>
    <t>OILKER-ASO</t>
  </si>
  <si>
    <t>OILKER from ASO</t>
  </si>
  <si>
    <t>OILKER-ASR</t>
  </si>
  <si>
    <t>OILKER from ASR</t>
  </si>
  <si>
    <t>OILKER-BRA</t>
  </si>
  <si>
    <t>OILKER from BRA</t>
  </si>
  <si>
    <t>OILKER-CAN</t>
  </si>
  <si>
    <t>OILKER from CAN</t>
  </si>
  <si>
    <t>OILKER-CHN</t>
  </si>
  <si>
    <t>OILKER from CHN</t>
  </si>
  <si>
    <t>OILKER-ENE</t>
  </si>
  <si>
    <t>OILKER from ENE</t>
  </si>
  <si>
    <t>OILKER-ENW</t>
  </si>
  <si>
    <t>OILKER from ENW</t>
  </si>
  <si>
    <t>OILKER-EUE</t>
  </si>
  <si>
    <t>OILKER from EUE</t>
  </si>
  <si>
    <t>OILKER-EUW</t>
  </si>
  <si>
    <t>OILKER from EUW</t>
  </si>
  <si>
    <t>OILKER-GBR</t>
  </si>
  <si>
    <t>OILKER from GBR</t>
  </si>
  <si>
    <t>OILKER-IDN</t>
  </si>
  <si>
    <t>OILKER from IDN</t>
  </si>
  <si>
    <t>OILKER-IND</t>
  </si>
  <si>
    <t>OILKER from IND</t>
  </si>
  <si>
    <t>OILKER-IRN</t>
  </si>
  <si>
    <t>OILKER from IRN</t>
  </si>
  <si>
    <t>OILKER-JPN</t>
  </si>
  <si>
    <t>OILKER from JPN</t>
  </si>
  <si>
    <t>OILKER-KOR</t>
  </si>
  <si>
    <t>OILKER from KOR</t>
  </si>
  <si>
    <t>OILKER-LAM</t>
  </si>
  <si>
    <t>OILKER from LAM</t>
  </si>
  <si>
    <t>OILKER-MEA</t>
  </si>
  <si>
    <t>OILKER from MEA</t>
  </si>
  <si>
    <t>OILKER-MEX</t>
  </si>
  <si>
    <t>OILKER from MEX</t>
  </si>
  <si>
    <t>OILKER-RUS</t>
  </si>
  <si>
    <t>OILKER from RUS</t>
  </si>
  <si>
    <t>OILKER-SAU</t>
  </si>
  <si>
    <t>OILKER from SAU</t>
  </si>
  <si>
    <t>OILKER-TUR</t>
  </si>
  <si>
    <t>OILKER from TUR</t>
  </si>
  <si>
    <t>OILKER-USA</t>
  </si>
  <si>
    <t>OILKER from USA</t>
  </si>
  <si>
    <t>OILKER-ZAF</t>
  </si>
  <si>
    <t>OILKER from ZAF</t>
  </si>
  <si>
    <t>OILLPG-AFE</t>
  </si>
  <si>
    <t>OILLPG from AFE</t>
  </si>
  <si>
    <t>OILLPG-AFN</t>
  </si>
  <si>
    <t>OILLPG from AFN</t>
  </si>
  <si>
    <t>OILLPG-AFZ</t>
  </si>
  <si>
    <t>OILLPG from AFZ</t>
  </si>
  <si>
    <t>OILLPG-AFW</t>
  </si>
  <si>
    <t>OILLPG from AFW</t>
  </si>
  <si>
    <t>OILLPG-ANZ</t>
  </si>
  <si>
    <t>OILLPG from ANZ</t>
  </si>
  <si>
    <t>OILLPG-ARG</t>
  </si>
  <si>
    <t>OILLPG from ARG</t>
  </si>
  <si>
    <t>OILLPG-ASC</t>
  </si>
  <si>
    <t>OILLPG from ASC</t>
  </si>
  <si>
    <t>OILLPG-ASE</t>
  </si>
  <si>
    <t>OILLPG from ASE</t>
  </si>
  <si>
    <t>OILLPG-ASO</t>
  </si>
  <si>
    <t>OILLPG from ASO</t>
  </si>
  <si>
    <t>OILLPG-ASR</t>
  </si>
  <si>
    <t>OILLPG from ASR</t>
  </si>
  <si>
    <t>OILLPG-BRA</t>
  </si>
  <si>
    <t>OILLPG from BRA</t>
  </si>
  <si>
    <t>OILLPG-CAN</t>
  </si>
  <si>
    <t>OILLPG from CAN</t>
  </si>
  <si>
    <t>OILLPG-CHN</t>
  </si>
  <si>
    <t>OILLPG from CHN</t>
  </si>
  <si>
    <t>OILLPG-ENE</t>
  </si>
  <si>
    <t>OILLPG from ENE</t>
  </si>
  <si>
    <t>OILLPG-ENW</t>
  </si>
  <si>
    <t>OILLPG from ENW</t>
  </si>
  <si>
    <t>OILLPG-EUE</t>
  </si>
  <si>
    <t>OILLPG from EUE</t>
  </si>
  <si>
    <t>OILLPG-EUW</t>
  </si>
  <si>
    <t>OILLPG from EUW</t>
  </si>
  <si>
    <t>OILLPG-GBR</t>
  </si>
  <si>
    <t>OILLPG from GBR</t>
  </si>
  <si>
    <t>OILLPG-IDN</t>
  </si>
  <si>
    <t>OILLPG from IDN</t>
  </si>
  <si>
    <t>OILLPG-IND</t>
  </si>
  <si>
    <t>OILLPG from IND</t>
  </si>
  <si>
    <t>OILLPG-IRN</t>
  </si>
  <si>
    <t>OILLPG from IRN</t>
  </si>
  <si>
    <t>OILLPG-JPN</t>
  </si>
  <si>
    <t>OILLPG from JPN</t>
  </si>
  <si>
    <t>OILLPG-KOR</t>
  </si>
  <si>
    <t>OILLPG from KOR</t>
  </si>
  <si>
    <t>OILLPG-LAM</t>
  </si>
  <si>
    <t>OILLPG from LAM</t>
  </si>
  <si>
    <t>OILLPG-MEA</t>
  </si>
  <si>
    <t>OILLPG from MEA</t>
  </si>
  <si>
    <t>OILLPG-MEX</t>
  </si>
  <si>
    <t>OILLPG from MEX</t>
  </si>
  <si>
    <t>OILLPG-RUS</t>
  </si>
  <si>
    <t>OILLPG from RUS</t>
  </si>
  <si>
    <t>OILLPG-SAU</t>
  </si>
  <si>
    <t>OILLPG from SAU</t>
  </si>
  <si>
    <t>OILLPG-TUR</t>
  </si>
  <si>
    <t>OILLPG from TUR</t>
  </si>
  <si>
    <t>OILLPG-USA</t>
  </si>
  <si>
    <t>OILLPG from USA</t>
  </si>
  <si>
    <t>OILLPG-ZAF</t>
  </si>
  <si>
    <t>OILLPG from ZAF</t>
  </si>
  <si>
    <t>OILOPP-AFE</t>
  </si>
  <si>
    <t>OILOPP from AFE</t>
  </si>
  <si>
    <t>OILOPP-AFN</t>
  </si>
  <si>
    <t>OILOPP from AFN</t>
  </si>
  <si>
    <t>OILOPP-AFZ</t>
  </si>
  <si>
    <t>OILOPP from AFZ</t>
  </si>
  <si>
    <t>OILOPP-AFW</t>
  </si>
  <si>
    <t>OILOPP from AFW</t>
  </si>
  <si>
    <t>OILOPP-ANZ</t>
  </si>
  <si>
    <t>OILOPP from ANZ</t>
  </si>
  <si>
    <t>OILOPP-ARG</t>
  </si>
  <si>
    <t>OILOPP from ARG</t>
  </si>
  <si>
    <t>OILOPP-ASC</t>
  </si>
  <si>
    <t>OILOPP from ASC</t>
  </si>
  <si>
    <t>OILOPP-ASE</t>
  </si>
  <si>
    <t>OILOPP from ASE</t>
  </si>
  <si>
    <t>OILOPP-ASO</t>
  </si>
  <si>
    <t>OILOPP from ASO</t>
  </si>
  <si>
    <t>OILOPP-ASR</t>
  </si>
  <si>
    <t>OILOPP from ASR</t>
  </si>
  <si>
    <t>OILOPP-BRA</t>
  </si>
  <si>
    <t>OILOPP from BRA</t>
  </si>
  <si>
    <t>OILOPP-CAN</t>
  </si>
  <si>
    <t>OILOPP from CAN</t>
  </si>
  <si>
    <t>OILOPP-CHN</t>
  </si>
  <si>
    <t>OILOPP from CHN</t>
  </si>
  <si>
    <t>OILOPP-ENE</t>
  </si>
  <si>
    <t>OILOPP from ENE</t>
  </si>
  <si>
    <t>OILOPP-ENW</t>
  </si>
  <si>
    <t>OILOPP from ENW</t>
  </si>
  <si>
    <t>OILOPP-EUE</t>
  </si>
  <si>
    <t>OILOPP from EUE</t>
  </si>
  <si>
    <t>OILOPP-EUW</t>
  </si>
  <si>
    <t>OILOPP from EUW</t>
  </si>
  <si>
    <t>OILOPP-GBR</t>
  </si>
  <si>
    <t>OILOPP from GBR</t>
  </si>
  <si>
    <t>OILOPP-IDN</t>
  </si>
  <si>
    <t>OILOPP from IDN</t>
  </si>
  <si>
    <t>OILOPP-IND</t>
  </si>
  <si>
    <t>OILOPP from IND</t>
  </si>
  <si>
    <t>OILOPP-IRN</t>
  </si>
  <si>
    <t>OILOPP from IRN</t>
  </si>
  <si>
    <t>OILOPP-JPN</t>
  </si>
  <si>
    <t>OILOPP from JPN</t>
  </si>
  <si>
    <t>OILOPP-KOR</t>
  </si>
  <si>
    <t>OILOPP from KOR</t>
  </si>
  <si>
    <t>OILOPP-LAM</t>
  </si>
  <si>
    <t>OILOPP from LAM</t>
  </si>
  <si>
    <t>OILOPP-MEA</t>
  </si>
  <si>
    <t>OILOPP from MEA</t>
  </si>
  <si>
    <t>OILOPP-MEX</t>
  </si>
  <si>
    <t>OILOPP from MEX</t>
  </si>
  <si>
    <t>OILOPP-RUS</t>
  </si>
  <si>
    <t>OILOPP from RUS</t>
  </si>
  <si>
    <t>OILOPP-SAU</t>
  </si>
  <si>
    <t>OILOPP from SAU</t>
  </si>
  <si>
    <t>OILOPP-TUR</t>
  </si>
  <si>
    <t>OILOPP from TUR</t>
  </si>
  <si>
    <t>OILOPP-USA</t>
  </si>
  <si>
    <t>OILOPP from USA</t>
  </si>
  <si>
    <t>OILOPP-ZAF</t>
  </si>
  <si>
    <t>OILOPP from ZAF</t>
  </si>
  <si>
    <t>RSVBDL-AFE</t>
  </si>
  <si>
    <t>RSVBDL from AFE</t>
  </si>
  <si>
    <t>RSVBDL-AFN</t>
  </si>
  <si>
    <t>RSVBDL from AFN</t>
  </si>
  <si>
    <t>RSVBDL-AFZ</t>
  </si>
  <si>
    <t>RSVBDL from AFZ</t>
  </si>
  <si>
    <t>RSVBDL-AFW</t>
  </si>
  <si>
    <t>RSVBDL from AFW</t>
  </si>
  <si>
    <t>RSVBDL-ANZ</t>
  </si>
  <si>
    <t>RSVBDL from ANZ</t>
  </si>
  <si>
    <t>RSVBDL-ARG</t>
  </si>
  <si>
    <t>RSVBDL from ARG</t>
  </si>
  <si>
    <t>RSVBDL-ASC</t>
  </si>
  <si>
    <t>RSVBDL from ASC</t>
  </si>
  <si>
    <t>RSVBDL-ASE</t>
  </si>
  <si>
    <t>RSVBDL from ASE</t>
  </si>
  <si>
    <t>RSVBDL-ASO</t>
  </si>
  <si>
    <t>RSVBDL from ASO</t>
  </si>
  <si>
    <t>RSVBDL-ASR</t>
  </si>
  <si>
    <t>RSVBDL from ASR</t>
  </si>
  <si>
    <t>RSVBDL-BRA</t>
  </si>
  <si>
    <t>RSVBDL from BRA</t>
  </si>
  <si>
    <t>RSVBDL-CAN</t>
  </si>
  <si>
    <t>RSVBDL from CAN</t>
  </si>
  <si>
    <t>RSVBDL-CHN</t>
  </si>
  <si>
    <t>RSVBDL from CHN</t>
  </si>
  <si>
    <t>RSVBDL-ENE</t>
  </si>
  <si>
    <t>RSVBDL from ENE</t>
  </si>
  <si>
    <t>RSVBDL-ENW</t>
  </si>
  <si>
    <t>RSVBDL from ENW</t>
  </si>
  <si>
    <t>RSVBDL-EUE</t>
  </si>
  <si>
    <t>RSVBDL from EUE</t>
  </si>
  <si>
    <t>RSVBDL-EUW</t>
  </si>
  <si>
    <t>RSVBDL from EUW</t>
  </si>
  <si>
    <t>RSVBDL-GBR</t>
  </si>
  <si>
    <t>RSVBDL from GBR</t>
  </si>
  <si>
    <t>RSVBDL-IDN</t>
  </si>
  <si>
    <t>RSVBDL from IDN</t>
  </si>
  <si>
    <t>RSVBDL-IND</t>
  </si>
  <si>
    <t>RSVBDL from IND</t>
  </si>
  <si>
    <t>RSVBDL-IRN</t>
  </si>
  <si>
    <t>RSVBDL from IRN</t>
  </si>
  <si>
    <t>RSVBDL-JPN</t>
  </si>
  <si>
    <t>RSVBDL from JPN</t>
  </si>
  <si>
    <t>RSVBDL-KOR</t>
  </si>
  <si>
    <t>RSVBDL from KOR</t>
  </si>
  <si>
    <t>RSVBDL-LAM</t>
  </si>
  <si>
    <t>RSVBDL from LAM</t>
  </si>
  <si>
    <t>RSVBDL-MEA</t>
  </si>
  <si>
    <t>RSVBDL from MEA</t>
  </si>
  <si>
    <t>RSVBDL-MEX</t>
  </si>
  <si>
    <t>RSVBDL from MEX</t>
  </si>
  <si>
    <t>RSVBDL-RUS</t>
  </si>
  <si>
    <t>RSVBDL from RUS</t>
  </si>
  <si>
    <t>RSVBDL-SAU</t>
  </si>
  <si>
    <t>RSVBDL from SAU</t>
  </si>
  <si>
    <t>RSVBDL-TUR</t>
  </si>
  <si>
    <t>RSVBDL from TUR</t>
  </si>
  <si>
    <t>RSVBDL-USA</t>
  </si>
  <si>
    <t>RSVBDL from USA</t>
  </si>
  <si>
    <t>RSVBDL-ZAF</t>
  </si>
  <si>
    <t>RSVBDL from ZAF</t>
  </si>
  <si>
    <t>RSVBGL-AFE</t>
  </si>
  <si>
    <t>RSVBGL from AFE</t>
  </si>
  <si>
    <t>RSVBGL-AFN</t>
  </si>
  <si>
    <t>RSVBGL from AFN</t>
  </si>
  <si>
    <t>RSVBGL-AFZ</t>
  </si>
  <si>
    <t>RSVBGL from AFZ</t>
  </si>
  <si>
    <t>RSVBGL-AFW</t>
  </si>
  <si>
    <t>RSVBGL from AFW</t>
  </si>
  <si>
    <t>RSVBGL-ANZ</t>
  </si>
  <si>
    <t>RSVBGL from ANZ</t>
  </si>
  <si>
    <t>RSVBGL-ARG</t>
  </si>
  <si>
    <t>RSVBGL from ARG</t>
  </si>
  <si>
    <t>RSVBGL-ASC</t>
  </si>
  <si>
    <t>RSVBGL from ASC</t>
  </si>
  <si>
    <t>RSVBGL-ASE</t>
  </si>
  <si>
    <t>RSVBGL from ASE</t>
  </si>
  <si>
    <t>RSVBGL-ASO</t>
  </si>
  <si>
    <t>RSVBGL from ASO</t>
  </si>
  <si>
    <t>RSVBGL-ASR</t>
  </si>
  <si>
    <t>RSVBGL from ASR</t>
  </si>
  <si>
    <t>RSVBGL-BRA</t>
  </si>
  <si>
    <t>RSVBGL from BRA</t>
  </si>
  <si>
    <t>RSVBGL-CAN</t>
  </si>
  <si>
    <t>RSVBGL from CAN</t>
  </si>
  <si>
    <t>RSVBGL-CHN</t>
  </si>
  <si>
    <t>RSVBGL from CHN</t>
  </si>
  <si>
    <t>RSVBGL-ENE</t>
  </si>
  <si>
    <t>RSVBGL from ENE</t>
  </si>
  <si>
    <t>RSVBGL-ENW</t>
  </si>
  <si>
    <t>RSVBGL from ENW</t>
  </si>
  <si>
    <t>RSVBGL-EUE</t>
  </si>
  <si>
    <t>RSVBGL from EUE</t>
  </si>
  <si>
    <t>RSVBGL-EUW</t>
  </si>
  <si>
    <t>RSVBGL from EUW</t>
  </si>
  <si>
    <t>RSVBGL-GBR</t>
  </si>
  <si>
    <t>RSVBGL from GBR</t>
  </si>
  <si>
    <t>RSVBGL-IDN</t>
  </si>
  <si>
    <t>RSVBGL from IDN</t>
  </si>
  <si>
    <t>RSVBGL-IND</t>
  </si>
  <si>
    <t>RSVBGL from IND</t>
  </si>
  <si>
    <t>RSVBGL-IRN</t>
  </si>
  <si>
    <t>RSVBGL from IRN</t>
  </si>
  <si>
    <t>RSVBGL-JPN</t>
  </si>
  <si>
    <t>RSVBGL from JPN</t>
  </si>
  <si>
    <t>RSVBGL-KOR</t>
  </si>
  <si>
    <t>RSVBGL from KOR</t>
  </si>
  <si>
    <t>RSVBGL-LAM</t>
  </si>
  <si>
    <t>RSVBGL from LAM</t>
  </si>
  <si>
    <t>RSVBGL-MEA</t>
  </si>
  <si>
    <t>RSVBGL from MEA</t>
  </si>
  <si>
    <t>RSVBGL-MEX</t>
  </si>
  <si>
    <t>RSVBGL from MEX</t>
  </si>
  <si>
    <t>RSVBGL-RUS</t>
  </si>
  <si>
    <t>RSVBGL from RUS</t>
  </si>
  <si>
    <t>RSVBGL-SAU</t>
  </si>
  <si>
    <t>RSVBGL from SAU</t>
  </si>
  <si>
    <t>RSVBGL-TUR</t>
  </si>
  <si>
    <t>RSVBGL from TUR</t>
  </si>
  <si>
    <t>RSVBGL-USA</t>
  </si>
  <si>
    <t>RSVBGL from USA</t>
  </si>
  <si>
    <t>RSVBGL-ZAF</t>
  </si>
  <si>
    <t>RSVBGL from ZAF</t>
  </si>
  <si>
    <t>RSVBIO-AFE</t>
  </si>
  <si>
    <t>RSVBIO from AFE</t>
  </si>
  <si>
    <t>RSVBIO-AFN</t>
  </si>
  <si>
    <t>RSVBIO from AFN</t>
  </si>
  <si>
    <t>RSVBIO-AFZ</t>
  </si>
  <si>
    <t>RSVBIO from AFZ</t>
  </si>
  <si>
    <t>RSVBIO-AFW</t>
  </si>
  <si>
    <t>RSVBIO from AFW</t>
  </si>
  <si>
    <t>RSVBIO-ANZ</t>
  </si>
  <si>
    <t>RSVBIO from ANZ</t>
  </si>
  <si>
    <t>RSVBIO-ARG</t>
  </si>
  <si>
    <t>RSVBIO from ARG</t>
  </si>
  <si>
    <t>RSVBIO-ASC</t>
  </si>
  <si>
    <t>RSVBIO from ASC</t>
  </si>
  <si>
    <t>RSVBIO-ASE</t>
  </si>
  <si>
    <t>RSVBIO from ASE</t>
  </si>
  <si>
    <t>RSVBIO-ASO</t>
  </si>
  <si>
    <t>RSVBIO from ASO</t>
  </si>
  <si>
    <t>RSVBIO-ASR</t>
  </si>
  <si>
    <t>RSVBIO from ASR</t>
  </si>
  <si>
    <t>RSVBIO-BRA</t>
  </si>
  <si>
    <t>RSVBIO from BRA</t>
  </si>
  <si>
    <t>RSVBIO-CAN</t>
  </si>
  <si>
    <t>RSVBIO from CAN</t>
  </si>
  <si>
    <t>RSVBIO-CHN</t>
  </si>
  <si>
    <t>RSVBIO from CHN</t>
  </si>
  <si>
    <t>RSVBIO-ENE</t>
  </si>
  <si>
    <t>RSVBIO from ENE</t>
  </si>
  <si>
    <t>RSVBIO-ENW</t>
  </si>
  <si>
    <t>RSVBIO from ENW</t>
  </si>
  <si>
    <t>RSVBIO-EUE</t>
  </si>
  <si>
    <t>RSVBIO from EUE</t>
  </si>
  <si>
    <t>RSVBIO-EUW</t>
  </si>
  <si>
    <t>RSVBIO from EUW</t>
  </si>
  <si>
    <t>RSVBIO-GBR</t>
  </si>
  <si>
    <t>RSVBIO from GBR</t>
  </si>
  <si>
    <t>RSVBIO-IDN</t>
  </si>
  <si>
    <t>RSVBIO from IDN</t>
  </si>
  <si>
    <t>RSVBIO-IND</t>
  </si>
  <si>
    <t>RSVBIO from IND</t>
  </si>
  <si>
    <t>RSVBIO-IRN</t>
  </si>
  <si>
    <t>RSVBIO from IRN</t>
  </si>
  <si>
    <t>RSVBIO-JPN</t>
  </si>
  <si>
    <t>RSVBIO from JPN</t>
  </si>
  <si>
    <t>RSVBIO-KOR</t>
  </si>
  <si>
    <t>RSVBIO from KOR</t>
  </si>
  <si>
    <t>RSVBIO-LAM</t>
  </si>
  <si>
    <t>RSVBIO from LAM</t>
  </si>
  <si>
    <t>RSVBIO-MEA</t>
  </si>
  <si>
    <t>RSVBIO from MEA</t>
  </si>
  <si>
    <t>RSVBIO-MEX</t>
  </si>
  <si>
    <t>RSVBIO from MEX</t>
  </si>
  <si>
    <t>RSVBIO-RUS</t>
  </si>
  <si>
    <t>RSVBIO from RUS</t>
  </si>
  <si>
    <t>RSVBIO-SAU</t>
  </si>
  <si>
    <t>RSVBIO from SAU</t>
  </si>
  <si>
    <t>RSVBIO-TUR</t>
  </si>
  <si>
    <t>RSVBIO from TUR</t>
  </si>
  <si>
    <t>RSVBIO-USA</t>
  </si>
  <si>
    <t>RSVBIO from USA</t>
  </si>
  <si>
    <t>RSVBIO-ZAF</t>
  </si>
  <si>
    <t>RSVBIO from ZAF</t>
  </si>
  <si>
    <t>ELCC-AFE</t>
  </si>
  <si>
    <t>ELCC from AFE</t>
  </si>
  <si>
    <t>ELCC-AFN</t>
  </si>
  <si>
    <t>ELCC from AFN</t>
  </si>
  <si>
    <t>ELCC-AFZ</t>
  </si>
  <si>
    <t>ELCC from AFZ</t>
  </si>
  <si>
    <t>ELCC-AFW</t>
  </si>
  <si>
    <t>ELCC from AFW</t>
  </si>
  <si>
    <t>ELCC-ANZ</t>
  </si>
  <si>
    <t>ELCC from ANZ</t>
  </si>
  <si>
    <t>ELCC-ARG</t>
  </si>
  <si>
    <t>ELCC from ARG</t>
  </si>
  <si>
    <t>ELCC-ASC</t>
  </si>
  <si>
    <t>ELCC from ASC</t>
  </si>
  <si>
    <t>ELCC-ASE</t>
  </si>
  <si>
    <t>ELCC from ASE</t>
  </si>
  <si>
    <t>ELCC-ASO</t>
  </si>
  <si>
    <t>ELCC from ASO</t>
  </si>
  <si>
    <t>ELCC-ASR</t>
  </si>
  <si>
    <t>ELCC from ASR</t>
  </si>
  <si>
    <t>ELCC-BRA</t>
  </si>
  <si>
    <t>ELCC from BRA</t>
  </si>
  <si>
    <t>ELCC-CAN</t>
  </si>
  <si>
    <t>ELCC from CAN</t>
  </si>
  <si>
    <t>ELCC-CHN</t>
  </si>
  <si>
    <t>ELCC from CHN</t>
  </si>
  <si>
    <t>ELCC-ENE</t>
  </si>
  <si>
    <t>ELCC from ENE</t>
  </si>
  <si>
    <t>ELCC-ENW</t>
  </si>
  <si>
    <t>ELCC from ENW</t>
  </si>
  <si>
    <t>ELCC-EUE</t>
  </si>
  <si>
    <t>ELCC from EUE</t>
  </si>
  <si>
    <t>ELCC-EUW</t>
  </si>
  <si>
    <t>ELCC from EUW</t>
  </si>
  <si>
    <t>ELCC-GBR</t>
  </si>
  <si>
    <t>ELCC from GBR</t>
  </si>
  <si>
    <t>ELCC-IDN</t>
  </si>
  <si>
    <t>ELCC from IDN</t>
  </si>
  <si>
    <t>ELCC-IND</t>
  </si>
  <si>
    <t>ELCC from IND</t>
  </si>
  <si>
    <t>ELCC-IRN</t>
  </si>
  <si>
    <t>ELCC from IRN</t>
  </si>
  <si>
    <t>ELCC-JPN</t>
  </si>
  <si>
    <t>ELCC from JPN</t>
  </si>
  <si>
    <t>ELCC-KOR</t>
  </si>
  <si>
    <t>ELCC from KOR</t>
  </si>
  <si>
    <t>ELCC-LAM</t>
  </si>
  <si>
    <t>ELCC from LAM</t>
  </si>
  <si>
    <t>ELCC-MEA</t>
  </si>
  <si>
    <t>ELCC from MEA</t>
  </si>
  <si>
    <t>ELCC-MEX</t>
  </si>
  <si>
    <t>ELCC from MEX</t>
  </si>
  <si>
    <t>ELCC-RUS</t>
  </si>
  <si>
    <t>ELCC from RUS</t>
  </si>
  <si>
    <t>ELCC-SAU</t>
  </si>
  <si>
    <t>ELCC from SAU</t>
  </si>
  <si>
    <t>ELCC-TUR</t>
  </si>
  <si>
    <t>ELCC from TUR</t>
  </si>
  <si>
    <t>ELCC-USA</t>
  </si>
  <si>
    <t>ELCC from USA</t>
  </si>
  <si>
    <t>ELCC-ZAF</t>
  </si>
  <si>
    <t>ELCC from ZAF</t>
  </si>
  <si>
    <t>U-DD-COA</t>
  </si>
  <si>
    <t>Domestic delivery of Coal</t>
  </si>
  <si>
    <t>U-DD-COACOL</t>
  </si>
  <si>
    <t>Domestic delivery of Lignite</t>
  </si>
  <si>
    <t>U-DD-GASNAT</t>
  </si>
  <si>
    <t>Domestic delivery of Natural gas</t>
  </si>
  <si>
    <t>U-DD-OILCRD</t>
  </si>
  <si>
    <t>Domestic delivery of Crude oil</t>
  </si>
  <si>
    <t>U-DD-NUC</t>
  </si>
  <si>
    <t>Domestic delivery of Uranium</t>
  </si>
  <si>
    <t>U-DD-BIODSL</t>
  </si>
  <si>
    <t>Domestic delivery of Biodiesel</t>
  </si>
  <si>
    <t>U-DD-BIOGAS</t>
  </si>
  <si>
    <t>Domestic delivery of Biogas</t>
  </si>
  <si>
    <t>U-DD-BIOGSL</t>
  </si>
  <si>
    <t>Domestic delivery of Biogasoline</t>
  </si>
  <si>
    <t>U-DD-BIOKER</t>
  </si>
  <si>
    <t>Domestic delivery of Biokerosene</t>
  </si>
  <si>
    <t>U-DD-BIOMASS</t>
  </si>
  <si>
    <t>Domestic delivery of Biomass</t>
  </si>
  <si>
    <t>U-DD-WASTEN</t>
  </si>
  <si>
    <t>Domestic delivery of Waste (non-renewable)</t>
  </si>
  <si>
    <t>U-DD-BIOWAS</t>
  </si>
  <si>
    <t>Domestic delivery of Waste (renewable)</t>
  </si>
  <si>
    <t>MIN-RSVCOA</t>
  </si>
  <si>
    <t>Primary production of Coal</t>
  </si>
  <si>
    <t>MIN</t>
  </si>
  <si>
    <t>MIN-RSVCOL</t>
  </si>
  <si>
    <t>Primary production of Lignite</t>
  </si>
  <si>
    <t>MIN-RSVGAS</t>
  </si>
  <si>
    <t>Primary production of Natural gas</t>
  </si>
  <si>
    <t>MIN-RSVLNG</t>
  </si>
  <si>
    <t>Primary production of Liquified natural gas</t>
  </si>
  <si>
    <t>MIN-RSVOIL</t>
  </si>
  <si>
    <t>Primary production of Crude oil</t>
  </si>
  <si>
    <t>MIN-RSVNUC</t>
  </si>
  <si>
    <t>Primary production of Uranium</t>
  </si>
  <si>
    <t>MIN-RSVBDL</t>
  </si>
  <si>
    <t>Primary production of Biodiesel</t>
  </si>
  <si>
    <t>MIN-RSVBGS</t>
  </si>
  <si>
    <t>Primary production of Biogas</t>
  </si>
  <si>
    <t>MIN-RSVBGL</t>
  </si>
  <si>
    <t>Primary production of Biogasoline</t>
  </si>
  <si>
    <t>MIN-RSVBKR</t>
  </si>
  <si>
    <t>Primary production of Biokerosene</t>
  </si>
  <si>
    <t>MIN-RSVBIO</t>
  </si>
  <si>
    <t>Primary production of Biomass</t>
  </si>
  <si>
    <t>MIN-RSVWSN</t>
  </si>
  <si>
    <t>Primary production of Waste (non-renewable)</t>
  </si>
  <si>
    <t>MIN-RSVWSR</t>
  </si>
  <si>
    <t>Primary production of Waste (renewable)</t>
  </si>
  <si>
    <t>MIN-GEO</t>
  </si>
  <si>
    <t>Primary production of Geothermal</t>
  </si>
  <si>
    <t>MIN-HYD</t>
  </si>
  <si>
    <t>Primary production of Hydro</t>
  </si>
  <si>
    <t>MIN-OCE</t>
  </si>
  <si>
    <t>Primary production of Ocean</t>
  </si>
  <si>
    <t>MIN-SOL</t>
  </si>
  <si>
    <t>Primary production of Solar</t>
  </si>
  <si>
    <t>MIN-WON</t>
  </si>
  <si>
    <t>Primary production of Wind Onshore</t>
  </si>
  <si>
    <t>MIN-WOF</t>
  </si>
  <si>
    <t>Primary production of Wind Offshore</t>
  </si>
  <si>
    <t>PJin/PJout</t>
  </si>
  <si>
    <t>FT-UPSBGS</t>
  </si>
  <si>
    <t>Fuel Tech - Biogas (UPS)</t>
  </si>
  <si>
    <t>FT-UPSBIO</t>
  </si>
  <si>
    <t>Fuel Tech - Biomass (UPS)</t>
  </si>
  <si>
    <t>FT-UPSBLQ</t>
  </si>
  <si>
    <t>Fuel Tech - Bioliquids (UPS)</t>
  </si>
  <si>
    <t>FT-UPSCOA</t>
  </si>
  <si>
    <t>Fuel Tech - Coal (UPS)</t>
  </si>
  <si>
    <t>FT-UPSELC</t>
  </si>
  <si>
    <t>Fuel Tech - Electricity (UPS)</t>
  </si>
  <si>
    <t>FT-UPSGAS</t>
  </si>
  <si>
    <t>Fuel Tech - Natural gas (UPS)</t>
  </si>
  <si>
    <t>FT-UPSHET</t>
  </si>
  <si>
    <t>Fuel Tech - Heat (UPS)</t>
  </si>
  <si>
    <t>FT-UPSOIL</t>
  </si>
  <si>
    <t>Fuel Tech - Oil (UPS)</t>
  </si>
  <si>
    <t>FT-UPSSOL</t>
  </si>
  <si>
    <t>Fuel Tech - Solar (UPS)</t>
  </si>
  <si>
    <t>FT-UPSWAS</t>
  </si>
  <si>
    <t>Fuel Tech - Waste (UPS)</t>
  </si>
  <si>
    <t>Biogas (UPS)</t>
  </si>
  <si>
    <t>Biomass (UPS)</t>
  </si>
  <si>
    <t>Bioliquids (UPS)</t>
  </si>
  <si>
    <t>Coal (UPS)</t>
  </si>
  <si>
    <t>Electricity (UPS)</t>
  </si>
  <si>
    <t>Natural gas (UPS)</t>
  </si>
  <si>
    <t>Heat (UPS)</t>
  </si>
  <si>
    <t>Oil (UPS)</t>
  </si>
  <si>
    <t>Solar (UPS)</t>
  </si>
  <si>
    <t>Waste (UPS)</t>
  </si>
  <si>
    <t>CO2eq emissions (UPS)</t>
  </si>
  <si>
    <t>CO2 emissions (UPS)</t>
  </si>
  <si>
    <t>CH4 emissions (UPS)</t>
  </si>
  <si>
    <t>N2O emissions (UPS)</t>
  </si>
  <si>
    <t>(Fake) production costs (avoiding completely free production)</t>
  </si>
  <si>
    <t>COST</t>
  </si>
  <si>
    <t>Production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</si>
</sst>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1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(* #,##0.00_);_(* \(#,##0.00\);_(* &quot;-&quot;??_);_(@_)"/>
    <numFmt numFmtId="166" formatCode="\Te\x\t"/>
    <numFmt numFmtId="167" formatCode="0.0"/>
    <numFmt numFmtId="168" formatCode="0.000"/>
    <numFmt numFmtId="169" formatCode="#,##0.0"/>
    <numFmt numFmtId="170" formatCode="0.0%"/>
    <numFmt numFmtId="171" formatCode="#,##0.00000"/>
    <numFmt numFmtId="172" formatCode="#,##0.000"/>
    <numFmt numFmtId="173" formatCode="&quot;$&quot;#,##0_);\(&quot;$&quot;#,##0\)"/>
    <numFmt numFmtId="174" formatCode="_(&quot;$&quot;* #,##0.00_);_(&quot;$&quot;* \(#,##0.00\);_(&quot;$&quot;* &quot;-&quot;??_);_(@_)"/>
    <numFmt numFmtId="175" formatCode="General_)"/>
    <numFmt numFmtId="176" formatCode="_-* #,##0.00\ _€_-;\-* #,##0.00\ _€_-;_-* &quot;-&quot;??\ _€_-;_-@_-"/>
    <numFmt numFmtId="177" formatCode="???,???.00"/>
    <numFmt numFmtId="178" formatCode="#,##0.0_i"/>
    <numFmt numFmtId="179" formatCode="#,##0.0000"/>
    <numFmt numFmtId="180" formatCode="&quot;L.&quot;\ #,##0;[Red]\-&quot;L.&quot;\ #,##0"/>
    <numFmt numFmtId="181" formatCode="&quot; &quot;General"/>
    <numFmt numFmtId="182" formatCode="_-&quot;$&quot;* #,##0.00_-;\-&quot;$&quot;* #,##0.00_-;_-&quot;$&quot;* &quot;-&quot;??_-;_-@_-"/>
    <numFmt numFmtId="183" formatCode="_([$€]* #,##0.00_);_([$€]* \(#,##0.00\);_([$€]* &quot;-&quot;??_);_(@_)"/>
    <numFmt numFmtId="184" formatCode="_([$€-2]* #,##0.00_);_([$€-2]* \(#,##0.00\);_([$€-2]* &quot;-&quot;??_)"/>
    <numFmt numFmtId="185" formatCode="_-[$€-2]\ * #,##0.00_-;\-[$€-2]\ * #,##0.00_-;_-[$€-2]\ * &quot;-&quot;??_-"/>
    <numFmt numFmtId="186" formatCode="_-&quot;€&quot;\ * #,##0.00_-;\-&quot;€&quot;\ * #,##0.00_-;_-&quot;€&quot;\ * &quot;-&quot;??_-;_-@_-"/>
    <numFmt numFmtId="187" formatCode="_-[$€]* #,##0.00_-;\-[$€]* #,##0.00_-;_-[$€]* &quot;-&quot;??_-;_-@_-"/>
    <numFmt numFmtId="188" formatCode="\(##\);\(##\)"/>
    <numFmt numFmtId="189" formatCode="#,##0;\-\ #,##0;_-\ &quot;- &quot;"/>
    <numFmt numFmtId="190" formatCode="_ * #,##0.00_ ;_ * \-#,##0.00_ ;_ * &quot;-&quot;??_ ;_ @_ "/>
    <numFmt numFmtId="191" formatCode="_ * #,##0_ ;_ * \-#,##0_ ;_ * &quot;-&quot;_ ;_ @_ "/>
    <numFmt numFmtId="192" formatCode="_ &quot;kr&quot;\ * #,##0_ ;_ &quot;kr&quot;\ * \-#,##0_ ;_ &quot;kr&quot;\ * &quot;-&quot;_ ;_ @_ "/>
    <numFmt numFmtId="193" formatCode="_ &quot;kr&quot;\ * #,##0.00_ ;_ &quot;kr&quot;\ * \-#,##0.00_ ;_ &quot;kr&quot;\ * &quot;-&quot;??_ ;_ @_ "/>
    <numFmt numFmtId="194" formatCode="_-[$€-2]* #,##0.00_-;\-[$€-2]* #,##0.00_-;_-[$€-2]* &quot;-&quot;??_-"/>
    <numFmt numFmtId="195" formatCode="[&gt;0.5]#,##0;[&lt;-0.5]\-#,##0;\-"/>
    <numFmt numFmtId="196" formatCode="_-* #,##0\ _F_-;\-* #,##0\ _F_-;_-* &quot;-&quot;\ _F_-;_-@_-"/>
    <numFmt numFmtId="197" formatCode="_-* #,##0.00\ _F_-;\-* #,##0.00\ _F_-;_-* &quot;-&quot;??\ _F_-;_-@_-"/>
    <numFmt numFmtId="198" formatCode="_-* #,##0\ &quot;F&quot;_-;\-* #,##0\ &quot;F&quot;_-;_-* &quot;-&quot;\ &quot;F&quot;_-;_-@_-"/>
    <numFmt numFmtId="199" formatCode="_-* #,##0.00\ &quot;F&quot;_-;\-* #,##0.00\ &quot;F&quot;_-;_-* &quot;-&quot;??\ &quot;F&quot;_-;_-@_-"/>
    <numFmt numFmtId="200" formatCode="#,##0.0;\-#,##0.0;&quot;-&quot;"/>
    <numFmt numFmtId="201" formatCode="[$-409]mmmm\ d\,\ yyyy;@"/>
  </numFmts>
  <fonts count="2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2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indexed="8"/>
      <name val="Calibri"/>
      <family val="2"/>
    </font>
    <font>
      <sz val="10"/>
      <name val="Arial"/>
      <family val="2"/>
      <charset val="162"/>
    </font>
    <font>
      <sz val="11"/>
      <color theme="1"/>
      <name val="Calibri"/>
      <family val="2"/>
      <charset val="1"/>
      <scheme val="minor"/>
    </font>
    <font>
      <sz val="9"/>
      <name val="Arial"/>
      <family val="2"/>
    </font>
    <font>
      <sz val="10"/>
      <name val="Courier"/>
      <family val="3"/>
    </font>
    <font>
      <b/>
      <sz val="9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rgb="FF9C6500"/>
      <name val="Calibri"/>
      <family val="2"/>
      <scheme val="minor"/>
    </font>
    <font>
      <sz val="10"/>
      <color indexed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8"/>
      <name val="Helvetica"/>
      <family val="2"/>
    </font>
    <font>
      <sz val="10"/>
      <name val="MS Sans Serif"/>
      <family val="2"/>
    </font>
    <font>
      <sz val="10"/>
      <color rgb="FF000000"/>
      <name val="Courier"/>
      <family val="3"/>
    </font>
    <font>
      <sz val="10"/>
      <color theme="1"/>
      <name val="OfficinaSansITCPro Book"/>
      <family val="2"/>
    </font>
    <font>
      <sz val="11"/>
      <color indexed="8"/>
      <name val="Calibri"/>
      <family val="2"/>
      <charset val="238"/>
    </font>
    <font>
      <sz val="10"/>
      <name val="Arial Cyr"/>
      <charset val="204"/>
    </font>
    <font>
      <sz val="11"/>
      <color indexed="9"/>
      <name val="Calibri"/>
      <family val="2"/>
    </font>
    <font>
      <sz val="11"/>
      <color indexed="9"/>
      <name val="Calibri"/>
      <family val="2"/>
      <charset val="238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2.6"/>
      <color indexed="8"/>
      <name val="Times New Roman"/>
      <family val="1"/>
    </font>
    <font>
      <sz val="10"/>
      <name val="Times New Roman"/>
      <family val="1"/>
    </font>
    <font>
      <sz val="10"/>
      <color indexed="56"/>
      <name val="Arial"/>
      <family val="2"/>
    </font>
    <font>
      <sz val="11"/>
      <color indexed="8"/>
      <name val="Arial"/>
      <family val="2"/>
    </font>
    <font>
      <sz val="11"/>
      <color indexed="62"/>
      <name val="Calibri"/>
      <family val="2"/>
    </font>
    <font>
      <b/>
      <sz val="11"/>
      <color indexed="9"/>
      <name val="Calibri"/>
      <family val="2"/>
      <charset val="238"/>
    </font>
    <font>
      <b/>
      <sz val="10"/>
      <name val="Arial"/>
      <family val="2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  <charset val="238"/>
    </font>
    <font>
      <sz val="11"/>
      <color indexed="17"/>
      <name val="Calibri"/>
      <family val="2"/>
    </font>
    <font>
      <sz val="14"/>
      <color indexed="9"/>
      <name val="Arial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sz val="11"/>
      <color indexed="52"/>
      <name val="Calibri"/>
      <family val="2"/>
      <charset val="238"/>
    </font>
    <font>
      <u/>
      <sz val="10"/>
      <color indexed="12"/>
      <name val="Arial"/>
      <family val="2"/>
    </font>
    <font>
      <u/>
      <sz val="9.9"/>
      <color theme="10"/>
      <name val="Calibri"/>
      <family val="2"/>
    </font>
    <font>
      <u/>
      <sz val="11"/>
      <color theme="10"/>
      <name val="Calibri"/>
      <family val="2"/>
    </font>
    <font>
      <b/>
      <sz val="12"/>
      <color indexed="8"/>
      <name val="Times New Roman"/>
      <family val="1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  <charset val="161"/>
    </font>
    <font>
      <sz val="8"/>
      <name val="Tahoma"/>
      <family val="2"/>
    </font>
    <font>
      <sz val="8"/>
      <name val="Helv"/>
    </font>
    <font>
      <sz val="10"/>
      <color indexed="8"/>
      <name val="MS Sans Serif"/>
      <family val="2"/>
    </font>
    <font>
      <sz val="10"/>
      <name val="Arial"/>
      <family val="2"/>
      <charset val="238"/>
    </font>
    <font>
      <sz val="10"/>
      <name val="Verdana"/>
      <family val="2"/>
    </font>
    <font>
      <sz val="10"/>
      <name val="Calibri"/>
      <family val="2"/>
    </font>
    <font>
      <sz val="12"/>
      <color theme="1"/>
      <name val="Myriad Pro"/>
      <family val="2"/>
    </font>
    <font>
      <sz val="11"/>
      <color theme="1"/>
      <name val="Calibri"/>
      <family val="2"/>
      <charset val="186"/>
      <scheme val="minor"/>
    </font>
    <font>
      <sz val="10"/>
      <name val="Myriad Pro"/>
      <family val="2"/>
    </font>
    <font>
      <sz val="12"/>
      <name val="Arial"/>
      <family val="2"/>
    </font>
    <font>
      <b/>
      <vertAlign val="superscript"/>
      <sz val="12"/>
      <color indexed="54"/>
      <name val="Arial"/>
      <family val="2"/>
    </font>
    <font>
      <b/>
      <sz val="11"/>
      <color indexed="8"/>
      <name val="Calibri"/>
      <family val="2"/>
      <charset val="238"/>
    </font>
    <font>
      <sz val="10"/>
      <name val="Helvetica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theme="0"/>
      <name val="Calibri"/>
      <family val="2"/>
    </font>
    <font>
      <sz val="8"/>
      <color indexed="9"/>
      <name val="Arial"/>
      <family val="2"/>
    </font>
    <font>
      <sz val="11"/>
      <color rgb="FF000098"/>
      <name val="Calibri"/>
      <family val="2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i/>
      <sz val="10"/>
      <name val="Arial"/>
      <family val="2"/>
    </font>
    <font>
      <u/>
      <sz val="10"/>
      <color indexed="12"/>
      <name val="Times New Roman"/>
      <family val="1"/>
    </font>
    <font>
      <u/>
      <sz val="12"/>
      <color indexed="20"/>
      <name val="宋体"/>
      <charset val="134"/>
    </font>
    <font>
      <u/>
      <sz val="12"/>
      <color indexed="20"/>
      <name val="??"/>
      <charset val="134"/>
    </font>
    <font>
      <sz val="10"/>
      <name val="Arial Cyr"/>
    </font>
    <font>
      <b/>
      <sz val="10"/>
      <color rgb="FFFA7D00"/>
      <name val="Calibri"/>
      <family val="2"/>
      <scheme val="minor"/>
    </font>
    <font>
      <b/>
      <i/>
      <sz val="10"/>
      <name val="Arial"/>
      <family val="2"/>
    </font>
    <font>
      <sz val="14"/>
      <name val="Arial"/>
      <family val="2"/>
    </font>
    <font>
      <u/>
      <sz val="10"/>
      <color indexed="12"/>
      <name val="Tahoma"/>
      <family val="2"/>
    </font>
    <font>
      <u/>
      <sz val="7.5"/>
      <color indexed="12"/>
      <name val="Arial"/>
      <family val="2"/>
    </font>
    <font>
      <sz val="10"/>
      <color rgb="FFFA7D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0"/>
      <color theme="1"/>
      <name val="Arial"/>
      <family val="2"/>
    </font>
    <font>
      <i/>
      <sz val="12"/>
      <name val="Times New Roman"/>
      <family val="1"/>
    </font>
    <font>
      <b/>
      <sz val="18"/>
      <color indexed="56"/>
      <name val="Cambria"/>
      <family val="1"/>
    </font>
    <font>
      <sz val="11"/>
      <color rgb="FF3F3F76"/>
      <name val="Calibri"/>
      <family val="2"/>
    </font>
    <font>
      <sz val="11"/>
      <color theme="1"/>
      <name val="Arial Narrow"/>
      <family val="2"/>
    </font>
    <font>
      <b/>
      <sz val="16"/>
      <name val="Arial"/>
      <family val="2"/>
    </font>
    <font>
      <u/>
      <sz val="10"/>
      <color rgb="FF7654A3"/>
      <name val="Arial"/>
      <family val="2"/>
    </font>
    <font>
      <sz val="10"/>
      <name val="Arial"/>
      <family val="2"/>
      <charset val="161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  <charset val="186"/>
    </font>
    <font>
      <sz val="11"/>
      <color indexed="9"/>
      <name val="Calibri"/>
      <family val="2"/>
      <charset val="186"/>
    </font>
    <font>
      <sz val="11"/>
      <color indexed="20"/>
      <name val="Calibri"/>
      <family val="2"/>
      <charset val="186"/>
    </font>
    <font>
      <b/>
      <sz val="11"/>
      <color indexed="52"/>
      <name val="Calibri"/>
      <family val="2"/>
      <charset val="186"/>
    </font>
    <font>
      <b/>
      <sz val="11"/>
      <color indexed="9"/>
      <name val="Calibri"/>
      <family val="2"/>
      <charset val="186"/>
    </font>
    <font>
      <sz val="8"/>
      <name val="Helvetica"/>
    </font>
    <font>
      <i/>
      <sz val="11"/>
      <color indexed="23"/>
      <name val="Calibri"/>
      <family val="2"/>
      <charset val="186"/>
    </font>
    <font>
      <sz val="11"/>
      <color indexed="17"/>
      <name val="Calibri"/>
      <family val="2"/>
      <charset val="186"/>
    </font>
    <font>
      <b/>
      <sz val="15"/>
      <color indexed="56"/>
      <name val="Calibri"/>
      <family val="2"/>
      <charset val="186"/>
    </font>
    <font>
      <b/>
      <sz val="13"/>
      <color indexed="56"/>
      <name val="Calibri"/>
      <family val="2"/>
      <charset val="186"/>
    </font>
    <font>
      <b/>
      <sz val="11"/>
      <color indexed="56"/>
      <name val="Calibri"/>
      <family val="2"/>
      <charset val="186"/>
    </font>
    <font>
      <sz val="11"/>
      <color indexed="62"/>
      <name val="Calibri"/>
      <family val="2"/>
      <charset val="186"/>
    </font>
    <font>
      <sz val="11"/>
      <color indexed="52"/>
      <name val="Calibri"/>
      <family val="2"/>
      <charset val="186"/>
    </font>
    <font>
      <sz val="11"/>
      <color indexed="60"/>
      <name val="Calibri"/>
      <family val="2"/>
      <charset val="186"/>
    </font>
    <font>
      <sz val="10"/>
      <name val="Arial"/>
      <family val="2"/>
      <charset val="186"/>
    </font>
    <font>
      <b/>
      <sz val="11"/>
      <color indexed="63"/>
      <name val="Calibri"/>
      <family val="2"/>
      <charset val="186"/>
    </font>
    <font>
      <b/>
      <sz val="18"/>
      <color indexed="56"/>
      <name val="Cambria"/>
      <family val="2"/>
      <charset val="186"/>
    </font>
    <font>
      <b/>
      <sz val="11"/>
      <color indexed="8"/>
      <name val="Calibri"/>
      <family val="2"/>
      <charset val="186"/>
    </font>
    <font>
      <sz val="11"/>
      <color indexed="10"/>
      <name val="Calibri"/>
      <family val="2"/>
      <charset val="186"/>
    </font>
    <font>
      <u/>
      <sz val="10"/>
      <color indexed="12"/>
      <name val="Times New Roman"/>
      <family val="1"/>
      <charset val="186"/>
    </font>
    <font>
      <sz val="10"/>
      <name val="Arial"/>
      <family val="2"/>
      <charset val="204"/>
    </font>
    <font>
      <b/>
      <sz val="11"/>
      <color indexed="12"/>
      <name val="Arial"/>
      <family val="2"/>
      <charset val="204"/>
    </font>
    <font>
      <sz val="11"/>
      <color theme="1"/>
      <name val="Calibri"/>
      <family val="2"/>
      <charset val="161"/>
      <scheme val="minor"/>
    </font>
    <font>
      <vertAlign val="subscript"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9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darkUp">
        <fgColor rgb="FFFF0000"/>
        <bgColor theme="5" tint="0.7999206518753624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theme="7" tint="0.59999389629810485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1B429A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C2D69A"/>
        <bgColor indexed="64"/>
      </patternFill>
    </fill>
    <fill>
      <patternFill patternType="solid">
        <fgColor indexed="23"/>
        <bgColor indexed="64"/>
      </patternFill>
    </fill>
  </fills>
  <borders count="69">
    <border>
      <left/>
      <right/>
      <top/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</borders>
  <cellStyleXfs count="45774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7" fillId="0" borderId="0"/>
    <xf numFmtId="0" fontId="17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43" fontId="26" fillId="0" borderId="0" applyFont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/>
    <xf numFmtId="0" fontId="15" fillId="0" borderId="0"/>
    <xf numFmtId="0" fontId="15" fillId="0" borderId="0"/>
    <xf numFmtId="0" fontId="2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2" fillId="0" borderId="0"/>
    <xf numFmtId="0" fontId="13" fillId="0" borderId="0"/>
    <xf numFmtId="0" fontId="12" fillId="0" borderId="0"/>
    <xf numFmtId="9" fontId="32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165" fontId="32" fillId="0" borderId="0" applyFont="0" applyFill="0" applyBorder="0" applyAlignment="0" applyProtection="0"/>
    <xf numFmtId="0" fontId="10" fillId="0" borderId="0"/>
    <xf numFmtId="0" fontId="32" fillId="0" borderId="0"/>
    <xf numFmtId="0" fontId="10" fillId="0" borderId="0"/>
    <xf numFmtId="0" fontId="54" fillId="0" borderId="0"/>
    <xf numFmtId="0" fontId="8" fillId="0" borderId="0"/>
    <xf numFmtId="0" fontId="7" fillId="0" borderId="0"/>
    <xf numFmtId="0" fontId="5" fillId="0" borderId="0"/>
    <xf numFmtId="43" fontId="5" fillId="0" borderId="0" applyFont="0" applyFill="0" applyBorder="0" applyAlignment="0" applyProtection="0"/>
    <xf numFmtId="0" fontId="60" fillId="17" borderId="25" applyNumberFormat="0" applyAlignment="0" applyProtection="0"/>
    <xf numFmtId="0" fontId="61" fillId="18" borderId="26" applyNumberFormat="0" applyAlignment="0" applyProtection="0"/>
    <xf numFmtId="0" fontId="62" fillId="18" borderId="25" applyNumberFormat="0" applyAlignment="0" applyProtection="0"/>
    <xf numFmtId="0" fontId="63" fillId="0" borderId="27" applyNumberFormat="0" applyFill="0" applyAlignment="0" applyProtection="0"/>
    <xf numFmtId="0" fontId="19" fillId="19" borderId="28" applyNumberFormat="0" applyAlignment="0" applyProtection="0"/>
    <xf numFmtId="0" fontId="38" fillId="0" borderId="0" applyNumberFormat="0" applyFill="0" applyBorder="0" applyAlignment="0" applyProtection="0"/>
    <xf numFmtId="0" fontId="4" fillId="0" borderId="0"/>
    <xf numFmtId="0" fontId="66" fillId="0" borderId="0"/>
    <xf numFmtId="9" fontId="4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67" fillId="0" borderId="0" applyFill="0" applyProtection="0"/>
    <xf numFmtId="0" fontId="26" fillId="0" borderId="0"/>
    <xf numFmtId="0" fontId="68" fillId="0" borderId="0"/>
    <xf numFmtId="0" fontId="66" fillId="0" borderId="0"/>
    <xf numFmtId="0" fontId="68" fillId="0" borderId="0"/>
    <xf numFmtId="176" fontId="69" fillId="0" borderId="0" applyFont="0" applyFill="0" applyBorder="0" applyAlignment="0" applyProtection="0"/>
    <xf numFmtId="177" fontId="70" fillId="0" borderId="0" applyNumberFormat="0" applyProtection="0">
      <alignment horizontal="center" vertical="center"/>
    </xf>
    <xf numFmtId="9" fontId="69" fillId="0" borderId="0" applyFont="0" applyFill="0" applyBorder="0" applyAlignment="0" applyProtection="0"/>
    <xf numFmtId="0" fontId="68" fillId="0" borderId="0"/>
    <xf numFmtId="43" fontId="68" fillId="0" borderId="0" applyFont="0" applyFill="0" applyBorder="0" applyAlignment="0" applyProtection="0"/>
    <xf numFmtId="0" fontId="73" fillId="0" borderId="0"/>
    <xf numFmtId="43" fontId="73" fillId="0" borderId="0" applyFont="0" applyFill="0" applyBorder="0" applyAlignment="0" applyProtection="0"/>
    <xf numFmtId="0" fontId="68" fillId="0" borderId="0"/>
    <xf numFmtId="178" fontId="70" fillId="0" borderId="0" applyFill="0" applyBorder="0" applyProtection="0">
      <alignment horizontal="right"/>
    </xf>
    <xf numFmtId="0" fontId="76" fillId="0" borderId="0"/>
    <xf numFmtId="0" fontId="4" fillId="20" borderId="29" applyNumberFormat="0" applyFont="0" applyAlignment="0" applyProtection="0"/>
    <xf numFmtId="0" fontId="65" fillId="23" borderId="0" applyNumberFormat="0" applyBorder="0" applyAlignment="0" applyProtection="0"/>
    <xf numFmtId="0" fontId="65" fillId="26" borderId="0" applyNumberFormat="0" applyBorder="0" applyAlignment="0" applyProtection="0"/>
    <xf numFmtId="0" fontId="65" fillId="29" borderId="0" applyNumberFormat="0" applyBorder="0" applyAlignment="0" applyProtection="0"/>
    <xf numFmtId="0" fontId="65" fillId="32" borderId="0" applyNumberFormat="0" applyBorder="0" applyAlignment="0" applyProtection="0"/>
    <xf numFmtId="0" fontId="65" fillId="35" borderId="0" applyNumberFormat="0" applyBorder="0" applyAlignment="0" applyProtection="0"/>
    <xf numFmtId="0" fontId="65" fillId="38" borderId="0" applyNumberFormat="0" applyBorder="0" applyAlignment="0" applyProtection="0"/>
    <xf numFmtId="0" fontId="77" fillId="16" borderId="0" applyNumberFormat="0" applyBorder="0" applyAlignment="0" applyProtection="0"/>
    <xf numFmtId="49" fontId="79" fillId="0" borderId="33" applyNumberFormat="0" applyFont="0" applyFill="0" applyBorder="0" applyProtection="0">
      <alignment horizontal="left" vertical="center"/>
    </xf>
    <xf numFmtId="4" fontId="80" fillId="0" borderId="23" applyFill="0" applyBorder="0" applyProtection="0">
      <alignment horizontal="right" vertical="center"/>
    </xf>
    <xf numFmtId="0" fontId="81" fillId="0" borderId="0" applyNumberFormat="0" applyFill="0" applyBorder="0" applyAlignment="0" applyProtection="0"/>
    <xf numFmtId="4" fontId="79" fillId="0" borderId="5" applyFill="0" applyBorder="0" applyProtection="0">
      <alignment horizontal="right" vertical="center"/>
    </xf>
    <xf numFmtId="0" fontId="79" fillId="0" borderId="5" applyNumberFormat="0" applyFill="0" applyAlignment="0" applyProtection="0"/>
    <xf numFmtId="0" fontId="82" fillId="44" borderId="0" applyNumberFormat="0" applyFont="0" applyBorder="0" applyAlignment="0" applyProtection="0"/>
    <xf numFmtId="179" fontId="79" fillId="45" borderId="5" applyNumberFormat="0" applyFont="0" applyBorder="0" applyAlignment="0" applyProtection="0">
      <alignment horizontal="right" vertical="center"/>
    </xf>
    <xf numFmtId="175" fontId="71" fillId="0" borderId="0"/>
    <xf numFmtId="38" fontId="83" fillId="0" borderId="0" applyFont="0" applyFill="0" applyBorder="0" applyAlignment="0" applyProtection="0"/>
    <xf numFmtId="180" fontId="83" fillId="0" borderId="0" applyFont="0" applyFill="0" applyBorder="0" applyAlignment="0" applyProtection="0"/>
    <xf numFmtId="181" fontId="84" fillId="0" borderId="0"/>
    <xf numFmtId="0" fontId="85" fillId="0" borderId="0"/>
    <xf numFmtId="0" fontId="26" fillId="0" borderId="0"/>
    <xf numFmtId="9" fontId="26" fillId="0" borderId="0" applyFont="0" applyFill="0" applyBorder="0" applyAlignment="0" applyProtection="0"/>
    <xf numFmtId="0" fontId="4" fillId="0" borderId="0"/>
    <xf numFmtId="0" fontId="67" fillId="47" borderId="0" applyNumberFormat="0" applyBorder="0" applyAlignment="0" applyProtection="0"/>
    <xf numFmtId="0" fontId="67" fillId="48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67" fillId="51" borderId="0" applyNumberFormat="0" applyBorder="0" applyAlignment="0" applyProtection="0"/>
    <xf numFmtId="0" fontId="67" fillId="49" borderId="0" applyNumberFormat="0" applyBorder="0" applyAlignment="0" applyProtection="0"/>
    <xf numFmtId="0" fontId="86" fillId="52" borderId="0" applyNumberFormat="0" applyBorder="0" applyAlignment="0" applyProtection="0"/>
    <xf numFmtId="0" fontId="86" fillId="53" borderId="0" applyNumberFormat="0" applyBorder="0" applyAlignment="0" applyProtection="0"/>
    <xf numFmtId="0" fontId="86" fillId="54" borderId="0" applyNumberFormat="0" applyBorder="0" applyAlignment="0" applyProtection="0"/>
    <xf numFmtId="0" fontId="86" fillId="55" borderId="0" applyNumberFormat="0" applyBorder="0" applyAlignment="0" applyProtection="0"/>
    <xf numFmtId="0" fontId="86" fillId="51" borderId="0" applyNumberFormat="0" applyBorder="0" applyAlignment="0" applyProtection="0"/>
    <xf numFmtId="0" fontId="86" fillId="50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47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47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47" borderId="0" applyNumberFormat="0" applyBorder="0" applyAlignment="0" applyProtection="0"/>
    <xf numFmtId="0" fontId="67" fillId="52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47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47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47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47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47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47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47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47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47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47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47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47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47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47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48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48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48" borderId="0" applyNumberFormat="0" applyBorder="0" applyAlignment="0" applyProtection="0"/>
    <xf numFmtId="0" fontId="67" fillId="53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48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48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48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48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48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48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48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48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48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48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48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48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48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48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49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49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49" borderId="0" applyNumberFormat="0" applyBorder="0" applyAlignment="0" applyProtection="0"/>
    <xf numFmtId="0" fontId="67" fillId="54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49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49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49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49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49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49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49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49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49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49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49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49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49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49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0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0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0" borderId="0" applyNumberFormat="0" applyBorder="0" applyAlignment="0" applyProtection="0"/>
    <xf numFmtId="0" fontId="67" fillId="55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0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0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0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0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0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0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0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0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0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0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0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0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0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0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2" borderId="0" applyNumberFormat="0" applyBorder="0" applyAlignment="0" applyProtection="0"/>
    <xf numFmtId="0" fontId="67" fillId="53" borderId="0" applyNumberFormat="0" applyBorder="0" applyAlignment="0" applyProtection="0"/>
    <xf numFmtId="0" fontId="67" fillId="54" borderId="0" applyNumberFormat="0" applyBorder="0" applyAlignment="0" applyProtection="0"/>
    <xf numFmtId="0" fontId="67" fillId="55" borderId="0" applyNumberFormat="0" applyBorder="0" applyAlignment="0" applyProtection="0"/>
    <xf numFmtId="0" fontId="67" fillId="51" borderId="0" applyNumberFormat="0" applyBorder="0" applyAlignment="0" applyProtection="0"/>
    <xf numFmtId="0" fontId="67" fillId="50" borderId="0" applyNumberFormat="0" applyBorder="0" applyAlignment="0" applyProtection="0"/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0" fontId="26" fillId="0" borderId="0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0" fontId="26" fillId="0" borderId="0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0" fontId="26" fillId="0" borderId="0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0" fontId="67" fillId="51" borderId="0" applyNumberFormat="0" applyBorder="0" applyAlignment="0" applyProtection="0"/>
    <xf numFmtId="0" fontId="67" fillId="48" borderId="0" applyNumberFormat="0" applyBorder="0" applyAlignment="0" applyProtection="0"/>
    <xf numFmtId="0" fontId="67" fillId="56" borderId="0" applyNumberFormat="0" applyBorder="0" applyAlignment="0" applyProtection="0"/>
    <xf numFmtId="0" fontId="67" fillId="53" borderId="0" applyNumberFormat="0" applyBorder="0" applyAlignment="0" applyProtection="0"/>
    <xf numFmtId="0" fontId="67" fillId="51" borderId="0" applyNumberFormat="0" applyBorder="0" applyAlignment="0" applyProtection="0"/>
    <xf numFmtId="0" fontId="67" fillId="49" borderId="0" applyNumberFormat="0" applyBorder="0" applyAlignment="0" applyProtection="0"/>
    <xf numFmtId="0" fontId="86" fillId="47" borderId="0" applyNumberFormat="0" applyBorder="0" applyAlignment="0" applyProtection="0"/>
    <xf numFmtId="0" fontId="86" fillId="48" borderId="0" applyNumberFormat="0" applyBorder="0" applyAlignment="0" applyProtection="0"/>
    <xf numFmtId="0" fontId="86" fillId="57" borderId="0" applyNumberFormat="0" applyBorder="0" applyAlignment="0" applyProtection="0"/>
    <xf numFmtId="0" fontId="86" fillId="55" borderId="0" applyNumberFormat="0" applyBorder="0" applyAlignment="0" applyProtection="0"/>
    <xf numFmtId="0" fontId="86" fillId="47" borderId="0" applyNumberFormat="0" applyBorder="0" applyAlignment="0" applyProtection="0"/>
    <xf numFmtId="0" fontId="86" fillId="58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6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6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6" borderId="0" applyNumberFormat="0" applyBorder="0" applyAlignment="0" applyProtection="0"/>
    <xf numFmtId="0" fontId="67" fillId="57" borderId="0" applyNumberFormat="0" applyBorder="0" applyAlignment="0" applyProtection="0"/>
    <xf numFmtId="0" fontId="67" fillId="56" borderId="0" applyNumberFormat="0" applyBorder="0" applyAlignment="0" applyProtection="0"/>
    <xf numFmtId="0" fontId="67" fillId="56" borderId="0" applyNumberFormat="0" applyBorder="0" applyAlignment="0" applyProtection="0"/>
    <xf numFmtId="0" fontId="67" fillId="56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6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6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6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6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6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6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6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6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6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6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6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6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6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6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9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9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9" borderId="0" applyNumberFormat="0" applyBorder="0" applyAlignment="0" applyProtection="0"/>
    <xf numFmtId="0" fontId="67" fillId="58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9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9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9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9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9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9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9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9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9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9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9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9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9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9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7" borderId="0" applyNumberFormat="0" applyBorder="0" applyAlignment="0" applyProtection="0"/>
    <xf numFmtId="0" fontId="67" fillId="48" borderId="0" applyNumberFormat="0" applyBorder="0" applyAlignment="0" applyProtection="0"/>
    <xf numFmtId="0" fontId="67" fillId="57" borderId="0" applyNumberFormat="0" applyBorder="0" applyAlignment="0" applyProtection="0"/>
    <xf numFmtId="0" fontId="67" fillId="55" borderId="0" applyNumberFormat="0" applyBorder="0" applyAlignment="0" applyProtection="0"/>
    <xf numFmtId="0" fontId="67" fillId="47" borderId="0" applyNumberFormat="0" applyBorder="0" applyAlignment="0" applyProtection="0"/>
    <xf numFmtId="0" fontId="67" fillId="58" borderId="0" applyNumberFormat="0" applyBorder="0" applyAlignment="0" applyProtection="0"/>
    <xf numFmtId="0" fontId="87" fillId="0" borderId="0" applyNumberFormat="0" applyFont="0" applyFill="0" applyBorder="0" applyProtection="0">
      <alignment horizontal="left" vertical="center" indent="5"/>
    </xf>
    <xf numFmtId="0" fontId="88" fillId="51" borderId="0" applyNumberFormat="0" applyBorder="0" applyAlignment="0" applyProtection="0"/>
    <xf numFmtId="0" fontId="88" fillId="59" borderId="0" applyNumberFormat="0" applyBorder="0" applyAlignment="0" applyProtection="0"/>
    <xf numFmtId="0" fontId="88" fillId="58" borderId="0" applyNumberFormat="0" applyBorder="0" applyAlignment="0" applyProtection="0"/>
    <xf numFmtId="0" fontId="88" fillId="53" borderId="0" applyNumberFormat="0" applyBorder="0" applyAlignment="0" applyProtection="0"/>
    <xf numFmtId="0" fontId="88" fillId="51" borderId="0" applyNumberFormat="0" applyBorder="0" applyAlignment="0" applyProtection="0"/>
    <xf numFmtId="0" fontId="88" fillId="48" borderId="0" applyNumberFormat="0" applyBorder="0" applyAlignment="0" applyProtection="0"/>
    <xf numFmtId="0" fontId="89" fillId="60" borderId="0" applyNumberFormat="0" applyBorder="0" applyAlignment="0" applyProtection="0"/>
    <xf numFmtId="0" fontId="89" fillId="48" borderId="0" applyNumberFormat="0" applyBorder="0" applyAlignment="0" applyProtection="0"/>
    <xf numFmtId="0" fontId="89" fillId="57" borderId="0" applyNumberFormat="0" applyBorder="0" applyAlignment="0" applyProtection="0"/>
    <xf numFmtId="0" fontId="89" fillId="61" borderId="0" applyNumberFormat="0" applyBorder="0" applyAlignment="0" applyProtection="0"/>
    <xf numFmtId="0" fontId="89" fillId="62" borderId="0" applyNumberFormat="0" applyBorder="0" applyAlignment="0" applyProtection="0"/>
    <xf numFmtId="0" fontId="89" fillId="63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51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51" borderId="0" applyNumberFormat="0" applyBorder="0" applyAlignment="0" applyProtection="0"/>
    <xf numFmtId="0" fontId="88" fillId="60" borderId="0" applyNumberFormat="0" applyBorder="0" applyAlignment="0" applyProtection="0"/>
    <xf numFmtId="0" fontId="88" fillId="51" borderId="0" applyNumberFormat="0" applyBorder="0" applyAlignment="0" applyProtection="0"/>
    <xf numFmtId="0" fontId="88" fillId="60" borderId="0" applyNumberFormat="0" applyBorder="0" applyAlignment="0" applyProtection="0"/>
    <xf numFmtId="0" fontId="88" fillId="51" borderId="0" applyNumberFormat="0" applyBorder="0" applyAlignment="0" applyProtection="0"/>
    <xf numFmtId="0" fontId="88" fillId="60" borderId="0" applyNumberFormat="0" applyBorder="0" applyAlignment="0" applyProtection="0"/>
    <xf numFmtId="0" fontId="88" fillId="51" borderId="0" applyNumberFormat="0" applyBorder="0" applyAlignment="0" applyProtection="0"/>
    <xf numFmtId="0" fontId="88" fillId="60" borderId="0" applyNumberFormat="0" applyBorder="0" applyAlignment="0" applyProtection="0"/>
    <xf numFmtId="0" fontId="88" fillId="51" borderId="0" applyNumberFormat="0" applyBorder="0" applyAlignment="0" applyProtection="0"/>
    <xf numFmtId="0" fontId="88" fillId="60" borderId="0" applyNumberFormat="0" applyBorder="0" applyAlignment="0" applyProtection="0"/>
    <xf numFmtId="0" fontId="88" fillId="51" borderId="0" applyNumberFormat="0" applyBorder="0" applyAlignment="0" applyProtection="0"/>
    <xf numFmtId="0" fontId="88" fillId="60" borderId="0" applyNumberFormat="0" applyBorder="0" applyAlignment="0" applyProtection="0"/>
    <xf numFmtId="0" fontId="88" fillId="51" borderId="0" applyNumberFormat="0" applyBorder="0" applyAlignment="0" applyProtection="0"/>
    <xf numFmtId="0" fontId="88" fillId="60" borderId="0" applyNumberFormat="0" applyBorder="0" applyAlignment="0" applyProtection="0"/>
    <xf numFmtId="0" fontId="88" fillId="51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51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59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59" borderId="0" applyNumberFormat="0" applyBorder="0" applyAlignment="0" applyProtection="0"/>
    <xf numFmtId="0" fontId="88" fillId="48" borderId="0" applyNumberFormat="0" applyBorder="0" applyAlignment="0" applyProtection="0"/>
    <xf numFmtId="0" fontId="88" fillId="59" borderId="0" applyNumberFormat="0" applyBorder="0" applyAlignment="0" applyProtection="0"/>
    <xf numFmtId="0" fontId="88" fillId="48" borderId="0" applyNumberFormat="0" applyBorder="0" applyAlignment="0" applyProtection="0"/>
    <xf numFmtId="0" fontId="88" fillId="59" borderId="0" applyNumberFormat="0" applyBorder="0" applyAlignment="0" applyProtection="0"/>
    <xf numFmtId="0" fontId="88" fillId="48" borderId="0" applyNumberFormat="0" applyBorder="0" applyAlignment="0" applyProtection="0"/>
    <xf numFmtId="0" fontId="88" fillId="59" borderId="0" applyNumberFormat="0" applyBorder="0" applyAlignment="0" applyProtection="0"/>
    <xf numFmtId="0" fontId="88" fillId="48" borderId="0" applyNumberFormat="0" applyBorder="0" applyAlignment="0" applyProtection="0"/>
    <xf numFmtId="0" fontId="88" fillId="59" borderId="0" applyNumberFormat="0" applyBorder="0" applyAlignment="0" applyProtection="0"/>
    <xf numFmtId="0" fontId="88" fillId="48" borderId="0" applyNumberFormat="0" applyBorder="0" applyAlignment="0" applyProtection="0"/>
    <xf numFmtId="0" fontId="88" fillId="59" borderId="0" applyNumberFormat="0" applyBorder="0" applyAlignment="0" applyProtection="0"/>
    <xf numFmtId="0" fontId="88" fillId="48" borderId="0" applyNumberFormat="0" applyBorder="0" applyAlignment="0" applyProtection="0"/>
    <xf numFmtId="0" fontId="88" fillId="59" borderId="0" applyNumberFormat="0" applyBorder="0" applyAlignment="0" applyProtection="0"/>
    <xf numFmtId="0" fontId="88" fillId="48" borderId="0" applyNumberFormat="0" applyBorder="0" applyAlignment="0" applyProtection="0"/>
    <xf numFmtId="0" fontId="88" fillId="59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59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57" borderId="0" applyNumberFormat="0" applyBorder="0" applyAlignment="0" applyProtection="0"/>
    <xf numFmtId="0" fontId="65" fillId="29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8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8" borderId="0" applyNumberFormat="0" applyBorder="0" applyAlignment="0" applyProtection="0"/>
    <xf numFmtId="0" fontId="88" fillId="57" borderId="0" applyNumberFormat="0" applyBorder="0" applyAlignment="0" applyProtection="0"/>
    <xf numFmtId="0" fontId="88" fillId="58" borderId="0" applyNumberFormat="0" applyBorder="0" applyAlignment="0" applyProtection="0"/>
    <xf numFmtId="0" fontId="88" fillId="57" borderId="0" applyNumberFormat="0" applyBorder="0" applyAlignment="0" applyProtection="0"/>
    <xf numFmtId="0" fontId="88" fillId="58" borderId="0" applyNumberFormat="0" applyBorder="0" applyAlignment="0" applyProtection="0"/>
    <xf numFmtId="0" fontId="88" fillId="57" borderId="0" applyNumberFormat="0" applyBorder="0" applyAlignment="0" applyProtection="0"/>
    <xf numFmtId="0" fontId="88" fillId="58" borderId="0" applyNumberFormat="0" applyBorder="0" applyAlignment="0" applyProtection="0"/>
    <xf numFmtId="0" fontId="88" fillId="57" borderId="0" applyNumberFormat="0" applyBorder="0" applyAlignment="0" applyProtection="0"/>
    <xf numFmtId="0" fontId="88" fillId="58" borderId="0" applyNumberFormat="0" applyBorder="0" applyAlignment="0" applyProtection="0"/>
    <xf numFmtId="0" fontId="88" fillId="57" borderId="0" applyNumberFormat="0" applyBorder="0" applyAlignment="0" applyProtection="0"/>
    <xf numFmtId="0" fontId="88" fillId="58" borderId="0" applyNumberFormat="0" applyBorder="0" applyAlignment="0" applyProtection="0"/>
    <xf numFmtId="0" fontId="88" fillId="57" borderId="0" applyNumberFormat="0" applyBorder="0" applyAlignment="0" applyProtection="0"/>
    <xf numFmtId="0" fontId="88" fillId="58" borderId="0" applyNumberFormat="0" applyBorder="0" applyAlignment="0" applyProtection="0"/>
    <xf numFmtId="0" fontId="88" fillId="57" borderId="0" applyNumberFormat="0" applyBorder="0" applyAlignment="0" applyProtection="0"/>
    <xf numFmtId="0" fontId="88" fillId="58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8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53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53" borderId="0" applyNumberFormat="0" applyBorder="0" applyAlignment="0" applyProtection="0"/>
    <xf numFmtId="0" fontId="88" fillId="61" borderId="0" applyNumberFormat="0" applyBorder="0" applyAlignment="0" applyProtection="0"/>
    <xf numFmtId="0" fontId="88" fillId="53" borderId="0" applyNumberFormat="0" applyBorder="0" applyAlignment="0" applyProtection="0"/>
    <xf numFmtId="0" fontId="88" fillId="61" borderId="0" applyNumberFormat="0" applyBorder="0" applyAlignment="0" applyProtection="0"/>
    <xf numFmtId="0" fontId="88" fillId="53" borderId="0" applyNumberFormat="0" applyBorder="0" applyAlignment="0" applyProtection="0"/>
    <xf numFmtId="0" fontId="88" fillId="61" borderId="0" applyNumberFormat="0" applyBorder="0" applyAlignment="0" applyProtection="0"/>
    <xf numFmtId="0" fontId="88" fillId="53" borderId="0" applyNumberFormat="0" applyBorder="0" applyAlignment="0" applyProtection="0"/>
    <xf numFmtId="0" fontId="88" fillId="61" borderId="0" applyNumberFormat="0" applyBorder="0" applyAlignment="0" applyProtection="0"/>
    <xf numFmtId="0" fontId="88" fillId="53" borderId="0" applyNumberFormat="0" applyBorder="0" applyAlignment="0" applyProtection="0"/>
    <xf numFmtId="0" fontId="88" fillId="61" borderId="0" applyNumberFormat="0" applyBorder="0" applyAlignment="0" applyProtection="0"/>
    <xf numFmtId="0" fontId="88" fillId="53" borderId="0" applyNumberFormat="0" applyBorder="0" applyAlignment="0" applyProtection="0"/>
    <xf numFmtId="0" fontId="88" fillId="61" borderId="0" applyNumberFormat="0" applyBorder="0" applyAlignment="0" applyProtection="0"/>
    <xf numFmtId="0" fontId="88" fillId="53" borderId="0" applyNumberFormat="0" applyBorder="0" applyAlignment="0" applyProtection="0"/>
    <xf numFmtId="0" fontId="88" fillId="61" borderId="0" applyNumberFormat="0" applyBorder="0" applyAlignment="0" applyProtection="0"/>
    <xf numFmtId="0" fontId="88" fillId="53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53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51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51" borderId="0" applyNumberFormat="0" applyBorder="0" applyAlignment="0" applyProtection="0"/>
    <xf numFmtId="0" fontId="88" fillId="62" borderId="0" applyNumberFormat="0" applyBorder="0" applyAlignment="0" applyProtection="0"/>
    <xf numFmtId="0" fontId="88" fillId="51" borderId="0" applyNumberFormat="0" applyBorder="0" applyAlignment="0" applyProtection="0"/>
    <xf numFmtId="0" fontId="88" fillId="62" borderId="0" applyNumberFormat="0" applyBorder="0" applyAlignment="0" applyProtection="0"/>
    <xf numFmtId="0" fontId="88" fillId="51" borderId="0" applyNumberFormat="0" applyBorder="0" applyAlignment="0" applyProtection="0"/>
    <xf numFmtId="0" fontId="88" fillId="62" borderId="0" applyNumberFormat="0" applyBorder="0" applyAlignment="0" applyProtection="0"/>
    <xf numFmtId="0" fontId="88" fillId="51" borderId="0" applyNumberFormat="0" applyBorder="0" applyAlignment="0" applyProtection="0"/>
    <xf numFmtId="0" fontId="88" fillId="62" borderId="0" applyNumberFormat="0" applyBorder="0" applyAlignment="0" applyProtection="0"/>
    <xf numFmtId="0" fontId="88" fillId="51" borderId="0" applyNumberFormat="0" applyBorder="0" applyAlignment="0" applyProtection="0"/>
    <xf numFmtId="0" fontId="88" fillId="62" borderId="0" applyNumberFormat="0" applyBorder="0" applyAlignment="0" applyProtection="0"/>
    <xf numFmtId="0" fontId="88" fillId="51" borderId="0" applyNumberFormat="0" applyBorder="0" applyAlignment="0" applyProtection="0"/>
    <xf numFmtId="0" fontId="88" fillId="62" borderId="0" applyNumberFormat="0" applyBorder="0" applyAlignment="0" applyProtection="0"/>
    <xf numFmtId="0" fontId="88" fillId="51" borderId="0" applyNumberFormat="0" applyBorder="0" applyAlignment="0" applyProtection="0"/>
    <xf numFmtId="0" fontId="88" fillId="62" borderId="0" applyNumberFormat="0" applyBorder="0" applyAlignment="0" applyProtection="0"/>
    <xf numFmtId="0" fontId="88" fillId="51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51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48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48" borderId="0" applyNumberFormat="0" applyBorder="0" applyAlignment="0" applyProtection="0"/>
    <xf numFmtId="0" fontId="88" fillId="63" borderId="0" applyNumberFormat="0" applyBorder="0" applyAlignment="0" applyProtection="0"/>
    <xf numFmtId="0" fontId="88" fillId="48" borderId="0" applyNumberFormat="0" applyBorder="0" applyAlignment="0" applyProtection="0"/>
    <xf numFmtId="0" fontId="88" fillId="63" borderId="0" applyNumberFormat="0" applyBorder="0" applyAlignment="0" applyProtection="0"/>
    <xf numFmtId="0" fontId="88" fillId="48" borderId="0" applyNumberFormat="0" applyBorder="0" applyAlignment="0" applyProtection="0"/>
    <xf numFmtId="0" fontId="88" fillId="63" borderId="0" applyNumberFormat="0" applyBorder="0" applyAlignment="0" applyProtection="0"/>
    <xf numFmtId="0" fontId="88" fillId="48" borderId="0" applyNumberFormat="0" applyBorder="0" applyAlignment="0" applyProtection="0"/>
    <xf numFmtId="0" fontId="88" fillId="63" borderId="0" applyNumberFormat="0" applyBorder="0" applyAlignment="0" applyProtection="0"/>
    <xf numFmtId="0" fontId="88" fillId="48" borderId="0" applyNumberFormat="0" applyBorder="0" applyAlignment="0" applyProtection="0"/>
    <xf numFmtId="0" fontId="88" fillId="63" borderId="0" applyNumberFormat="0" applyBorder="0" applyAlignment="0" applyProtection="0"/>
    <xf numFmtId="0" fontId="88" fillId="48" borderId="0" applyNumberFormat="0" applyBorder="0" applyAlignment="0" applyProtection="0"/>
    <xf numFmtId="0" fontId="88" fillId="63" borderId="0" applyNumberFormat="0" applyBorder="0" applyAlignment="0" applyProtection="0"/>
    <xf numFmtId="0" fontId="88" fillId="48" borderId="0" applyNumberFormat="0" applyBorder="0" applyAlignment="0" applyProtection="0"/>
    <xf numFmtId="0" fontId="88" fillId="63" borderId="0" applyNumberFormat="0" applyBorder="0" applyAlignment="0" applyProtection="0"/>
    <xf numFmtId="0" fontId="88" fillId="48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48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0" borderId="0" applyNumberFormat="0" applyBorder="0" applyAlignment="0" applyProtection="0"/>
    <xf numFmtId="0" fontId="88" fillId="48" borderId="0" applyNumberFormat="0" applyBorder="0" applyAlignment="0" applyProtection="0"/>
    <xf numFmtId="0" fontId="88" fillId="57" borderId="0" applyNumberFormat="0" applyBorder="0" applyAlignment="0" applyProtection="0"/>
    <xf numFmtId="0" fontId="88" fillId="61" borderId="0" applyNumberFormat="0" applyBorder="0" applyAlignment="0" applyProtection="0"/>
    <xf numFmtId="0" fontId="88" fillId="62" borderId="0" applyNumberFormat="0" applyBorder="0" applyAlignment="0" applyProtection="0"/>
    <xf numFmtId="0" fontId="88" fillId="63" borderId="0" applyNumberFormat="0" applyBorder="0" applyAlignment="0" applyProtection="0"/>
    <xf numFmtId="0" fontId="88" fillId="60" borderId="0" applyNumberFormat="0" applyBorder="0" applyAlignment="0" applyProtection="0"/>
    <xf numFmtId="0" fontId="88" fillId="48" borderId="0" applyNumberFormat="0" applyBorder="0" applyAlignment="0" applyProtection="0"/>
    <xf numFmtId="0" fontId="88" fillId="57" borderId="0" applyNumberFormat="0" applyBorder="0" applyAlignment="0" applyProtection="0"/>
    <xf numFmtId="0" fontId="88" fillId="61" borderId="0" applyNumberFormat="0" applyBorder="0" applyAlignment="0" applyProtection="0"/>
    <xf numFmtId="0" fontId="88" fillId="62" borderId="0" applyNumberFormat="0" applyBorder="0" applyAlignment="0" applyProtection="0"/>
    <xf numFmtId="0" fontId="88" fillId="63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5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5" borderId="0" applyNumberFormat="0" applyBorder="0" applyAlignment="0" applyProtection="0"/>
    <xf numFmtId="0" fontId="88" fillId="64" borderId="0" applyNumberFormat="0" applyBorder="0" applyAlignment="0" applyProtection="0"/>
    <xf numFmtId="0" fontId="88" fillId="65" borderId="0" applyNumberFormat="0" applyBorder="0" applyAlignment="0" applyProtection="0"/>
    <xf numFmtId="0" fontId="88" fillId="64" borderId="0" applyNumberFormat="0" applyBorder="0" applyAlignment="0" applyProtection="0"/>
    <xf numFmtId="0" fontId="88" fillId="65" borderId="0" applyNumberFormat="0" applyBorder="0" applyAlignment="0" applyProtection="0"/>
    <xf numFmtId="0" fontId="88" fillId="64" borderId="0" applyNumberFormat="0" applyBorder="0" applyAlignment="0" applyProtection="0"/>
    <xf numFmtId="0" fontId="88" fillId="65" borderId="0" applyNumberFormat="0" applyBorder="0" applyAlignment="0" applyProtection="0"/>
    <xf numFmtId="0" fontId="88" fillId="64" borderId="0" applyNumberFormat="0" applyBorder="0" applyAlignment="0" applyProtection="0"/>
    <xf numFmtId="0" fontId="88" fillId="65" borderId="0" applyNumberFormat="0" applyBorder="0" applyAlignment="0" applyProtection="0"/>
    <xf numFmtId="0" fontId="88" fillId="64" borderId="0" applyNumberFormat="0" applyBorder="0" applyAlignment="0" applyProtection="0"/>
    <xf numFmtId="0" fontId="88" fillId="65" borderId="0" applyNumberFormat="0" applyBorder="0" applyAlignment="0" applyProtection="0"/>
    <xf numFmtId="0" fontId="88" fillId="64" borderId="0" applyNumberFormat="0" applyBorder="0" applyAlignment="0" applyProtection="0"/>
    <xf numFmtId="0" fontId="88" fillId="65" borderId="0" applyNumberFormat="0" applyBorder="0" applyAlignment="0" applyProtection="0"/>
    <xf numFmtId="0" fontId="88" fillId="64" borderId="0" applyNumberFormat="0" applyBorder="0" applyAlignment="0" applyProtection="0"/>
    <xf numFmtId="0" fontId="88" fillId="65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5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59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59" borderId="0" applyNumberFormat="0" applyBorder="0" applyAlignment="0" applyProtection="0"/>
    <xf numFmtId="0" fontId="88" fillId="66" borderId="0" applyNumberFormat="0" applyBorder="0" applyAlignment="0" applyProtection="0"/>
    <xf numFmtId="0" fontId="88" fillId="59" borderId="0" applyNumberFormat="0" applyBorder="0" applyAlignment="0" applyProtection="0"/>
    <xf numFmtId="0" fontId="88" fillId="66" borderId="0" applyNumberFormat="0" applyBorder="0" applyAlignment="0" applyProtection="0"/>
    <xf numFmtId="0" fontId="88" fillId="59" borderId="0" applyNumberFormat="0" applyBorder="0" applyAlignment="0" applyProtection="0"/>
    <xf numFmtId="0" fontId="88" fillId="66" borderId="0" applyNumberFormat="0" applyBorder="0" applyAlignment="0" applyProtection="0"/>
    <xf numFmtId="0" fontId="88" fillId="59" borderId="0" applyNumberFormat="0" applyBorder="0" applyAlignment="0" applyProtection="0"/>
    <xf numFmtId="0" fontId="88" fillId="66" borderId="0" applyNumberFormat="0" applyBorder="0" applyAlignment="0" applyProtection="0"/>
    <xf numFmtId="0" fontId="88" fillId="59" borderId="0" applyNumberFormat="0" applyBorder="0" applyAlignment="0" applyProtection="0"/>
    <xf numFmtId="0" fontId="88" fillId="66" borderId="0" applyNumberFormat="0" applyBorder="0" applyAlignment="0" applyProtection="0"/>
    <xf numFmtId="0" fontId="88" fillId="59" borderId="0" applyNumberFormat="0" applyBorder="0" applyAlignment="0" applyProtection="0"/>
    <xf numFmtId="0" fontId="88" fillId="66" borderId="0" applyNumberFormat="0" applyBorder="0" applyAlignment="0" applyProtection="0"/>
    <xf numFmtId="0" fontId="88" fillId="59" borderId="0" applyNumberFormat="0" applyBorder="0" applyAlignment="0" applyProtection="0"/>
    <xf numFmtId="0" fontId="88" fillId="66" borderId="0" applyNumberFormat="0" applyBorder="0" applyAlignment="0" applyProtection="0"/>
    <xf numFmtId="0" fontId="88" fillId="59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59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58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58" borderId="0" applyNumberFormat="0" applyBorder="0" applyAlignment="0" applyProtection="0"/>
    <xf numFmtId="0" fontId="88" fillId="67" borderId="0" applyNumberFormat="0" applyBorder="0" applyAlignment="0" applyProtection="0"/>
    <xf numFmtId="0" fontId="88" fillId="58" borderId="0" applyNumberFormat="0" applyBorder="0" applyAlignment="0" applyProtection="0"/>
    <xf numFmtId="0" fontId="88" fillId="67" borderId="0" applyNumberFormat="0" applyBorder="0" applyAlignment="0" applyProtection="0"/>
    <xf numFmtId="0" fontId="88" fillId="58" borderId="0" applyNumberFormat="0" applyBorder="0" applyAlignment="0" applyProtection="0"/>
    <xf numFmtId="0" fontId="88" fillId="67" borderId="0" applyNumberFormat="0" applyBorder="0" applyAlignment="0" applyProtection="0"/>
    <xf numFmtId="0" fontId="88" fillId="58" borderId="0" applyNumberFormat="0" applyBorder="0" applyAlignment="0" applyProtection="0"/>
    <xf numFmtId="0" fontId="88" fillId="67" borderId="0" applyNumberFormat="0" applyBorder="0" applyAlignment="0" applyProtection="0"/>
    <xf numFmtId="0" fontId="88" fillId="58" borderId="0" applyNumberFormat="0" applyBorder="0" applyAlignment="0" applyProtection="0"/>
    <xf numFmtId="0" fontId="88" fillId="67" borderId="0" applyNumberFormat="0" applyBorder="0" applyAlignment="0" applyProtection="0"/>
    <xf numFmtId="0" fontId="88" fillId="58" borderId="0" applyNumberFormat="0" applyBorder="0" applyAlignment="0" applyProtection="0"/>
    <xf numFmtId="0" fontId="88" fillId="67" borderId="0" applyNumberFormat="0" applyBorder="0" applyAlignment="0" applyProtection="0"/>
    <xf numFmtId="0" fontId="88" fillId="58" borderId="0" applyNumberFormat="0" applyBorder="0" applyAlignment="0" applyProtection="0"/>
    <xf numFmtId="0" fontId="88" fillId="67" borderId="0" applyNumberFormat="0" applyBorder="0" applyAlignment="0" applyProtection="0"/>
    <xf numFmtId="0" fontId="88" fillId="58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58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8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8" borderId="0" applyNumberFormat="0" applyBorder="0" applyAlignment="0" applyProtection="0"/>
    <xf numFmtId="0" fontId="88" fillId="61" borderId="0" applyNumberFormat="0" applyBorder="0" applyAlignment="0" applyProtection="0"/>
    <xf numFmtId="0" fontId="88" fillId="68" borderId="0" applyNumberFormat="0" applyBorder="0" applyAlignment="0" applyProtection="0"/>
    <xf numFmtId="0" fontId="88" fillId="61" borderId="0" applyNumberFormat="0" applyBorder="0" applyAlignment="0" applyProtection="0"/>
    <xf numFmtId="0" fontId="88" fillId="68" borderId="0" applyNumberFormat="0" applyBorder="0" applyAlignment="0" applyProtection="0"/>
    <xf numFmtId="0" fontId="88" fillId="61" borderId="0" applyNumberFormat="0" applyBorder="0" applyAlignment="0" applyProtection="0"/>
    <xf numFmtId="0" fontId="88" fillId="68" borderId="0" applyNumberFormat="0" applyBorder="0" applyAlignment="0" applyProtection="0"/>
    <xf numFmtId="0" fontId="88" fillId="61" borderId="0" applyNumberFormat="0" applyBorder="0" applyAlignment="0" applyProtection="0"/>
    <xf numFmtId="0" fontId="88" fillId="68" borderId="0" applyNumberFormat="0" applyBorder="0" applyAlignment="0" applyProtection="0"/>
    <xf numFmtId="0" fontId="88" fillId="61" borderId="0" applyNumberFormat="0" applyBorder="0" applyAlignment="0" applyProtection="0"/>
    <xf numFmtId="0" fontId="88" fillId="68" borderId="0" applyNumberFormat="0" applyBorder="0" applyAlignment="0" applyProtection="0"/>
    <xf numFmtId="0" fontId="88" fillId="61" borderId="0" applyNumberFormat="0" applyBorder="0" applyAlignment="0" applyProtection="0"/>
    <xf numFmtId="0" fontId="88" fillId="68" borderId="0" applyNumberFormat="0" applyBorder="0" applyAlignment="0" applyProtection="0"/>
    <xf numFmtId="0" fontId="88" fillId="61" borderId="0" applyNumberFormat="0" applyBorder="0" applyAlignment="0" applyProtection="0"/>
    <xf numFmtId="0" fontId="88" fillId="68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8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66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66" borderId="0" applyNumberFormat="0" applyBorder="0" applyAlignment="0" applyProtection="0"/>
    <xf numFmtId="0" fontId="88" fillId="59" borderId="0" applyNumberFormat="0" applyBorder="0" applyAlignment="0" applyProtection="0"/>
    <xf numFmtId="0" fontId="88" fillId="66" borderId="0" applyNumberFormat="0" applyBorder="0" applyAlignment="0" applyProtection="0"/>
    <xf numFmtId="0" fontId="88" fillId="59" borderId="0" applyNumberFormat="0" applyBorder="0" applyAlignment="0" applyProtection="0"/>
    <xf numFmtId="0" fontId="88" fillId="66" borderId="0" applyNumberFormat="0" applyBorder="0" applyAlignment="0" applyProtection="0"/>
    <xf numFmtId="0" fontId="88" fillId="59" borderId="0" applyNumberFormat="0" applyBorder="0" applyAlignment="0" applyProtection="0"/>
    <xf numFmtId="0" fontId="88" fillId="66" borderId="0" applyNumberFormat="0" applyBorder="0" applyAlignment="0" applyProtection="0"/>
    <xf numFmtId="0" fontId="88" fillId="59" borderId="0" applyNumberFormat="0" applyBorder="0" applyAlignment="0" applyProtection="0"/>
    <xf numFmtId="0" fontId="88" fillId="66" borderId="0" applyNumberFormat="0" applyBorder="0" applyAlignment="0" applyProtection="0"/>
    <xf numFmtId="0" fontId="88" fillId="59" borderId="0" applyNumberFormat="0" applyBorder="0" applyAlignment="0" applyProtection="0"/>
    <xf numFmtId="0" fontId="88" fillId="66" borderId="0" applyNumberFormat="0" applyBorder="0" applyAlignment="0" applyProtection="0"/>
    <xf numFmtId="0" fontId="88" fillId="59" borderId="0" applyNumberFormat="0" applyBorder="0" applyAlignment="0" applyProtection="0"/>
    <xf numFmtId="0" fontId="88" fillId="66" borderId="0" applyNumberFormat="0" applyBorder="0" applyAlignment="0" applyProtection="0"/>
    <xf numFmtId="0" fontId="88" fillId="59" borderId="0" applyNumberFormat="0" applyBorder="0" applyAlignment="0" applyProtection="0"/>
    <xf numFmtId="0" fontId="88" fillId="66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66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0" fillId="43" borderId="0" applyBorder="0" applyAlignment="0"/>
    <xf numFmtId="0" fontId="79" fillId="43" borderId="0" applyBorder="0">
      <alignment horizontal="right" vertical="center"/>
    </xf>
    <xf numFmtId="4" fontId="79" fillId="69" borderId="0" applyBorder="0">
      <alignment horizontal="right" vertical="center"/>
    </xf>
    <xf numFmtId="4" fontId="79" fillId="69" borderId="0" applyBorder="0">
      <alignment horizontal="right" vertical="center"/>
    </xf>
    <xf numFmtId="0" fontId="90" fillId="69" borderId="5">
      <alignment horizontal="right" vertical="center"/>
    </xf>
    <xf numFmtId="0" fontId="90" fillId="69" borderId="5">
      <alignment horizontal="right" vertical="center"/>
    </xf>
    <xf numFmtId="0" fontId="90" fillId="69" borderId="5">
      <alignment horizontal="right" vertical="center"/>
    </xf>
    <xf numFmtId="0" fontId="90" fillId="69" borderId="5">
      <alignment horizontal="right" vertical="center"/>
    </xf>
    <xf numFmtId="0" fontId="91" fillId="69" borderId="5">
      <alignment horizontal="right" vertical="center"/>
    </xf>
    <xf numFmtId="0" fontId="91" fillId="69" borderId="5">
      <alignment horizontal="right" vertical="center"/>
    </xf>
    <xf numFmtId="0" fontId="91" fillId="69" borderId="5">
      <alignment horizontal="right" vertical="center"/>
    </xf>
    <xf numFmtId="0" fontId="91" fillId="69" borderId="5">
      <alignment horizontal="right" vertical="center"/>
    </xf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90" fillId="41" borderId="5">
      <alignment horizontal="right" vertical="center"/>
    </xf>
    <xf numFmtId="4" fontId="90" fillId="41" borderId="5">
      <alignment horizontal="right" vertical="center"/>
    </xf>
    <xf numFmtId="0" fontId="90" fillId="41" borderId="34">
      <alignment horizontal="right" vertical="center"/>
    </xf>
    <xf numFmtId="0" fontId="90" fillId="41" borderId="33">
      <alignment horizontal="right" vertical="center"/>
    </xf>
    <xf numFmtId="0" fontId="90" fillId="41" borderId="32">
      <alignment horizontal="right" vertical="center"/>
    </xf>
    <xf numFmtId="0" fontId="90" fillId="41" borderId="32">
      <alignment horizontal="right" vertical="center"/>
    </xf>
    <xf numFmtId="0" fontId="90" fillId="41" borderId="32">
      <alignment horizontal="right" vertical="center"/>
    </xf>
    <xf numFmtId="0" fontId="90" fillId="41" borderId="32">
      <alignment horizontal="right" vertical="center"/>
    </xf>
    <xf numFmtId="0" fontId="88" fillId="64" borderId="0" applyNumberFormat="0" applyBorder="0" applyAlignment="0" applyProtection="0"/>
    <xf numFmtId="0" fontId="88" fillId="66" borderId="0" applyNumberFormat="0" applyBorder="0" applyAlignment="0" applyProtection="0"/>
    <xf numFmtId="0" fontId="88" fillId="67" borderId="0" applyNumberFormat="0" applyBorder="0" applyAlignment="0" applyProtection="0"/>
    <xf numFmtId="0" fontId="88" fillId="61" borderId="0" applyNumberFormat="0" applyBorder="0" applyAlignment="0" applyProtection="0"/>
    <xf numFmtId="0" fontId="88" fillId="62" borderId="0" applyNumberFormat="0" applyBorder="0" applyAlignment="0" applyProtection="0"/>
    <xf numFmtId="0" fontId="88" fillId="59" borderId="0" applyNumberFormat="0" applyBorder="0" applyAlignment="0" applyProtection="0"/>
    <xf numFmtId="0" fontId="92" fillId="39" borderId="0"/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93" fillId="70" borderId="35" applyNumberFormat="0" applyAlignment="0" applyProtection="0"/>
    <xf numFmtId="0" fontId="94" fillId="0" borderId="0" applyNumberFormat="0" applyFill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5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5" borderId="0" applyNumberFormat="0" applyBorder="0" applyAlignment="0" applyProtection="0"/>
    <xf numFmtId="0" fontId="95" fillId="53" borderId="0" applyNumberFormat="0" applyBorder="0" applyAlignment="0" applyProtection="0"/>
    <xf numFmtId="0" fontId="95" fillId="55" borderId="0" applyNumberFormat="0" applyBorder="0" applyAlignment="0" applyProtection="0"/>
    <xf numFmtId="0" fontId="95" fillId="53" borderId="0" applyNumberFormat="0" applyBorder="0" applyAlignment="0" applyProtection="0"/>
    <xf numFmtId="0" fontId="95" fillId="55" borderId="0" applyNumberFormat="0" applyBorder="0" applyAlignment="0" applyProtection="0"/>
    <xf numFmtId="0" fontId="95" fillId="53" borderId="0" applyNumberFormat="0" applyBorder="0" applyAlignment="0" applyProtection="0"/>
    <xf numFmtId="0" fontId="95" fillId="55" borderId="0" applyNumberFormat="0" applyBorder="0" applyAlignment="0" applyProtection="0"/>
    <xf numFmtId="0" fontId="95" fillId="53" borderId="0" applyNumberFormat="0" applyBorder="0" applyAlignment="0" applyProtection="0"/>
    <xf numFmtId="0" fontId="95" fillId="55" borderId="0" applyNumberFormat="0" applyBorder="0" applyAlignment="0" applyProtection="0"/>
    <xf numFmtId="0" fontId="95" fillId="53" borderId="0" applyNumberFormat="0" applyBorder="0" applyAlignment="0" applyProtection="0"/>
    <xf numFmtId="0" fontId="95" fillId="55" borderId="0" applyNumberFormat="0" applyBorder="0" applyAlignment="0" applyProtection="0"/>
    <xf numFmtId="0" fontId="95" fillId="53" borderId="0" applyNumberFormat="0" applyBorder="0" applyAlignment="0" applyProtection="0"/>
    <xf numFmtId="0" fontId="95" fillId="55" borderId="0" applyNumberFormat="0" applyBorder="0" applyAlignment="0" applyProtection="0"/>
    <xf numFmtId="0" fontId="95" fillId="53" borderId="0" applyNumberFormat="0" applyBorder="0" applyAlignment="0" applyProtection="0"/>
    <xf numFmtId="0" fontId="95" fillId="55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5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6" fillId="7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67" fillId="41" borderId="5"/>
    <xf numFmtId="0" fontId="67" fillId="41" borderId="5"/>
    <xf numFmtId="0" fontId="67" fillId="71" borderId="5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94" fillId="0" borderId="39" applyNumberFormat="0" applyFill="0" applyAlignment="0" applyProtection="0"/>
    <xf numFmtId="1" fontId="4" fillId="74" borderId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1" fillId="0" borderId="0" applyNumberFormat="0" applyFill="0" applyBorder="0" applyAlignment="0" applyProtection="0"/>
    <xf numFmtId="0" fontId="102" fillId="0" borderId="40" applyNumberFormat="0" applyFill="0" applyAlignment="0" applyProtection="0"/>
    <xf numFmtId="0" fontId="103" fillId="0" borderId="41" applyNumberFormat="0" applyFill="0" applyAlignment="0" applyProtection="0"/>
    <xf numFmtId="0" fontId="104" fillId="0" borderId="42" applyNumberFormat="0" applyFill="0" applyAlignment="0" applyProtection="0"/>
    <xf numFmtId="0" fontId="104" fillId="0" borderId="42" applyNumberFormat="0" applyFill="0" applyAlignment="0" applyProtection="0"/>
    <xf numFmtId="0" fontId="104" fillId="0" borderId="42" applyNumberFormat="0" applyFill="0" applyAlignment="0" applyProtection="0"/>
    <xf numFmtId="0" fontId="104" fillId="0" borderId="42" applyNumberFormat="0" applyFill="0" applyAlignment="0" applyProtection="0"/>
    <xf numFmtId="0" fontId="104" fillId="0" borderId="42" applyNumberFormat="0" applyFill="0" applyAlignment="0" applyProtection="0"/>
    <xf numFmtId="0" fontId="104" fillId="0" borderId="42" applyNumberFormat="0" applyFill="0" applyAlignment="0" applyProtection="0"/>
    <xf numFmtId="0" fontId="104" fillId="0" borderId="42" applyNumberFormat="0" applyFill="0" applyAlignment="0" applyProtection="0"/>
    <xf numFmtId="0" fontId="104" fillId="0" borderId="42" applyNumberFormat="0" applyFill="0" applyAlignment="0" applyProtection="0"/>
    <xf numFmtId="0" fontId="104" fillId="0" borderId="42" applyNumberFormat="0" applyFill="0" applyAlignment="0" applyProtection="0"/>
    <xf numFmtId="0" fontId="104" fillId="0" borderId="42" applyNumberFormat="0" applyFill="0" applyAlignment="0" applyProtection="0"/>
    <xf numFmtId="0" fontId="104" fillId="0" borderId="42" applyNumberFormat="0" applyFill="0" applyAlignment="0" applyProtection="0"/>
    <xf numFmtId="0" fontId="104" fillId="0" borderId="0" applyNumberFormat="0" applyFill="0" applyBorder="0" applyAlignment="0" applyProtection="0"/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0" fontId="88" fillId="64" borderId="0" applyNumberFormat="0" applyBorder="0" applyAlignment="0" applyProtection="0"/>
    <xf numFmtId="0" fontId="88" fillId="66" borderId="0" applyNumberFormat="0" applyBorder="0" applyAlignment="0" applyProtection="0"/>
    <xf numFmtId="0" fontId="88" fillId="67" borderId="0" applyNumberFormat="0" applyBorder="0" applyAlignment="0" applyProtection="0"/>
    <xf numFmtId="0" fontId="88" fillId="61" borderId="0" applyNumberFormat="0" applyBorder="0" applyAlignment="0" applyProtection="0"/>
    <xf numFmtId="0" fontId="88" fillId="62" borderId="0" applyNumberFormat="0" applyBorder="0" applyAlignment="0" applyProtection="0"/>
    <xf numFmtId="0" fontId="88" fillId="59" borderId="0" applyNumberFormat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0" fontId="8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0" fontId="8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90" fillId="0" borderId="0" applyNumberFormat="0">
      <alignment horizontal="right"/>
    </xf>
    <xf numFmtId="182" fontId="26" fillId="0" borderId="0" applyFont="0" applyFill="0" applyBorder="0" applyAlignment="0" applyProtection="0"/>
    <xf numFmtId="0" fontId="79" fillId="41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69" borderId="33">
      <alignment horizontal="left" vertical="center"/>
    </xf>
    <xf numFmtId="2" fontId="4" fillId="40" borderId="0"/>
    <xf numFmtId="0" fontId="26" fillId="4" borderId="0"/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90" fillId="0" borderId="46">
      <alignment horizontal="left" vertical="top" wrapText="1"/>
    </xf>
    <xf numFmtId="3" fontId="107" fillId="0" borderId="43">
      <alignment horizontal="right" vertical="top"/>
    </xf>
    <xf numFmtId="0" fontId="108" fillId="75" borderId="47">
      <alignment horizontal="center" vertical="center" wrapText="1"/>
    </xf>
    <xf numFmtId="0" fontId="26" fillId="0" borderId="22"/>
    <xf numFmtId="0" fontId="109" fillId="50" borderId="36" applyNumberFormat="0" applyAlignment="0" applyProtection="0"/>
    <xf numFmtId="0" fontId="110" fillId="73" borderId="38" applyNumberFormat="0" applyAlignment="0" applyProtection="0"/>
    <xf numFmtId="0" fontId="110" fillId="73" borderId="38" applyNumberFormat="0" applyAlignment="0" applyProtection="0"/>
    <xf numFmtId="0" fontId="110" fillId="73" borderId="38" applyNumberFormat="0" applyAlignment="0" applyProtection="0"/>
    <xf numFmtId="0" fontId="110" fillId="73" borderId="38" applyNumberFormat="0" applyAlignment="0" applyProtection="0"/>
    <xf numFmtId="0" fontId="110" fillId="73" borderId="38" applyNumberFormat="0" applyAlignment="0" applyProtection="0"/>
    <xf numFmtId="0" fontId="110" fillId="73" borderId="38" applyNumberFormat="0" applyAlignment="0" applyProtection="0"/>
    <xf numFmtId="0" fontId="110" fillId="73" borderId="38" applyNumberFormat="0" applyAlignment="0" applyProtection="0"/>
    <xf numFmtId="0" fontId="110" fillId="73" borderId="38" applyNumberFormat="0" applyAlignment="0" applyProtection="0"/>
    <xf numFmtId="0" fontId="110" fillId="73" borderId="38" applyNumberFormat="0" applyAlignment="0" applyProtection="0"/>
    <xf numFmtId="0" fontId="110" fillId="73" borderId="38" applyNumberFormat="0" applyAlignment="0" applyProtection="0"/>
    <xf numFmtId="0" fontId="110" fillId="73" borderId="38" applyNumberFormat="0" applyAlignment="0" applyProtection="0"/>
    <xf numFmtId="0" fontId="110" fillId="73" borderId="38" applyNumberFormat="0" applyAlignment="0" applyProtection="0"/>
    <xf numFmtId="0" fontId="87" fillId="0" borderId="9"/>
    <xf numFmtId="0" fontId="111" fillId="76" borderId="5">
      <alignment horizontal="centerContinuous" vertical="top" wrapText="1"/>
    </xf>
    <xf numFmtId="0" fontId="112" fillId="0" borderId="0">
      <alignment vertical="top" wrapText="1"/>
    </xf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13" fillId="0" borderId="48" applyNumberFormat="0" applyFill="0" applyAlignment="0" applyProtection="0"/>
    <xf numFmtId="0" fontId="114" fillId="0" borderId="0" applyNumberFormat="0" applyFill="0" applyBorder="0" applyAlignment="0" applyProtection="0"/>
    <xf numFmtId="183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6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6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6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6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6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0" fontId="67" fillId="0" borderId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0" fontId="115" fillId="0" borderId="0" applyNumberForma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1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1" borderId="0" applyNumberFormat="0" applyBorder="0" applyAlignment="0" applyProtection="0"/>
    <xf numFmtId="0" fontId="116" fillId="54" borderId="0" applyNumberFormat="0" applyBorder="0" applyAlignment="0" applyProtection="0"/>
    <xf numFmtId="0" fontId="116" fillId="51" borderId="0" applyNumberFormat="0" applyBorder="0" applyAlignment="0" applyProtection="0"/>
    <xf numFmtId="0" fontId="116" fillId="54" borderId="0" applyNumberFormat="0" applyBorder="0" applyAlignment="0" applyProtection="0"/>
    <xf numFmtId="0" fontId="116" fillId="51" borderId="0" applyNumberFormat="0" applyBorder="0" applyAlignment="0" applyProtection="0"/>
    <xf numFmtId="0" fontId="116" fillId="54" borderId="0" applyNumberFormat="0" applyBorder="0" applyAlignment="0" applyProtection="0"/>
    <xf numFmtId="0" fontId="116" fillId="51" borderId="0" applyNumberFormat="0" applyBorder="0" applyAlignment="0" applyProtection="0"/>
    <xf numFmtId="0" fontId="116" fillId="54" borderId="0" applyNumberFormat="0" applyBorder="0" applyAlignment="0" applyProtection="0"/>
    <xf numFmtId="0" fontId="116" fillId="51" borderId="0" applyNumberFormat="0" applyBorder="0" applyAlignment="0" applyProtection="0"/>
    <xf numFmtId="0" fontId="116" fillId="54" borderId="0" applyNumberFormat="0" applyBorder="0" applyAlignment="0" applyProtection="0"/>
    <xf numFmtId="0" fontId="116" fillId="51" borderId="0" applyNumberFormat="0" applyBorder="0" applyAlignment="0" applyProtection="0"/>
    <xf numFmtId="0" fontId="116" fillId="54" borderId="0" applyNumberFormat="0" applyBorder="0" applyAlignment="0" applyProtection="0"/>
    <xf numFmtId="0" fontId="116" fillId="51" borderId="0" applyNumberFormat="0" applyBorder="0" applyAlignment="0" applyProtection="0"/>
    <xf numFmtId="0" fontId="116" fillId="54" borderId="0" applyNumberFormat="0" applyBorder="0" applyAlignment="0" applyProtection="0"/>
    <xf numFmtId="0" fontId="116" fillId="51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1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7" fillId="12" borderId="0">
      <alignment horizontal="left"/>
    </xf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9" fillId="0" borderId="49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9" fillId="0" borderId="49" applyNumberFormat="0" applyFill="0" applyAlignment="0" applyProtection="0"/>
    <xf numFmtId="0" fontId="118" fillId="0" borderId="40" applyNumberFormat="0" applyFill="0" applyAlignment="0" applyProtection="0"/>
    <xf numFmtId="0" fontId="119" fillId="0" borderId="49" applyNumberFormat="0" applyFill="0" applyAlignment="0" applyProtection="0"/>
    <xf numFmtId="0" fontId="118" fillId="0" borderId="40" applyNumberFormat="0" applyFill="0" applyAlignment="0" applyProtection="0"/>
    <xf numFmtId="0" fontId="119" fillId="0" borderId="49" applyNumberFormat="0" applyFill="0" applyAlignment="0" applyProtection="0"/>
    <xf numFmtId="0" fontId="118" fillId="0" borderId="40" applyNumberFormat="0" applyFill="0" applyAlignment="0" applyProtection="0"/>
    <xf numFmtId="0" fontId="119" fillId="0" borderId="49" applyNumberFormat="0" applyFill="0" applyAlignment="0" applyProtection="0"/>
    <xf numFmtId="0" fontId="118" fillId="0" borderId="40" applyNumberFormat="0" applyFill="0" applyAlignment="0" applyProtection="0"/>
    <xf numFmtId="0" fontId="119" fillId="0" borderId="49" applyNumberFormat="0" applyFill="0" applyAlignment="0" applyProtection="0"/>
    <xf numFmtId="0" fontId="118" fillId="0" borderId="40" applyNumberFormat="0" applyFill="0" applyAlignment="0" applyProtection="0"/>
    <xf numFmtId="0" fontId="119" fillId="0" borderId="49" applyNumberFormat="0" applyFill="0" applyAlignment="0" applyProtection="0"/>
    <xf numFmtId="0" fontId="118" fillId="0" borderId="40" applyNumberFormat="0" applyFill="0" applyAlignment="0" applyProtection="0"/>
    <xf numFmtId="0" fontId="119" fillId="0" borderId="49" applyNumberFormat="0" applyFill="0" applyAlignment="0" applyProtection="0"/>
    <xf numFmtId="0" fontId="118" fillId="0" borderId="40" applyNumberFormat="0" applyFill="0" applyAlignment="0" applyProtection="0"/>
    <xf numFmtId="0" fontId="119" fillId="0" borderId="49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9" fillId="0" borderId="49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1" fillId="0" borderId="50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1" fillId="0" borderId="50" applyNumberFormat="0" applyFill="0" applyAlignment="0" applyProtection="0"/>
    <xf numFmtId="0" fontId="120" fillId="0" borderId="41" applyNumberFormat="0" applyFill="0" applyAlignment="0" applyProtection="0"/>
    <xf numFmtId="0" fontId="121" fillId="0" borderId="50" applyNumberFormat="0" applyFill="0" applyAlignment="0" applyProtection="0"/>
    <xf numFmtId="0" fontId="120" fillId="0" borderId="41" applyNumberFormat="0" applyFill="0" applyAlignment="0" applyProtection="0"/>
    <xf numFmtId="0" fontId="121" fillId="0" borderId="50" applyNumberFormat="0" applyFill="0" applyAlignment="0" applyProtection="0"/>
    <xf numFmtId="0" fontId="120" fillId="0" borderId="41" applyNumberFormat="0" applyFill="0" applyAlignment="0" applyProtection="0"/>
    <xf numFmtId="0" fontId="121" fillId="0" borderId="50" applyNumberFormat="0" applyFill="0" applyAlignment="0" applyProtection="0"/>
    <xf numFmtId="0" fontId="120" fillId="0" borderId="41" applyNumberFormat="0" applyFill="0" applyAlignment="0" applyProtection="0"/>
    <xf numFmtId="0" fontId="121" fillId="0" borderId="50" applyNumberFormat="0" applyFill="0" applyAlignment="0" applyProtection="0"/>
    <xf numFmtId="0" fontId="120" fillId="0" borderId="41" applyNumberFormat="0" applyFill="0" applyAlignment="0" applyProtection="0"/>
    <xf numFmtId="0" fontId="121" fillId="0" borderId="50" applyNumberFormat="0" applyFill="0" applyAlignment="0" applyProtection="0"/>
    <xf numFmtId="0" fontId="120" fillId="0" borderId="41" applyNumberFormat="0" applyFill="0" applyAlignment="0" applyProtection="0"/>
    <xf numFmtId="0" fontId="121" fillId="0" borderId="50" applyNumberFormat="0" applyFill="0" applyAlignment="0" applyProtection="0"/>
    <xf numFmtId="0" fontId="120" fillId="0" borderId="41" applyNumberFormat="0" applyFill="0" applyAlignment="0" applyProtection="0"/>
    <xf numFmtId="0" fontId="121" fillId="0" borderId="50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1" fillId="0" borderId="50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4" fillId="0" borderId="37" applyNumberFormat="0" applyFill="0" applyAlignment="0" applyProtection="0"/>
    <xf numFmtId="0" fontId="125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27" fillId="0" borderId="0" applyNumberFormat="0" applyFill="0" applyBorder="0" applyAlignment="0" applyProtection="0">
      <alignment vertical="top"/>
      <protection locked="0"/>
    </xf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4" fontId="79" fillId="0" borderId="0" applyBorder="0">
      <alignment horizontal="right" vertical="center"/>
    </xf>
    <xf numFmtId="179" fontId="79" fillId="0" borderId="0" applyBorder="0">
      <alignment horizontal="right" vertical="center"/>
    </xf>
    <xf numFmtId="0" fontId="79" fillId="0" borderId="5">
      <alignment horizontal="right" vertical="center"/>
    </xf>
    <xf numFmtId="0" fontId="79" fillId="0" borderId="5">
      <alignment horizontal="right" vertical="center"/>
    </xf>
    <xf numFmtId="0" fontId="79" fillId="0" borderId="5">
      <alignment horizontal="right" vertical="center"/>
    </xf>
    <xf numFmtId="0" fontId="79" fillId="0" borderId="5">
      <alignment horizontal="right" vertical="center"/>
    </xf>
    <xf numFmtId="0" fontId="95" fillId="55" borderId="0" applyNumberFormat="0" applyBorder="0" applyAlignment="0" applyProtection="0"/>
    <xf numFmtId="1" fontId="128" fillId="69" borderId="0" applyBorder="0">
      <alignment horizontal="right" vertical="center"/>
    </xf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9" fillId="64" borderId="0" applyNumberFormat="0" applyBorder="0" applyAlignment="0" applyProtection="0"/>
    <xf numFmtId="0" fontId="89" fillId="66" borderId="0" applyNumberFormat="0" applyBorder="0" applyAlignment="0" applyProtection="0"/>
    <xf numFmtId="0" fontId="89" fillId="67" borderId="0" applyNumberFormat="0" applyBorder="0" applyAlignment="0" applyProtection="0"/>
    <xf numFmtId="0" fontId="89" fillId="61" borderId="0" applyNumberFormat="0" applyBorder="0" applyAlignment="0" applyProtection="0"/>
    <xf numFmtId="0" fontId="89" fillId="62" borderId="0" applyNumberFormat="0" applyBorder="0" applyAlignment="0" applyProtection="0"/>
    <xf numFmtId="0" fontId="89" fillId="59" borderId="0" applyNumberFormat="0" applyBorder="0" applyAlignment="0" applyProtection="0"/>
    <xf numFmtId="0" fontId="129" fillId="54" borderId="0" applyNumberFormat="0" applyBorder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81" fillId="0" borderId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4" fillId="0" borderId="39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4" fillId="0" borderId="39" applyNumberFormat="0" applyFill="0" applyAlignment="0" applyProtection="0"/>
    <xf numFmtId="0" fontId="99" fillId="0" borderId="37" applyNumberFormat="0" applyFill="0" applyAlignment="0" applyProtection="0"/>
    <xf numFmtId="0" fontId="94" fillId="0" borderId="39" applyNumberFormat="0" applyFill="0" applyAlignment="0" applyProtection="0"/>
    <xf numFmtId="0" fontId="99" fillId="0" borderId="37" applyNumberFormat="0" applyFill="0" applyAlignment="0" applyProtection="0"/>
    <xf numFmtId="0" fontId="94" fillId="0" borderId="39" applyNumberFormat="0" applyFill="0" applyAlignment="0" applyProtection="0"/>
    <xf numFmtId="0" fontId="99" fillId="0" borderId="37" applyNumberFormat="0" applyFill="0" applyAlignment="0" applyProtection="0"/>
    <xf numFmtId="0" fontId="94" fillId="0" borderId="39" applyNumberFormat="0" applyFill="0" applyAlignment="0" applyProtection="0"/>
    <xf numFmtId="0" fontId="99" fillId="0" borderId="37" applyNumberFormat="0" applyFill="0" applyAlignment="0" applyProtection="0"/>
    <xf numFmtId="0" fontId="94" fillId="0" borderId="39" applyNumberFormat="0" applyFill="0" applyAlignment="0" applyProtection="0"/>
    <xf numFmtId="0" fontId="99" fillId="0" borderId="37" applyNumberFormat="0" applyFill="0" applyAlignment="0" applyProtection="0"/>
    <xf numFmtId="0" fontId="94" fillId="0" borderId="39" applyNumberFormat="0" applyFill="0" applyAlignment="0" applyProtection="0"/>
    <xf numFmtId="0" fontId="99" fillId="0" borderId="37" applyNumberFormat="0" applyFill="0" applyAlignment="0" applyProtection="0"/>
    <xf numFmtId="0" fontId="94" fillId="0" borderId="39" applyNumberFormat="0" applyFill="0" applyAlignment="0" applyProtection="0"/>
    <xf numFmtId="0" fontId="99" fillId="0" borderId="37" applyNumberFormat="0" applyFill="0" applyAlignment="0" applyProtection="0"/>
    <xf numFmtId="0" fontId="94" fillId="0" borderId="39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4" fillId="0" borderId="39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131" fillId="0" borderId="0" applyNumberFormat="0" applyFill="0" applyBorder="0" applyAlignment="0" applyProtection="0"/>
    <xf numFmtId="0" fontId="132" fillId="56" borderId="0" applyNumberFormat="0" applyBorder="0" applyAlignment="0" applyProtection="0"/>
    <xf numFmtId="0" fontId="77" fillId="1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3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3" fillId="56" borderId="0" applyNumberFormat="0" applyBorder="0" applyAlignment="0" applyProtection="0"/>
    <xf numFmtId="0" fontId="132" fillId="56" borderId="0" applyNumberFormat="0" applyBorder="0" applyAlignment="0" applyProtection="0"/>
    <xf numFmtId="0" fontId="133" fillId="56" borderId="0" applyNumberFormat="0" applyBorder="0" applyAlignment="0" applyProtection="0"/>
    <xf numFmtId="0" fontId="132" fillId="56" borderId="0" applyNumberFormat="0" applyBorder="0" applyAlignment="0" applyProtection="0"/>
    <xf numFmtId="0" fontId="133" fillId="56" borderId="0" applyNumberFormat="0" applyBorder="0" applyAlignment="0" applyProtection="0"/>
    <xf numFmtId="0" fontId="132" fillId="56" borderId="0" applyNumberFormat="0" applyBorder="0" applyAlignment="0" applyProtection="0"/>
    <xf numFmtId="0" fontId="133" fillId="56" borderId="0" applyNumberFormat="0" applyBorder="0" applyAlignment="0" applyProtection="0"/>
    <xf numFmtId="0" fontId="132" fillId="56" borderId="0" applyNumberFormat="0" applyBorder="0" applyAlignment="0" applyProtection="0"/>
    <xf numFmtId="0" fontId="133" fillId="56" borderId="0" applyNumberFormat="0" applyBorder="0" applyAlignment="0" applyProtection="0"/>
    <xf numFmtId="0" fontId="132" fillId="56" borderId="0" applyNumberFormat="0" applyBorder="0" applyAlignment="0" applyProtection="0"/>
    <xf numFmtId="0" fontId="133" fillId="56" borderId="0" applyNumberFormat="0" applyBorder="0" applyAlignment="0" applyProtection="0"/>
    <xf numFmtId="0" fontId="132" fillId="56" borderId="0" applyNumberFormat="0" applyBorder="0" applyAlignment="0" applyProtection="0"/>
    <xf numFmtId="0" fontId="133" fillId="56" borderId="0" applyNumberFormat="0" applyBorder="0" applyAlignment="0" applyProtection="0"/>
    <xf numFmtId="0" fontId="132" fillId="56" borderId="0" applyNumberFormat="0" applyBorder="0" applyAlignment="0" applyProtection="0"/>
    <xf numFmtId="0" fontId="133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4" fillId="56" borderId="0" applyNumberFormat="0" applyBorder="0" applyAlignment="0" applyProtection="0"/>
    <xf numFmtId="0" fontId="133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77" fillId="1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3" fillId="56" borderId="0" applyNumberFormat="0" applyBorder="0" applyAlignment="0" applyProtection="0"/>
    <xf numFmtId="0" fontId="1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173" fontId="13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173" fontId="136" fillId="0" borderId="0">
      <alignment vertical="center"/>
    </xf>
    <xf numFmtId="173" fontId="136" fillId="0" borderId="0">
      <alignment vertical="center"/>
    </xf>
    <xf numFmtId="173" fontId="136" fillId="0" borderId="0">
      <alignment vertical="center"/>
    </xf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136" fillId="0" borderId="0">
      <alignment vertical="center"/>
    </xf>
    <xf numFmtId="173" fontId="136" fillId="0" borderId="0">
      <alignment vertical="center"/>
    </xf>
    <xf numFmtId="173" fontId="136" fillId="0" borderId="0">
      <alignment vertical="center"/>
    </xf>
    <xf numFmtId="173" fontId="13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173" fontId="136" fillId="0" borderId="0">
      <alignment vertical="center"/>
    </xf>
    <xf numFmtId="173" fontId="136" fillId="0" borderId="0">
      <alignment vertical="center"/>
    </xf>
    <xf numFmtId="173" fontId="136" fillId="0" borderId="0">
      <alignment vertical="center"/>
    </xf>
    <xf numFmtId="173" fontId="13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136" fillId="0" borderId="0">
      <alignment vertical="center"/>
    </xf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136" fillId="0" borderId="0">
      <alignment vertical="center"/>
    </xf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7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0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38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39" fillId="0" borderId="0"/>
    <xf numFmtId="0" fontId="26" fillId="0" borderId="0"/>
    <xf numFmtId="0" fontId="140" fillId="0" borderId="0"/>
    <xf numFmtId="0" fontId="26" fillId="0" borderId="0"/>
    <xf numFmtId="0" fontId="139" fillId="0" borderId="0"/>
    <xf numFmtId="0" fontId="26" fillId="0" borderId="0"/>
    <xf numFmtId="0" fontId="141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67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26" fillId="0" borderId="0" applyNumberFormat="0" applyFont="0" applyFill="0" applyBorder="0" applyAlignment="0" applyProtection="0"/>
    <xf numFmtId="0" fontId="26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1" fillId="0" borderId="0"/>
    <xf numFmtId="0" fontId="141" fillId="0" borderId="0"/>
    <xf numFmtId="0" fontId="141" fillId="0" borderId="0"/>
    <xf numFmtId="0" fontId="26" fillId="0" borderId="0"/>
    <xf numFmtId="0" fontId="26" fillId="0" borderId="0"/>
    <xf numFmtId="0" fontId="26" fillId="0" borderId="0"/>
    <xf numFmtId="0" fontId="141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67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6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175" fontId="13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2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2" fillId="0" borderId="0"/>
    <xf numFmtId="0" fontId="4" fillId="0" borderId="0"/>
    <xf numFmtId="0" fontId="4" fillId="0" borderId="0"/>
    <xf numFmtId="0" fontId="4" fillId="0" borderId="0"/>
    <xf numFmtId="0" fontId="142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2" fillId="0" borderId="0"/>
    <xf numFmtId="0" fontId="4" fillId="0" borderId="0"/>
    <xf numFmtId="0" fontId="4" fillId="0" borderId="0"/>
    <xf numFmtId="0" fontId="4" fillId="0" borderId="0"/>
    <xf numFmtId="0" fontId="142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67" fillId="0" borderId="0"/>
    <xf numFmtId="0" fontId="7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67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7" fillId="0" borderId="0"/>
    <xf numFmtId="0" fontId="26" fillId="0" borderId="0"/>
    <xf numFmtId="0" fontId="6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Protection="0">
      <alignment vertical="center"/>
    </xf>
    <xf numFmtId="0" fontId="4" fillId="0" borderId="0" applyNumberFormat="0" applyFont="0" applyFill="0" applyBorder="0" applyProtection="0">
      <alignment vertical="center"/>
    </xf>
    <xf numFmtId="0" fontId="26" fillId="0" borderId="0"/>
    <xf numFmtId="0" fontId="4" fillId="0" borderId="0" applyNumberFormat="0" applyFont="0" applyFill="0" applyBorder="0" applyProtection="0">
      <alignment vertical="center"/>
    </xf>
    <xf numFmtId="0" fontId="4" fillId="0" borderId="0"/>
    <xf numFmtId="0" fontId="4" fillId="0" borderId="0" applyNumberFormat="0" applyFont="0" applyFill="0" applyBorder="0" applyProtection="0">
      <alignment vertical="center"/>
    </xf>
    <xf numFmtId="0" fontId="4" fillId="0" borderId="0" applyNumberFormat="0" applyFont="0" applyFill="0" applyBorder="0" applyProtection="0">
      <alignment vertical="center"/>
    </xf>
    <xf numFmtId="0" fontId="4" fillId="0" borderId="0" applyNumberFormat="0" applyFont="0" applyFill="0" applyBorder="0" applyProtection="0">
      <alignment vertical="center"/>
    </xf>
    <xf numFmtId="0" fontId="67" fillId="0" borderId="0"/>
    <xf numFmtId="0" fontId="142" fillId="0" borderId="0"/>
    <xf numFmtId="0" fontId="4" fillId="0" borderId="0"/>
    <xf numFmtId="0" fontId="4" fillId="0" borderId="0"/>
    <xf numFmtId="0" fontId="4" fillId="0" borderId="0"/>
    <xf numFmtId="0" fontId="142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2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2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2" fillId="0" borderId="0"/>
    <xf numFmtId="0" fontId="4" fillId="0" borderId="0"/>
    <xf numFmtId="0" fontId="4" fillId="0" borderId="0"/>
    <xf numFmtId="0" fontId="142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2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2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26" fillId="0" borderId="0"/>
    <xf numFmtId="0" fontId="26" fillId="0" borderId="0"/>
    <xf numFmtId="0" fontId="26" fillId="0" borderId="0"/>
    <xf numFmtId="0" fontId="14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43" fillId="0" borderId="0"/>
    <xf numFmtId="0" fontId="26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67" fillId="0" borderId="0"/>
    <xf numFmtId="0" fontId="14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43" fillId="0" borderId="0"/>
    <xf numFmtId="0" fontId="143" fillId="0" borderId="0"/>
    <xf numFmtId="0" fontId="26" fillId="0" borderId="0"/>
    <xf numFmtId="0" fontId="143" fillId="0" borderId="0"/>
    <xf numFmtId="0" fontId="143" fillId="0" borderId="0"/>
    <xf numFmtId="0" fontId="14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26" fillId="0" borderId="0"/>
    <xf numFmtId="0" fontId="26" fillId="0" borderId="0"/>
    <xf numFmtId="0" fontId="143" fillId="0" borderId="0"/>
    <xf numFmtId="0" fontId="143" fillId="0" borderId="0"/>
    <xf numFmtId="0" fontId="4" fillId="0" borderId="0"/>
    <xf numFmtId="0" fontId="143" fillId="0" borderId="0"/>
    <xf numFmtId="0" fontId="143" fillId="0" borderId="0"/>
    <xf numFmtId="0" fontId="26" fillId="0" borderId="0"/>
    <xf numFmtId="0" fontId="4" fillId="0" borderId="0"/>
    <xf numFmtId="0" fontId="4" fillId="0" borderId="0"/>
    <xf numFmtId="0" fontId="143" fillId="0" borderId="0"/>
    <xf numFmtId="0" fontId="143" fillId="0" borderId="0"/>
    <xf numFmtId="0" fontId="4" fillId="0" borderId="0"/>
    <xf numFmtId="0" fontId="143" fillId="0" borderId="0"/>
    <xf numFmtId="0" fontId="143" fillId="0" borderId="0"/>
    <xf numFmtId="0" fontId="143" fillId="0" borderId="0"/>
    <xf numFmtId="0" fontId="26" fillId="0" borderId="0"/>
    <xf numFmtId="0" fontId="1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26" fillId="0" borderId="0"/>
    <xf numFmtId="0" fontId="67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143" fillId="0" borderId="0"/>
    <xf numFmtId="0" fontId="26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6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7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6" fillId="0" borderId="0"/>
    <xf numFmtId="0" fontId="67" fillId="0" borderId="0"/>
    <xf numFmtId="0" fontId="26" fillId="0" borderId="0"/>
    <xf numFmtId="0" fontId="4" fillId="0" borderId="0"/>
    <xf numFmtId="0" fontId="67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 applyNumberFormat="0" applyFont="0" applyFill="0" applyBorder="0" applyAlignment="0" applyProtection="0"/>
    <xf numFmtId="0" fontId="26" fillId="0" borderId="0"/>
    <xf numFmtId="0" fontId="26" fillId="0" borderId="0"/>
    <xf numFmtId="0" fontId="67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67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0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0" fontId="80" fillId="0" borderId="0" applyNumberFormat="0" applyFill="0" applyBorder="0" applyProtection="0">
      <alignment horizontal="left" vertical="center"/>
    </xf>
    <xf numFmtId="0" fontId="79" fillId="0" borderId="5" applyNumberFormat="0" applyFill="0" applyAlignment="0" applyProtection="0"/>
    <xf numFmtId="0" fontId="79" fillId="0" borderId="5" applyNumberFormat="0" applyFill="0" applyAlignment="0" applyProtection="0"/>
    <xf numFmtId="0" fontId="79" fillId="0" borderId="5" applyNumberFormat="0" applyFill="0" applyAlignment="0" applyProtection="0"/>
    <xf numFmtId="0" fontId="26" fillId="77" borderId="0" applyNumberFormat="0" applyFont="0" applyBorder="0" applyAlignment="0" applyProtection="0"/>
    <xf numFmtId="0" fontId="26" fillId="77" borderId="0" applyNumberFormat="0" applyFont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44" fillId="0" borderId="0"/>
    <xf numFmtId="0" fontId="26" fillId="0" borderId="0"/>
    <xf numFmtId="0" fontId="26" fillId="0" borderId="0"/>
    <xf numFmtId="0" fontId="14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8" fillId="0" borderId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188" fontId="145" fillId="0" borderId="0">
      <alignment horizontal="right"/>
    </xf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6" fillId="0" borderId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9" fontId="67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9" fontId="67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0" fontId="4" fillId="0" borderId="0"/>
    <xf numFmtId="0" fontId="4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26" fillId="0" borderId="0"/>
    <xf numFmtId="0" fontId="4" fillId="0" borderId="0"/>
    <xf numFmtId="0" fontId="4" fillId="0" borderId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9" fontId="67" fillId="0" borderId="0" applyFont="0" applyFill="0" applyBorder="0" applyAlignment="0" applyProtection="0"/>
    <xf numFmtId="0" fontId="4" fillId="0" borderId="0"/>
    <xf numFmtId="0" fontId="26" fillId="0" borderId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26" fillId="0" borderId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0" fontId="4" fillId="0" borderId="0"/>
    <xf numFmtId="9" fontId="26" fillId="0" borderId="0" applyFont="0" applyFill="0" applyBorder="0" applyAlignment="0" applyProtection="0"/>
    <xf numFmtId="0" fontId="4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6" fillId="0" borderId="0"/>
    <xf numFmtId="9" fontId="26" fillId="0" borderId="0" applyFont="0" applyFill="0" applyBorder="0" applyAlignment="0" applyProtection="0"/>
    <xf numFmtId="0" fontId="4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0" fontId="4" fillId="0" borderId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9" fontId="67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9" fontId="67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9" fontId="67" fillId="0" borderId="0" applyFont="0" applyFill="0" applyBorder="0" applyAlignment="0" applyProtection="0"/>
    <xf numFmtId="0" fontId="4" fillId="0" borderId="0"/>
    <xf numFmtId="0" fontId="4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4" fillId="0" borderId="0"/>
    <xf numFmtId="0" fontId="26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26" fillId="0" borderId="0"/>
    <xf numFmtId="9" fontId="4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4" fillId="0" borderId="0"/>
    <xf numFmtId="0" fontId="26" fillId="0" borderId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9" fontId="67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9" fontId="67" fillId="0" borderId="0" applyFont="0" applyFill="0" applyBorder="0" applyAlignment="0" applyProtection="0"/>
    <xf numFmtId="0" fontId="4" fillId="0" borderId="0"/>
    <xf numFmtId="0" fontId="4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6" fillId="0" borderId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/>
    <xf numFmtId="9" fontId="67" fillId="0" borderId="0" applyFont="0" applyFill="0" applyBorder="0" applyAlignment="0" applyProtection="0"/>
    <xf numFmtId="0" fontId="26" fillId="0" borderId="0"/>
    <xf numFmtId="0" fontId="4" fillId="0" borderId="0"/>
    <xf numFmtId="9" fontId="67" fillId="0" borderId="0" applyFont="0" applyFill="0" applyBorder="0" applyAlignment="0" applyProtection="0"/>
    <xf numFmtId="0" fontId="4" fillId="0" borderId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6" fillId="0" borderId="0"/>
    <xf numFmtId="9" fontId="26" fillId="0" borderId="0" applyFont="0" applyFill="0" applyBorder="0" applyAlignment="0" applyProtection="0"/>
    <xf numFmtId="0" fontId="4" fillId="0" borderId="0"/>
    <xf numFmtId="0" fontId="4" fillId="0" borderId="0"/>
    <xf numFmtId="0" fontId="26" fillId="0" borderId="0"/>
    <xf numFmtId="9" fontId="67" fillId="0" borderId="0" applyFont="0" applyFill="0" applyBorder="0" applyAlignment="0" applyProtection="0"/>
    <xf numFmtId="0" fontId="26" fillId="0" borderId="0"/>
    <xf numFmtId="0" fontId="4" fillId="0" borderId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6" fillId="0" borderId="0"/>
    <xf numFmtId="9" fontId="26" fillId="0" borderId="0" applyFont="0" applyFill="0" applyBorder="0" applyAlignment="0" applyProtection="0"/>
    <xf numFmtId="0" fontId="4" fillId="0" borderId="0"/>
    <xf numFmtId="0" fontId="26" fillId="0" borderId="0"/>
    <xf numFmtId="9" fontId="26" fillId="0" borderId="0" applyFont="0" applyFill="0" applyBorder="0" applyAlignment="0" applyProtection="0"/>
    <xf numFmtId="0" fontId="4" fillId="0" borderId="0"/>
    <xf numFmtId="0" fontId="26" fillId="0" borderId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4" fillId="0" borderId="0"/>
    <xf numFmtId="0" fontId="26" fillId="0" borderId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6" fillId="0" borderId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6" fillId="0" borderId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9" fontId="67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0" fontId="4" fillId="0" borderId="0"/>
    <xf numFmtId="0" fontId="4" fillId="0" borderId="0"/>
    <xf numFmtId="9" fontId="14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26" fillId="0" borderId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9" fontId="142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4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26" fillId="0" borderId="0"/>
    <xf numFmtId="9" fontId="67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26" fillId="0" borderId="0"/>
    <xf numFmtId="9" fontId="67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6" fillId="0" borderId="0"/>
    <xf numFmtId="0" fontId="4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4" fillId="0" borderId="0"/>
    <xf numFmtId="0" fontId="26" fillId="0" borderId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9" fontId="4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0" fontId="4" fillId="0" borderId="0"/>
    <xf numFmtId="0" fontId="4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4" fillId="0" borderId="0"/>
    <xf numFmtId="0" fontId="26" fillId="0" borderId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190" fontId="147" fillId="0" borderId="0" applyFont="0" applyFill="0" applyBorder="0" applyAlignment="0" applyProtection="0"/>
    <xf numFmtId="191" fontId="147" fillId="0" borderId="0" applyFont="0" applyFill="0" applyBorder="0" applyAlignment="0" applyProtection="0"/>
    <xf numFmtId="192" fontId="147" fillId="0" borderId="0" applyFont="0" applyFill="0" applyBorder="0" applyAlignment="0" applyProtection="0"/>
    <xf numFmtId="0" fontId="148" fillId="53" borderId="0" applyNumberFormat="0" applyBorder="0" applyAlignment="0" applyProtection="0"/>
    <xf numFmtId="0" fontId="116" fillId="51" borderId="0" applyNumberFormat="0" applyBorder="0" applyAlignment="0" applyProtection="0"/>
    <xf numFmtId="0" fontId="95" fillId="53" borderId="0" applyNumberFormat="0" applyBorder="0" applyAlignment="0" applyProtection="0"/>
    <xf numFmtId="0" fontId="149" fillId="56" borderId="0" applyNumberFormat="0" applyBorder="0" applyAlignment="0" applyProtection="0"/>
    <xf numFmtId="0" fontId="79" fillId="77" borderId="5"/>
    <xf numFmtId="0" fontId="79" fillId="77" borderId="5"/>
    <xf numFmtId="0" fontId="79" fillId="77" borderId="5"/>
    <xf numFmtId="0" fontId="79" fillId="77" borderId="5"/>
    <xf numFmtId="0" fontId="150" fillId="78" borderId="52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112" fillId="0" borderId="0">
      <alignment vertical="top" wrapText="1"/>
    </xf>
    <xf numFmtId="0" fontId="14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26" fillId="0" borderId="0"/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4" fillId="0" borderId="0"/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4" fillId="0" borderId="0"/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4" fillId="0" borderId="0"/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26" fillId="0" borderId="0"/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75" fillId="79" borderId="0" applyNumberFormat="0" applyBorder="0" applyProtection="0">
      <alignment horizontal="left"/>
    </xf>
    <xf numFmtId="0" fontId="75" fillId="79" borderId="0" applyNumberFormat="0" applyBorder="0" applyProtection="0">
      <alignment horizontal="left"/>
    </xf>
    <xf numFmtId="0" fontId="26" fillId="0" borderId="0"/>
    <xf numFmtId="0" fontId="4" fillId="0" borderId="0"/>
    <xf numFmtId="0" fontId="75" fillId="79" borderId="0" applyNumberFormat="0" applyBorder="0" applyProtection="0">
      <alignment horizontal="left"/>
    </xf>
    <xf numFmtId="0" fontId="26" fillId="0" borderId="0"/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26" fillId="0" borderId="0"/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4" fillId="0" borderId="0"/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4" fillId="0" borderId="0"/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4" fillId="0" borderId="0"/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26" fillId="0" borderId="0"/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151" fillId="80" borderId="0" applyNumberFormat="0" applyBorder="0" applyProtection="0">
      <alignment horizontal="left"/>
    </xf>
    <xf numFmtId="0" fontId="151" fillId="80" borderId="0" applyNumberFormat="0" applyBorder="0" applyProtection="0">
      <alignment horizontal="left"/>
    </xf>
    <xf numFmtId="0" fontId="26" fillId="0" borderId="0"/>
    <xf numFmtId="0" fontId="4" fillId="0" borderId="0"/>
    <xf numFmtId="0" fontId="151" fillId="80" borderId="0" applyNumberFormat="0" applyBorder="0" applyProtection="0">
      <alignment horizontal="left"/>
    </xf>
    <xf numFmtId="0" fontId="26" fillId="0" borderId="0"/>
    <xf numFmtId="0" fontId="152" fillId="0" borderId="53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4" fillId="0" borderId="0"/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0" borderId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159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159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159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159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159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159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159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159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159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159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58" fillId="0" borderId="0" applyNumberFormat="0" applyFill="0" applyBorder="0" applyAlignment="0" applyProtection="0"/>
    <xf numFmtId="0" fontId="118" fillId="0" borderId="40" applyNumberFormat="0" applyFill="0" applyAlignment="0" applyProtection="0"/>
    <xf numFmtId="0" fontId="120" fillId="0" borderId="4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19" fillId="0" borderId="49" applyNumberFormat="0" applyFill="0" applyAlignment="0" applyProtection="0"/>
    <xf numFmtId="0" fontId="121" fillId="0" borderId="50" applyNumberFormat="0" applyFill="0" applyAlignment="0" applyProtection="0"/>
    <xf numFmtId="0" fontId="123" fillId="0" borderId="51" applyNumberFormat="0" applyFill="0" applyAlignment="0" applyProtection="0"/>
    <xf numFmtId="0" fontId="123" fillId="0" borderId="51" applyNumberFormat="0" applyFill="0" applyAlignment="0" applyProtection="0"/>
    <xf numFmtId="0" fontId="123" fillId="0" borderId="51" applyNumberFormat="0" applyFill="0" applyAlignment="0" applyProtection="0"/>
    <xf numFmtId="0" fontId="123" fillId="0" borderId="51" applyNumberFormat="0" applyFill="0" applyAlignment="0" applyProtection="0"/>
    <xf numFmtId="0" fontId="123" fillId="0" borderId="51" applyNumberFormat="0" applyFill="0" applyAlignment="0" applyProtection="0"/>
    <xf numFmtId="0" fontId="123" fillId="0" borderId="51" applyNumberFormat="0" applyFill="0" applyAlignment="0" applyProtection="0"/>
    <xf numFmtId="0" fontId="123" fillId="0" borderId="51" applyNumberFormat="0" applyFill="0" applyAlignment="0" applyProtection="0"/>
    <xf numFmtId="0" fontId="123" fillId="0" borderId="51" applyNumberFormat="0" applyFill="0" applyAlignment="0" applyProtection="0"/>
    <xf numFmtId="0" fontId="123" fillId="0" borderId="0" applyNumberFormat="0" applyFill="0" applyBorder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58" fillId="0" borderId="0" applyNumberFormat="0" applyFill="0" applyBorder="0" applyAlignment="0" applyProtection="0"/>
    <xf numFmtId="0" fontId="118" fillId="0" borderId="40" applyNumberFormat="0" applyFill="0" applyAlignment="0" applyProtection="0"/>
    <xf numFmtId="0" fontId="120" fillId="0" borderId="41" applyNumberFormat="0" applyFill="0" applyAlignment="0" applyProtection="0"/>
    <xf numFmtId="0" fontId="122" fillId="0" borderId="42" applyNumberFormat="0" applyFill="0" applyAlignment="0" applyProtection="0"/>
    <xf numFmtId="0" fontId="122" fillId="0" borderId="0" applyNumberFormat="0" applyFill="0" applyBorder="0" applyAlignment="0" applyProtection="0"/>
    <xf numFmtId="0" fontId="160" fillId="46" borderId="3">
      <alignment vertical="center" wrapText="1"/>
    </xf>
    <xf numFmtId="0" fontId="160" fillId="46" borderId="3">
      <alignment vertical="center" wrapText="1"/>
    </xf>
    <xf numFmtId="0" fontId="95" fillId="53" borderId="0" applyNumberFormat="0" applyBorder="0" applyAlignment="0" applyProtection="0"/>
    <xf numFmtId="0" fontId="116" fillId="54" borderId="0" applyNumberFormat="0" applyBorder="0" applyAlignment="0" applyProtection="0"/>
    <xf numFmtId="193" fontId="147" fillId="0" borderId="0" applyFont="0" applyFill="0" applyBorder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99" fillId="0" borderId="37" applyNumberFormat="0" applyFill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0" fontId="4" fillId="0" borderId="0"/>
    <xf numFmtId="0" fontId="26" fillId="0" borderId="0"/>
    <xf numFmtId="0" fontId="100" fillId="73" borderId="38" applyNumberFormat="0" applyAlignment="0" applyProtection="0"/>
    <xf numFmtId="0" fontId="161" fillId="0" borderId="0" applyNumberFormat="0" applyFill="0" applyBorder="0" applyAlignment="0" applyProtection="0"/>
    <xf numFmtId="0" fontId="79" fillId="0" borderId="0"/>
    <xf numFmtId="0" fontId="162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4" fillId="21" borderId="0" applyNumberFormat="0" applyBorder="0" applyAlignment="0" applyProtection="0"/>
    <xf numFmtId="0" fontId="67" fillId="47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47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2" borderId="0" applyNumberFormat="0" applyBorder="0" applyAlignment="0" applyProtection="0"/>
    <xf numFmtId="0" fontId="67" fillId="47" borderId="0" applyNumberFormat="0" applyBorder="0" applyAlignment="0" applyProtection="0"/>
    <xf numFmtId="0" fontId="67" fillId="52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4" fillId="24" borderId="0" applyNumberFormat="0" applyBorder="0" applyAlignment="0" applyProtection="0"/>
    <xf numFmtId="0" fontId="67" fillId="48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48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53" borderId="0" applyNumberFormat="0" applyBorder="0" applyAlignment="0" applyProtection="0"/>
    <xf numFmtId="0" fontId="67" fillId="48" borderId="0" applyNumberFormat="0" applyBorder="0" applyAlignment="0" applyProtection="0"/>
    <xf numFmtId="0" fontId="67" fillId="53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4" fillId="27" borderId="0" applyNumberFormat="0" applyBorder="0" applyAlignment="0" applyProtection="0"/>
    <xf numFmtId="0" fontId="67" fillId="49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49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54" borderId="0" applyNumberFormat="0" applyBorder="0" applyAlignment="0" applyProtection="0"/>
    <xf numFmtId="0" fontId="67" fillId="49" borderId="0" applyNumberFormat="0" applyBorder="0" applyAlignment="0" applyProtection="0"/>
    <xf numFmtId="0" fontId="67" fillId="54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4" fillId="30" borderId="0" applyNumberFormat="0" applyBorder="0" applyAlignment="0" applyProtection="0"/>
    <xf numFmtId="0" fontId="67" fillId="50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0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5" borderId="0" applyNumberFormat="0" applyBorder="0" applyAlignment="0" applyProtection="0"/>
    <xf numFmtId="0" fontId="67" fillId="50" borderId="0" applyNumberFormat="0" applyBorder="0" applyAlignment="0" applyProtection="0"/>
    <xf numFmtId="0" fontId="67" fillId="55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0" fontId="26" fillId="0" borderId="0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0" fontId="26" fillId="0" borderId="0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0" fontId="26" fillId="0" borderId="0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0" fontId="26" fillId="0" borderId="0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48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4" fillId="28" borderId="0" applyNumberFormat="0" applyBorder="0" applyAlignment="0" applyProtection="0"/>
    <xf numFmtId="0" fontId="67" fillId="56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6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6" borderId="0" applyNumberFormat="0" applyBorder="0" applyAlignment="0" applyProtection="0"/>
    <xf numFmtId="0" fontId="67" fillId="56" borderId="0" applyNumberFormat="0" applyBorder="0" applyAlignment="0" applyProtection="0"/>
    <xf numFmtId="0" fontId="67" fillId="56" borderId="0" applyNumberFormat="0" applyBorder="0" applyAlignment="0" applyProtection="0"/>
    <xf numFmtId="0" fontId="67" fillId="57" borderId="0" applyNumberFormat="0" applyBorder="0" applyAlignment="0" applyProtection="0"/>
    <xf numFmtId="0" fontId="67" fillId="56" borderId="0" applyNumberFormat="0" applyBorder="0" applyAlignment="0" applyProtection="0"/>
    <xf numFmtId="0" fontId="67" fillId="57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51" borderId="0" applyNumberFormat="0" applyBorder="0" applyAlignment="0" applyProtection="0"/>
    <xf numFmtId="0" fontId="67" fillId="47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9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9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58" borderId="0" applyNumberFormat="0" applyBorder="0" applyAlignment="0" applyProtection="0"/>
    <xf numFmtId="0" fontId="67" fillId="49" borderId="0" applyNumberFormat="0" applyBorder="0" applyAlignment="0" applyProtection="0"/>
    <xf numFmtId="0" fontId="67" fillId="58" borderId="0" applyNumberFormat="0" applyBorder="0" applyAlignment="0" applyProtection="0"/>
    <xf numFmtId="0" fontId="164" fillId="0" borderId="0" applyNumberFormat="0" applyFont="0" applyFill="0" applyBorder="0" applyProtection="0">
      <alignment horizontal="left" vertical="center" indent="5"/>
    </xf>
    <xf numFmtId="0" fontId="164" fillId="0" borderId="0" applyNumberFormat="0" applyFont="0" applyFill="0" applyBorder="0" applyProtection="0">
      <alignment horizontal="left" vertical="center" indent="5"/>
    </xf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51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59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48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65" fillId="29" borderId="0" applyNumberFormat="0" applyBorder="0" applyAlignment="0" applyProtection="0"/>
    <xf numFmtId="0" fontId="88" fillId="58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57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65" fillId="32" borderId="0" applyNumberFormat="0" applyBorder="0" applyAlignment="0" applyProtection="0"/>
    <xf numFmtId="0" fontId="88" fillId="53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51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65" fillId="38" borderId="0" applyNumberFormat="0" applyBorder="0" applyAlignment="0" applyProtection="0"/>
    <xf numFmtId="0" fontId="88" fillId="48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1" borderId="0" applyNumberFormat="0" applyBorder="0" applyAlignment="0" applyProtection="0"/>
    <xf numFmtId="0" fontId="26" fillId="89" borderId="0" applyNumberFormat="0" applyFon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5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59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58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7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8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66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79" fillId="69" borderId="0" applyBorder="0">
      <alignment horizontal="right" vertical="center"/>
    </xf>
    <xf numFmtId="0" fontId="79" fillId="69" borderId="0" applyBorder="0">
      <alignment horizontal="right" vertical="center"/>
    </xf>
    <xf numFmtId="0" fontId="90" fillId="69" borderId="5">
      <alignment horizontal="right" vertical="center"/>
    </xf>
    <xf numFmtId="0" fontId="90" fillId="69" borderId="5">
      <alignment horizontal="right" vertical="center"/>
    </xf>
    <xf numFmtId="0" fontId="90" fillId="69" borderId="5">
      <alignment horizontal="right" vertical="center"/>
    </xf>
    <xf numFmtId="0" fontId="90" fillId="69" borderId="5">
      <alignment horizontal="right" vertical="center"/>
    </xf>
    <xf numFmtId="0" fontId="90" fillId="69" borderId="5">
      <alignment horizontal="right" vertical="center"/>
    </xf>
    <xf numFmtId="0" fontId="90" fillId="69" borderId="5">
      <alignment horizontal="right" vertical="center"/>
    </xf>
    <xf numFmtId="0" fontId="90" fillId="69" borderId="5">
      <alignment horizontal="right" vertical="center"/>
    </xf>
    <xf numFmtId="0" fontId="91" fillId="69" borderId="5">
      <alignment horizontal="right" vertical="center"/>
    </xf>
    <xf numFmtId="0" fontId="91" fillId="69" borderId="5">
      <alignment horizontal="right" vertical="center"/>
    </xf>
    <xf numFmtId="0" fontId="91" fillId="69" borderId="5">
      <alignment horizontal="right" vertical="center"/>
    </xf>
    <xf numFmtId="0" fontId="91" fillId="69" borderId="5">
      <alignment horizontal="right" vertical="center"/>
    </xf>
    <xf numFmtId="0" fontId="91" fillId="69" borderId="5">
      <alignment horizontal="right" vertical="center"/>
    </xf>
    <xf numFmtId="0" fontId="91" fillId="69" borderId="5">
      <alignment horizontal="right" vertical="center"/>
    </xf>
    <xf numFmtId="0" fontId="91" fillId="69" borderId="5">
      <alignment horizontal="right" vertical="center"/>
    </xf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90" fillId="41" borderId="32">
      <alignment horizontal="right" vertical="center"/>
    </xf>
    <xf numFmtId="0" fontId="90" fillId="41" borderId="32">
      <alignment horizontal="right" vertical="center"/>
    </xf>
    <xf numFmtId="0" fontId="90" fillId="41" borderId="32">
      <alignment horizontal="right" vertical="center"/>
    </xf>
    <xf numFmtId="0" fontId="90" fillId="41" borderId="32">
      <alignment horizontal="right" vertical="center"/>
    </xf>
    <xf numFmtId="0" fontId="90" fillId="41" borderId="32">
      <alignment horizontal="right" vertical="center"/>
    </xf>
    <xf numFmtId="0" fontId="90" fillId="41" borderId="32">
      <alignment horizontal="right" vertical="center"/>
    </xf>
    <xf numFmtId="0" fontId="90" fillId="41" borderId="32">
      <alignment horizontal="right" vertical="center"/>
    </xf>
    <xf numFmtId="0" fontId="90" fillId="41" borderId="32">
      <alignment horizontal="right" vertical="center"/>
    </xf>
    <xf numFmtId="0" fontId="90" fillId="41" borderId="32">
      <alignment horizontal="right" vertical="center"/>
    </xf>
    <xf numFmtId="0" fontId="90" fillId="41" borderId="32">
      <alignment horizontal="right" vertical="center"/>
    </xf>
    <xf numFmtId="0" fontId="90" fillId="41" borderId="32">
      <alignment horizontal="right" vertical="center"/>
    </xf>
    <xf numFmtId="0" fontId="90" fillId="41" borderId="32">
      <alignment horizontal="right" vertical="center"/>
    </xf>
    <xf numFmtId="0" fontId="90" fillId="41" borderId="32">
      <alignment horizontal="right" vertical="center"/>
    </xf>
    <xf numFmtId="0" fontId="90" fillId="41" borderId="32">
      <alignment horizontal="right" vertical="center"/>
    </xf>
    <xf numFmtId="0" fontId="111" fillId="0" borderId="0">
      <alignment horizontal="center" vertical="center"/>
    </xf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26" fillId="7" borderId="7">
      <alignment horizontal="center" vertical="center" wrapText="1"/>
    </xf>
    <xf numFmtId="0" fontId="111" fillId="7" borderId="7">
      <alignment horizontal="center" vertical="center" wrapText="1"/>
    </xf>
    <xf numFmtId="0" fontId="111" fillId="7" borderId="7">
      <alignment horizontal="center" vertical="center" wrapText="1"/>
    </xf>
    <xf numFmtId="0" fontId="111" fillId="7" borderId="7">
      <alignment horizontal="center" vertical="center" wrapText="1"/>
    </xf>
    <xf numFmtId="0" fontId="111" fillId="7" borderId="7">
      <alignment horizontal="center" vertical="center" wrapText="1"/>
    </xf>
    <xf numFmtId="0" fontId="111" fillId="7" borderId="7">
      <alignment horizontal="center" vertical="center" wrapText="1"/>
    </xf>
    <xf numFmtId="0" fontId="111" fillId="7" borderId="7">
      <alignment horizontal="center" vertical="center" wrapText="1"/>
    </xf>
    <xf numFmtId="0" fontId="111" fillId="7" borderId="7">
      <alignment horizontal="center" vertical="center" wrapText="1"/>
    </xf>
    <xf numFmtId="0" fontId="26" fillId="7" borderId="7">
      <alignment horizontal="center" vertical="center" wrapText="1"/>
    </xf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5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5" fillId="53" borderId="0" applyNumberFormat="0" applyBorder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0" fontId="97" fillId="50" borderId="36" applyNumberFormat="0" applyAlignment="0" applyProtection="0"/>
    <xf numFmtId="4" fontId="80" fillId="0" borderId="23" applyFill="0" applyBorder="0" applyProtection="0">
      <alignment horizontal="right" vertical="center"/>
    </xf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67" fillId="71" borderId="5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63" fillId="18" borderId="25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165" fillId="18" borderId="25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0" fillId="73" borderId="38" applyNumberFormat="0" applyAlignment="0" applyProtection="0"/>
    <xf numFmtId="0" fontId="104" fillId="0" borderId="42" applyNumberFormat="0" applyFill="0" applyAlignment="0" applyProtection="0"/>
    <xf numFmtId="0" fontId="104" fillId="0" borderId="42" applyNumberFormat="0" applyFill="0" applyAlignment="0" applyProtection="0"/>
    <xf numFmtId="0" fontId="104" fillId="0" borderId="42" applyNumberFormat="0" applyFill="0" applyAlignment="0" applyProtection="0"/>
    <xf numFmtId="0" fontId="104" fillId="0" borderId="42" applyNumberFormat="0" applyFill="0" applyAlignment="0" applyProtection="0"/>
    <xf numFmtId="0" fontId="104" fillId="0" borderId="42" applyNumberFormat="0" applyFill="0" applyAlignment="0" applyProtection="0"/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9" fontId="26" fillId="43" borderId="43">
      <alignment vertical="top" wrapText="1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176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176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4" fillId="0" borderId="0" applyFont="0" applyFill="0" applyBorder="0" applyAlignment="0" applyProtection="0"/>
    <xf numFmtId="43" fontId="14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4" fillId="0" borderId="0" applyFont="0" applyFill="0" applyBorder="0" applyAlignment="0" applyProtection="0"/>
    <xf numFmtId="43" fontId="14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8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0" fontId="79" fillId="41" borderId="56">
      <alignment horizontal="left" vertical="center" wrapText="1" indent="2"/>
    </xf>
    <xf numFmtId="0" fontId="79" fillId="41" borderId="56">
      <alignment horizontal="left" vertical="center" wrapText="1" indent="2"/>
    </xf>
    <xf numFmtId="0" fontId="79" fillId="0" borderId="56">
      <alignment horizontal="left" vertical="center" wrapText="1" indent="2"/>
    </xf>
    <xf numFmtId="0" fontId="79" fillId="0" borderId="56">
      <alignment horizontal="left" vertical="center" wrapText="1" indent="2"/>
    </xf>
    <xf numFmtId="2" fontId="4" fillId="40" borderId="0"/>
    <xf numFmtId="0" fontId="26" fillId="4" borderId="0"/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3">
      <alignment horizontal="center" vertical="center" wrapText="1"/>
    </xf>
    <xf numFmtId="0" fontId="26" fillId="42" borderId="3">
      <alignment horizontal="center" vertical="center" wrapText="1"/>
    </xf>
    <xf numFmtId="0" fontId="26" fillId="42" borderId="3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26" fillId="42" borderId="8">
      <alignment horizontal="center" vertical="center" wrapText="1"/>
    </xf>
    <xf numFmtId="0" fontId="166" fillId="0" borderId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78" fillId="0" borderId="0">
      <alignment vertical="top"/>
    </xf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94" fontId="26" fillId="0" borderId="0" applyFont="0" applyFill="0" applyBorder="0" applyAlignment="0" applyProtection="0"/>
    <xf numFmtId="194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6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1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6" fillId="54" borderId="0" applyNumberFormat="0" applyBorder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9" fillId="0" borderId="49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18" fillId="0" borderId="40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1" fillId="0" borderId="50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11" fillId="0" borderId="2" applyNumberFormat="0">
      <alignment horizontal="center" wrapText="1"/>
    </xf>
    <xf numFmtId="0" fontId="111" fillId="0" borderId="2" applyNumberFormat="0">
      <alignment horizontal="center" wrapText="1"/>
    </xf>
    <xf numFmtId="0" fontId="111" fillId="0" borderId="2" applyNumberFormat="0">
      <alignment horizontal="center" wrapText="1"/>
    </xf>
    <xf numFmtId="0" fontId="111" fillId="0" borderId="2" applyNumberFormat="0">
      <alignment horizontal="center" wrapText="1"/>
    </xf>
    <xf numFmtId="0" fontId="111" fillId="0" borderId="2" applyNumberFormat="0">
      <alignment horizontal="center" wrapText="1"/>
    </xf>
    <xf numFmtId="0" fontId="111" fillId="0" borderId="2" applyNumberFormat="0">
      <alignment horizontal="center" wrapText="1"/>
    </xf>
    <xf numFmtId="0" fontId="117" fillId="12" borderId="0">
      <alignment horizontal="left"/>
    </xf>
    <xf numFmtId="195" fontId="167" fillId="0" borderId="0">
      <alignment horizontal="left" vertical="center"/>
    </xf>
    <xf numFmtId="195" fontId="167" fillId="0" borderId="0">
      <alignment horizontal="left" vertical="center"/>
    </xf>
    <xf numFmtId="0" fontId="168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69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79" fillId="0" borderId="5">
      <alignment horizontal="right" vertical="center"/>
    </xf>
    <xf numFmtId="0" fontId="79" fillId="0" borderId="5">
      <alignment horizontal="right" vertical="center"/>
    </xf>
    <xf numFmtId="0" fontId="79" fillId="0" borderId="5">
      <alignment horizontal="right" vertical="center"/>
    </xf>
    <xf numFmtId="0" fontId="79" fillId="0" borderId="5">
      <alignment horizontal="right" vertical="center"/>
    </xf>
    <xf numFmtId="0" fontId="79" fillId="0" borderId="5">
      <alignment horizontal="right" vertical="center"/>
    </xf>
    <xf numFmtId="0" fontId="79" fillId="0" borderId="5">
      <alignment horizontal="right" vertical="center"/>
    </xf>
    <xf numFmtId="0" fontId="79" fillId="0" borderId="5">
      <alignment horizontal="right" vertical="center"/>
    </xf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86" fillId="49" borderId="44" applyNumberFormat="0" applyFon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130" fillId="70" borderId="35" applyNumberFormat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170" fillId="0" borderId="2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4" fillId="0" borderId="39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0" fontId="99" fillId="0" borderId="37" applyNumberFormat="0" applyFill="0" applyAlignment="0" applyProtection="0"/>
    <xf numFmtId="196" fontId="26" fillId="0" borderId="0" applyFont="0" applyFill="0" applyBorder="0" applyAlignment="0" applyProtection="0"/>
    <xf numFmtId="197" fontId="26" fillId="0" borderId="0" applyFont="0" applyFill="0" applyBorder="0" applyAlignment="0" applyProtection="0"/>
    <xf numFmtId="198" fontId="26" fillId="0" borderId="0" applyFont="0" applyFill="0" applyBorder="0" applyAlignment="0" applyProtection="0"/>
    <xf numFmtId="199" fontId="26" fillId="0" borderId="0" applyFont="0" applyFill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3" fillId="56" borderId="0" applyNumberFormat="0" applyBorder="0" applyAlignment="0" applyProtection="0"/>
    <xf numFmtId="0" fontId="171" fillId="1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132" fillId="5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4" fillId="0" borderId="0"/>
    <xf numFmtId="0" fontId="144" fillId="0" borderId="0"/>
    <xf numFmtId="0" fontId="4" fillId="0" borderId="0"/>
    <xf numFmtId="0" fontId="4" fillId="0" borderId="0"/>
    <xf numFmtId="0" fontId="144" fillId="0" borderId="0"/>
    <xf numFmtId="0" fontId="144" fillId="0" borderId="0"/>
    <xf numFmtId="0" fontId="4" fillId="0" borderId="0"/>
    <xf numFmtId="0" fontId="4" fillId="0" borderId="0"/>
    <xf numFmtId="0" fontId="144" fillId="0" borderId="0"/>
    <xf numFmtId="0" fontId="1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/>
    <xf numFmtId="0" fontId="10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13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13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26" fillId="0" borderId="0"/>
    <xf numFmtId="0" fontId="139" fillId="0" borderId="0"/>
    <xf numFmtId="0" fontId="26" fillId="0" borderId="0" applyNumberFormat="0" applyFont="0" applyFill="0" applyBorder="0" applyAlignment="0" applyProtection="0"/>
    <xf numFmtId="0" fontId="26" fillId="0" borderId="0"/>
    <xf numFmtId="0" fontId="26" fillId="0" borderId="0" applyNumberFormat="0" applyFont="0" applyFill="0" applyBorder="0" applyAlignment="0" applyProtection="0"/>
    <xf numFmtId="0" fontId="1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>
      <alignment vertical="top"/>
    </xf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1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>
      <alignment vertical="top"/>
    </xf>
    <xf numFmtId="0" fontId="26" fillId="0" borderId="0" applyNumberFormat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3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5" fontId="13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142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142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6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7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142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2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1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67" fillId="0" borderId="0"/>
    <xf numFmtId="0" fontId="26" fillId="0" borderId="0"/>
    <xf numFmtId="0" fontId="142" fillId="0" borderId="0"/>
    <xf numFmtId="0" fontId="67" fillId="0" borderId="0"/>
    <xf numFmtId="0" fontId="4" fillId="0" borderId="0"/>
    <xf numFmtId="0" fontId="67" fillId="0" borderId="0"/>
    <xf numFmtId="0" fontId="67" fillId="0" borderId="0"/>
    <xf numFmtId="0" fontId="4" fillId="0" borderId="0"/>
    <xf numFmtId="0" fontId="67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1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142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3" fillId="0" borderId="0"/>
    <xf numFmtId="0" fontId="143" fillId="0" borderId="0"/>
    <xf numFmtId="0" fontId="143" fillId="0" borderId="0"/>
    <xf numFmtId="0" fontId="26" fillId="0" borderId="0"/>
    <xf numFmtId="0" fontId="26" fillId="0" borderId="0"/>
    <xf numFmtId="0" fontId="143" fillId="0" borderId="0"/>
    <xf numFmtId="0" fontId="143" fillId="0" borderId="0"/>
    <xf numFmtId="0" fontId="143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4" fillId="0" borderId="0"/>
    <xf numFmtId="0" fontId="4" fillId="0" borderId="0"/>
    <xf numFmtId="0" fontId="4" fillId="0" borderId="0"/>
    <xf numFmtId="0" fontId="143" fillId="0" borderId="0"/>
    <xf numFmtId="0" fontId="4" fillId="0" borderId="0"/>
    <xf numFmtId="0" fontId="143" fillId="0" borderId="0"/>
    <xf numFmtId="0" fontId="143" fillId="0" borderId="0"/>
    <xf numFmtId="0" fontId="143" fillId="0" borderId="0"/>
    <xf numFmtId="0" fontId="4" fillId="0" borderId="0"/>
    <xf numFmtId="0" fontId="1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67" fillId="0" borderId="0"/>
    <xf numFmtId="0" fontId="143" fillId="0" borderId="0"/>
    <xf numFmtId="0" fontId="143" fillId="0" borderId="0"/>
    <xf numFmtId="0" fontId="1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2" fillId="0" borderId="0"/>
    <xf numFmtId="0" fontId="17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172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 applyNumberFormat="0" applyFont="0" applyFill="0" applyBorder="0" applyAlignment="0" applyProtection="0"/>
    <xf numFmtId="0" fontId="4" fillId="0" borderId="0"/>
    <xf numFmtId="0" fontId="4" fillId="0" borderId="0"/>
    <xf numFmtId="0" fontId="67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10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10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0" applyFill="0" applyBorder="0" applyProtection="0">
      <alignment horizontal="right" vertical="center"/>
    </xf>
    <xf numFmtId="4" fontId="79" fillId="0" borderId="0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0" fontId="79" fillId="0" borderId="5" applyNumberFormat="0" applyFill="0" applyAlignment="0" applyProtection="0"/>
    <xf numFmtId="0" fontId="79" fillId="0" borderId="5" applyNumberFormat="0" applyFill="0" applyAlignment="0" applyProtection="0"/>
    <xf numFmtId="0" fontId="79" fillId="0" borderId="5" applyNumberFormat="0" applyFill="0" applyAlignment="0" applyProtection="0"/>
    <xf numFmtId="0" fontId="79" fillId="0" borderId="5" applyNumberFormat="0" applyFill="0" applyAlignment="0" applyProtection="0"/>
    <xf numFmtId="0" fontId="79" fillId="0" borderId="5" applyNumberFormat="0" applyFill="0" applyAlignment="0" applyProtection="0"/>
    <xf numFmtId="0" fontId="79" fillId="0" borderId="5" applyNumberFormat="0" applyFill="0" applyAlignment="0" applyProtection="0"/>
    <xf numFmtId="0" fontId="79" fillId="0" borderId="5" applyNumberFormat="0" applyFill="0" applyAlignment="0" applyProtection="0"/>
    <xf numFmtId="0" fontId="164" fillId="77" borderId="0" applyNumberFormat="0" applyFont="0" applyBorder="0" applyAlignment="0" applyProtection="0"/>
    <xf numFmtId="0" fontId="164" fillId="77" borderId="0" applyNumberFormat="0" applyFont="0" applyBorder="0" applyAlignment="0" applyProtection="0"/>
    <xf numFmtId="0" fontId="26" fillId="0" borderId="0"/>
    <xf numFmtId="0" fontId="4" fillId="0" borderId="0"/>
    <xf numFmtId="0" fontId="4" fillId="0" borderId="0"/>
    <xf numFmtId="0" fontId="26" fillId="0" borderId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67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0" fontId="26" fillId="49" borderId="44" applyNumberFormat="0" applyFont="0" applyAlignment="0" applyProtection="0"/>
    <xf numFmtId="200" fontId="26" fillId="0" borderId="0" applyFont="0" applyFill="0" applyBorder="0" applyAlignment="0" applyProtection="0"/>
    <xf numFmtId="200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146" fillId="0" borderId="48" applyNumberFormat="0" applyFill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26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4" fillId="0" borderId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26" fillId="0" borderId="0"/>
    <xf numFmtId="0" fontId="93" fillId="70" borderId="35" applyNumberFormat="0" applyAlignment="0" applyProtection="0"/>
    <xf numFmtId="0" fontId="4" fillId="0" borderId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179" fontId="79" fillId="45" borderId="5" applyNumberFormat="0" applyFont="0" applyBorder="0" applyAlignment="0" applyProtection="0">
      <alignment horizontal="right" vertical="center"/>
    </xf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4" fillId="0" borderId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6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67" fillId="0" borderId="0" applyFont="0" applyFill="0" applyBorder="0" applyAlignment="0" applyProtection="0"/>
    <xf numFmtId="0" fontId="4" fillId="0" borderId="0"/>
    <xf numFmtId="0" fontId="4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67" fillId="0" borderId="0" applyFont="0" applyFill="0" applyBorder="0" applyAlignment="0" applyProtection="0"/>
    <xf numFmtId="0" fontId="4" fillId="0" borderId="0"/>
    <xf numFmtId="0" fontId="4" fillId="0" borderId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4" fillId="0" borderId="0"/>
    <xf numFmtId="9" fontId="6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4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4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9" fontId="14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95" fontId="106" fillId="0" borderId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79" fillId="77" borderId="5"/>
    <xf numFmtId="0" fontId="79" fillId="77" borderId="5"/>
    <xf numFmtId="0" fontId="79" fillId="77" borderId="5"/>
    <xf numFmtId="0" fontId="79" fillId="77" borderId="5"/>
    <xf numFmtId="0" fontId="79" fillId="77" borderId="5"/>
    <xf numFmtId="0" fontId="79" fillId="77" borderId="5"/>
    <xf numFmtId="0" fontId="79" fillId="77" borderId="5"/>
    <xf numFmtId="0" fontId="79" fillId="77" borderId="5"/>
    <xf numFmtId="0" fontId="79" fillId="77" borderId="5"/>
    <xf numFmtId="0" fontId="79" fillId="77" borderId="5"/>
    <xf numFmtId="0" fontId="26" fillId="0" borderId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17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8" fillId="0" borderId="0">
      <alignment vertical="top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26" fillId="0" borderId="0"/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26" fillId="0" borderId="0"/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26" fillId="0" borderId="0"/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4" fillId="0" borderId="0"/>
    <xf numFmtId="0" fontId="4" fillId="0" borderId="0"/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4" fillId="0" borderId="0"/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26" fillId="0" borderId="0"/>
    <xf numFmtId="0" fontId="111" fillId="79" borderId="5" applyNumberFormat="0" applyProtection="0">
      <alignment horizontal="right"/>
    </xf>
    <xf numFmtId="0" fontId="26" fillId="0" borderId="0"/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4" fillId="0" borderId="0"/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111" fillId="79" borderId="5" applyNumberFormat="0" applyProtection="0">
      <alignment horizontal="right"/>
    </xf>
    <xf numFmtId="0" fontId="75" fillId="79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26" fillId="0" borderId="0"/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26" fillId="0" borderId="0"/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26" fillId="0" borderId="0"/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26" fillId="0" borderId="0"/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4" fillId="0" borderId="0"/>
    <xf numFmtId="0" fontId="4" fillId="0" borderId="0"/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4" fillId="0" borderId="0"/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26" fillId="0" borderId="0"/>
    <xf numFmtId="0" fontId="111" fillId="79" borderId="5" applyNumberFormat="0" applyProtection="0">
      <alignment horizontal="left"/>
    </xf>
    <xf numFmtId="0" fontId="26" fillId="0" borderId="0"/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4" fillId="0" borderId="0"/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111" fillId="79" borderId="5" applyNumberFormat="0" applyProtection="0">
      <alignment horizontal="lef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4" fillId="0" borderId="0"/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26" fillId="0" borderId="5" applyNumberFormat="0" applyFill="0" applyProtection="0">
      <alignment horizontal="right"/>
    </xf>
    <xf numFmtId="0" fontId="151" fillId="80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26" fillId="0" borderId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3" fillId="70" borderId="36" applyNumberFormat="0" applyAlignment="0" applyProtection="0"/>
    <xf numFmtId="0" fontId="154" fillId="0" borderId="0"/>
    <xf numFmtId="169" fontId="155" fillId="81" borderId="54">
      <alignment vertical="center"/>
    </xf>
    <xf numFmtId="0" fontId="26" fillId="0" borderId="0"/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69" fontId="155" fillId="81" borderId="54">
      <alignment vertical="center"/>
    </xf>
    <xf numFmtId="170" fontId="156" fillId="81" borderId="54">
      <alignment vertical="center"/>
    </xf>
    <xf numFmtId="0" fontId="26" fillId="0" borderId="0"/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70" fontId="156" fillId="81" borderId="54">
      <alignment vertical="center"/>
    </xf>
    <xf numFmtId="169" fontId="157" fillId="82" borderId="54">
      <alignment vertical="center"/>
    </xf>
    <xf numFmtId="0" fontId="26" fillId="0" borderId="0"/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169" fontId="157" fillId="82" borderId="54">
      <alignment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0" borderId="0"/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0" fontId="26" fillId="83" borderId="14" applyBorder="0">
      <alignment horizontal="left" vertical="center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0" fontId="26" fillId="0" borderId="0"/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49" fontId="26" fillId="84" borderId="5">
      <alignment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0" borderId="0"/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26" fillId="85" borderId="12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26" fillId="0" borderId="0"/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72" fillId="86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0" borderId="0"/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7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0" borderId="0"/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26" fillId="88" borderId="5">
      <alignment horizontal="left" vertical="center" wrapText="1"/>
    </xf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74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5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8" fillId="0" borderId="0" applyNumberFormat="0" applyFill="0" applyBorder="0" applyAlignment="0" applyProtection="0"/>
    <xf numFmtId="0" fontId="26" fillId="0" borderId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2" fillId="0" borderId="42" applyNumberFormat="0" applyFill="0" applyAlignment="0" applyProtection="0"/>
    <xf numFmtId="0" fontId="123" fillId="0" borderId="51" applyNumberFormat="0" applyFill="0" applyAlignment="0" applyProtection="0"/>
    <xf numFmtId="0" fontId="123" fillId="0" borderId="51" applyNumberFormat="0" applyFill="0" applyAlignment="0" applyProtection="0"/>
    <xf numFmtId="0" fontId="123" fillId="0" borderId="51" applyNumberFormat="0" applyFill="0" applyAlignment="0" applyProtection="0"/>
    <xf numFmtId="0" fontId="123" fillId="0" borderId="51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55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26" fillId="0" borderId="0"/>
    <xf numFmtId="0" fontId="113" fillId="0" borderId="48" applyNumberFormat="0" applyFill="0" applyAlignment="0" applyProtection="0"/>
    <xf numFmtId="0" fontId="4" fillId="0" borderId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60" fillId="46" borderId="3">
      <alignment vertical="center" wrapText="1"/>
    </xf>
    <xf numFmtId="0" fontId="26" fillId="0" borderId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9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 applyNumberForma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201" fontId="26" fillId="0" borderId="0"/>
    <xf numFmtId="201" fontId="58" fillId="14" borderId="0" applyNumberFormat="0" applyBorder="0" applyAlignment="0" applyProtection="0"/>
    <xf numFmtId="201" fontId="26" fillId="0" borderId="0"/>
    <xf numFmtId="201" fontId="4" fillId="0" borderId="0"/>
    <xf numFmtId="201" fontId="64" fillId="0" borderId="0" applyNumberFormat="0" applyFill="0" applyBorder="0" applyAlignment="0" applyProtection="0"/>
    <xf numFmtId="201" fontId="4" fillId="21" borderId="0" applyNumberFormat="0" applyBorder="0" applyAlignment="0" applyProtection="0"/>
    <xf numFmtId="201" fontId="4" fillId="27" borderId="0" applyNumberFormat="0" applyBorder="0" applyAlignment="0" applyProtection="0"/>
    <xf numFmtId="0" fontId="175" fillId="17" borderId="25" applyNumberFormat="0" applyAlignment="0" applyProtection="0"/>
    <xf numFmtId="0" fontId="176" fillId="0" borderId="0"/>
    <xf numFmtId="0" fontId="177" fillId="0" borderId="2" applyProtection="0">
      <alignment horizontal="left" vertical="center"/>
    </xf>
    <xf numFmtId="0" fontId="178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0" fontId="67" fillId="47" borderId="0" applyNumberFormat="0" applyBorder="0" applyAlignment="0" applyProtection="0"/>
    <xf numFmtId="0" fontId="67" fillId="48" borderId="0" applyNumberFormat="0" applyBorder="0" applyAlignment="0" applyProtection="0"/>
    <xf numFmtId="0" fontId="67" fillId="49" borderId="0" applyNumberFormat="0" applyBorder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67" fillId="50" borderId="0" applyNumberFormat="0" applyBorder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67" fillId="49" borderId="0" applyNumberFormat="0" applyBorder="0" applyAlignment="0" applyProtection="0"/>
    <xf numFmtId="0" fontId="4" fillId="36" borderId="0" applyNumberFormat="0" applyBorder="0" applyAlignment="0" applyProtection="0"/>
    <xf numFmtId="0" fontId="67" fillId="51" borderId="0" applyNumberFormat="0" applyBorder="0" applyAlignment="0" applyProtection="0"/>
    <xf numFmtId="0" fontId="67" fillId="56" borderId="0" applyNumberFormat="0" applyBorder="0" applyAlignment="0" applyProtection="0"/>
    <xf numFmtId="0" fontId="67" fillId="53" borderId="0" applyNumberFormat="0" applyBorder="0" applyAlignment="0" applyProtection="0"/>
    <xf numFmtId="0" fontId="67" fillId="51" borderId="0" applyNumberFormat="0" applyBorder="0" applyAlignment="0" applyProtection="0"/>
    <xf numFmtId="0" fontId="67" fillId="49" borderId="0" applyNumberFormat="0" applyBorder="0" applyAlignment="0" applyProtection="0"/>
    <xf numFmtId="0" fontId="26" fillId="0" borderId="0" applyNumberFormat="0" applyFont="0" applyFill="0" applyBorder="0" applyProtection="0">
      <alignment horizontal="left" vertical="center" indent="5"/>
    </xf>
    <xf numFmtId="0" fontId="88" fillId="51" borderId="0" applyNumberFormat="0" applyBorder="0" applyAlignment="0" applyProtection="0"/>
    <xf numFmtId="0" fontId="88" fillId="59" borderId="0" applyNumberFormat="0" applyBorder="0" applyAlignment="0" applyProtection="0"/>
    <xf numFmtId="0" fontId="88" fillId="57" borderId="0" applyNumberFormat="0" applyBorder="0" applyAlignment="0" applyProtection="0"/>
    <xf numFmtId="0" fontId="88" fillId="58" borderId="0" applyNumberFormat="0" applyBorder="0" applyAlignment="0" applyProtection="0"/>
    <xf numFmtId="0" fontId="88" fillId="53" borderId="0" applyNumberFormat="0" applyBorder="0" applyAlignment="0" applyProtection="0"/>
    <xf numFmtId="0" fontId="88" fillId="51" borderId="0" applyNumberFormat="0" applyBorder="0" applyAlignment="0" applyProtection="0"/>
    <xf numFmtId="0" fontId="88" fillId="48" borderId="0" applyNumberFormat="0" applyBorder="0" applyAlignment="0" applyProtection="0"/>
    <xf numFmtId="0" fontId="88" fillId="65" borderId="0" applyNumberFormat="0" applyBorder="0" applyAlignment="0" applyProtection="0"/>
    <xf numFmtId="0" fontId="88" fillId="59" borderId="0" applyNumberFormat="0" applyBorder="0" applyAlignment="0" applyProtection="0"/>
    <xf numFmtId="0" fontId="88" fillId="58" borderId="0" applyNumberFormat="0" applyBorder="0" applyAlignment="0" applyProtection="0"/>
    <xf numFmtId="0" fontId="88" fillId="68" borderId="0" applyNumberFormat="0" applyBorder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88" fillId="66" borderId="0" applyNumberFormat="0" applyBorder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90" fillId="41" borderId="33">
      <alignment horizontal="right" vertical="center"/>
    </xf>
    <xf numFmtId="0" fontId="93" fillId="70" borderId="35" applyNumberFormat="0" applyAlignment="0" applyProtection="0"/>
    <xf numFmtId="0" fontId="95" fillId="5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49" fontId="26" fillId="43" borderId="43">
      <alignment vertical="top" wrapText="1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90" fontId="179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190" fontId="17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79" fillId="0" borderId="0" applyFont="0" applyFill="0" applyBorder="0" applyAlignment="0" applyProtection="0"/>
    <xf numFmtId="176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4" fontId="67" fillId="0" borderId="0" applyFont="0" applyFill="0" applyBorder="0" applyAlignment="0" applyProtection="0"/>
    <xf numFmtId="174" fontId="26" fillId="0" borderId="0" applyFont="0" applyFill="0" applyBorder="0" applyAlignment="0" applyProtection="0"/>
    <xf numFmtId="0" fontId="79" fillId="41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69" borderId="33">
      <alignment horizontal="left" vertical="center"/>
    </xf>
    <xf numFmtId="0" fontId="109" fillId="50" borderId="36" applyNumberFormat="0" applyAlignment="0" applyProtection="0"/>
    <xf numFmtId="0" fontId="113" fillId="0" borderId="48" applyNumberFormat="0" applyFill="0" applyAlignment="0" applyProtection="0"/>
    <xf numFmtId="184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94" fontId="179" fillId="0" borderId="0" applyFont="0" applyFill="0" applyBorder="0" applyAlignment="0" applyProtection="0"/>
    <xf numFmtId="185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6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94" fontId="179" fillId="0" borderId="0" applyFont="0" applyFill="0" applyBorder="0" applyAlignment="0" applyProtection="0"/>
    <xf numFmtId="185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94" fontId="179" fillId="0" borderId="0" applyFont="0" applyFill="0" applyBorder="0" applyAlignment="0" applyProtection="0"/>
    <xf numFmtId="185" fontId="26" fillId="0" borderId="0" applyFont="0" applyFill="0" applyBorder="0" applyAlignment="0" applyProtection="0"/>
    <xf numFmtId="11" fontId="179" fillId="0" borderId="0" applyFont="0" applyFill="0" applyBorder="0" applyAlignment="0" applyProtection="0"/>
    <xf numFmtId="11" fontId="179" fillId="0" borderId="0" applyFont="0" applyFill="0" applyBorder="0" applyAlignment="0" applyProtection="0"/>
    <xf numFmtId="0" fontId="180" fillId="14" borderId="0" applyNumberFormat="0" applyBorder="0" applyAlignment="0" applyProtection="0"/>
    <xf numFmtId="0" fontId="116" fillId="51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19" fillId="0" borderId="49" applyNumberFormat="0" applyFill="0" applyAlignment="0" applyProtection="0"/>
    <xf numFmtId="0" fontId="113" fillId="0" borderId="48" applyNumberFormat="0" applyFill="0" applyAlignment="0" applyProtection="0"/>
    <xf numFmtId="0" fontId="121" fillId="0" borderId="50" applyNumberFormat="0" applyFill="0" applyAlignment="0" applyProtection="0"/>
    <xf numFmtId="0" fontId="109" fillId="50" borderId="36" applyNumberFormat="0" applyAlignment="0" applyProtection="0"/>
    <xf numFmtId="0" fontId="123" fillId="0" borderId="51" applyNumberFormat="0" applyFill="0" applyAlignment="0" applyProtection="0"/>
    <xf numFmtId="0" fontId="123" fillId="0" borderId="0" applyNumberFormat="0" applyFill="0" applyBorder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81" fillId="17" borderId="25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60" fillId="17" borderId="25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79" fillId="0" borderId="5">
      <alignment horizontal="right" vertical="center"/>
    </xf>
    <xf numFmtId="0" fontId="94" fillId="0" borderId="39" applyNumberFormat="0" applyFill="0" applyAlignment="0" applyProtection="0"/>
    <xf numFmtId="0" fontId="132" fillId="56" borderId="0" applyNumberFormat="0" applyBorder="0" applyAlignment="0" applyProtection="0"/>
    <xf numFmtId="0" fontId="134" fillId="56" borderId="0" applyNumberFormat="0" applyBorder="0" applyAlignment="0" applyProtection="0"/>
    <xf numFmtId="0" fontId="133" fillId="56" borderId="0" applyNumberFormat="0" applyBorder="0" applyAlignment="0" applyProtection="0"/>
    <xf numFmtId="0" fontId="77" fillId="16" borderId="0" applyNumberFormat="0" applyBorder="0" applyAlignment="0" applyProtection="0"/>
    <xf numFmtId="0" fontId="67" fillId="0" borderId="0"/>
    <xf numFmtId="0" fontId="4" fillId="0" borderId="0"/>
    <xf numFmtId="0" fontId="26" fillId="0" borderId="0"/>
    <xf numFmtId="0" fontId="26" fillId="0" borderId="0"/>
    <xf numFmtId="0" fontId="67" fillId="0" borderId="0"/>
    <xf numFmtId="0" fontId="26" fillId="0" borderId="0"/>
    <xf numFmtId="0" fontId="26" fillId="0" borderId="0"/>
    <xf numFmtId="49" fontId="26" fillId="43" borderId="43">
      <alignment vertical="top" wrapText="1"/>
    </xf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>
      <alignment vertical="top"/>
    </xf>
    <xf numFmtId="0" fontId="4" fillId="0" borderId="0"/>
    <xf numFmtId="0" fontId="4" fillId="0" borderId="0"/>
    <xf numFmtId="0" fontId="67" fillId="0" borderId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26" fillId="0" borderId="0"/>
    <xf numFmtId="0" fontId="26" fillId="0" borderId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67" fillId="0" borderId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26" fillId="0" borderId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67" fillId="0" borderId="0"/>
    <xf numFmtId="0" fontId="4" fillId="0" borderId="0"/>
    <xf numFmtId="0" fontId="96" fillId="70" borderId="36" applyNumberFormat="0" applyAlignment="0" applyProtection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93" fillId="70" borderId="35" applyNumberFormat="0" applyAlignment="0" applyProtection="0"/>
    <xf numFmtId="0" fontId="76" fillId="0" borderId="0"/>
    <xf numFmtId="0" fontId="90" fillId="41" borderId="32">
      <alignment horizontal="right" vertical="center"/>
    </xf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91" fillId="69" borderId="5">
      <alignment horizontal="right" vertical="center"/>
    </xf>
    <xf numFmtId="0" fontId="90" fillId="69" borderId="5">
      <alignment horizontal="right" vertical="center"/>
    </xf>
    <xf numFmtId="0" fontId="76" fillId="0" borderId="0"/>
    <xf numFmtId="0" fontId="76" fillId="0" borderId="0"/>
    <xf numFmtId="0" fontId="26" fillId="0" borderId="0"/>
    <xf numFmtId="0" fontId="4" fillId="0" borderId="0"/>
    <xf numFmtId="0" fontId="6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67" fillId="0" borderId="0"/>
    <xf numFmtId="0" fontId="26" fillId="0" borderId="0"/>
    <xf numFmtId="0" fontId="67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182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4" fillId="0" borderId="0"/>
    <xf numFmtId="0" fontId="67" fillId="0" borderId="0"/>
    <xf numFmtId="0" fontId="4" fillId="0" borderId="0"/>
    <xf numFmtId="0" fontId="143" fillId="0" borderId="0"/>
    <xf numFmtId="0" fontId="26" fillId="0" borderId="0"/>
    <xf numFmtId="0" fontId="67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67" fillId="0" borderId="0"/>
    <xf numFmtId="0" fontId="26" fillId="0" borderId="0"/>
    <xf numFmtId="0" fontId="76" fillId="0" borderId="0"/>
    <xf numFmtId="0" fontId="26" fillId="0" borderId="0"/>
    <xf numFmtId="0" fontId="67" fillId="0" borderId="0"/>
    <xf numFmtId="0" fontId="67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7" fillId="0" borderId="0"/>
    <xf numFmtId="0" fontId="26" fillId="0" borderId="0"/>
    <xf numFmtId="0" fontId="26" fillId="0" borderId="0"/>
    <xf numFmtId="0" fontId="67" fillId="0" borderId="0"/>
    <xf numFmtId="0" fontId="4" fillId="0" borderId="0"/>
    <xf numFmtId="0" fontId="26" fillId="0" borderId="0"/>
    <xf numFmtId="0" fontId="67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4" fontId="79" fillId="0" borderId="5" applyFill="0" applyBorder="0" applyProtection="0">
      <alignment horizontal="right" vertical="center"/>
    </xf>
    <xf numFmtId="0" fontId="79" fillId="0" borderId="5" applyNumberFormat="0" applyFill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67" fillId="49" borderId="44" applyNumberFormat="0" applyFont="0" applyAlignment="0" applyProtection="0"/>
    <xf numFmtId="0" fontId="179" fillId="49" borderId="44" applyNumberFormat="0" applyFont="0" applyAlignment="0" applyProtection="0"/>
    <xf numFmtId="0" fontId="179" fillId="49" borderId="44" applyNumberFormat="0" applyFont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179" fontId="79" fillId="45" borderId="5" applyNumberFormat="0" applyFont="0" applyBorder="0" applyAlignment="0" applyProtection="0">
      <alignment horizontal="right" vertical="center"/>
    </xf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79" fillId="0" borderId="0" applyFont="0" applyFill="0" applyBorder="0" applyAlignment="0" applyProtection="0"/>
    <xf numFmtId="9" fontId="17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9" fontId="79" fillId="0" borderId="5" applyNumberFormat="0" applyFont="0" applyFill="0" applyBorder="0" applyProtection="0">
      <alignment horizontal="left" vertical="center" indent="2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9" fillId="56" borderId="36" applyNumberFormat="0" applyAlignment="0" applyProtection="0"/>
    <xf numFmtId="0" fontId="54" fillId="0" borderId="0"/>
    <xf numFmtId="201" fontId="26" fillId="0" borderId="0"/>
    <xf numFmtId="201" fontId="26" fillId="0" borderId="0"/>
    <xf numFmtId="0" fontId="26" fillId="0" borderId="0"/>
    <xf numFmtId="0" fontId="26" fillId="0" borderId="0"/>
    <xf numFmtId="0" fontId="26" fillId="0" borderId="0"/>
    <xf numFmtId="0" fontId="96" fillId="70" borderId="36" applyNumberFormat="0" applyAlignment="0" applyProtection="0"/>
    <xf numFmtId="0" fontId="54" fillId="0" borderId="0"/>
    <xf numFmtId="201" fontId="26" fillId="0" borderId="0"/>
    <xf numFmtId="201" fontId="26" fillId="0" borderId="0"/>
    <xf numFmtId="0" fontId="54" fillId="0" borderId="0"/>
    <xf numFmtId="201" fontId="26" fillId="0" borderId="0"/>
    <xf numFmtId="201" fontId="26" fillId="0" borderId="0"/>
    <xf numFmtId="201" fontId="26" fillId="0" borderId="0"/>
    <xf numFmtId="201" fontId="26" fillId="0" borderId="0"/>
    <xf numFmtId="0" fontId="54" fillId="0" borderId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93" fillId="70" borderId="35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8" fillId="72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0" fontId="96" fillId="70" borderId="36" applyNumberFormat="0" applyAlignment="0" applyProtection="0"/>
    <xf numFmtId="49" fontId="26" fillId="43" borderId="43">
      <alignment vertical="top" wrapText="1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4" fontId="67" fillId="0" borderId="0" applyFont="0" applyFill="0" applyBorder="0" applyAlignment="0" applyProtection="0"/>
    <xf numFmtId="0" fontId="109" fillId="50" borderId="36" applyNumberFormat="0" applyAlignment="0" applyProtection="0"/>
    <xf numFmtId="0" fontId="113" fillId="0" borderId="48" applyNumberFormat="0" applyFill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6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109" fillId="50" borderId="36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2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93" fillId="70" borderId="35" applyNumberFormat="0" applyAlignment="0" applyProtection="0"/>
    <xf numFmtId="0" fontId="26" fillId="0" borderId="0"/>
    <xf numFmtId="43" fontId="4" fillId="0" borderId="0" applyFont="0" applyFill="0" applyBorder="0" applyAlignment="0" applyProtection="0"/>
    <xf numFmtId="0" fontId="54" fillId="0" borderId="0"/>
    <xf numFmtId="201" fontId="26" fillId="0" borderId="0"/>
    <xf numFmtId="201" fontId="26" fillId="0" borderId="0"/>
    <xf numFmtId="0" fontId="109" fillId="50" borderId="36" applyNumberFormat="0" applyAlignment="0" applyProtection="0"/>
    <xf numFmtId="0" fontId="60" fillId="17" borderId="25" applyNumberFormat="0" applyAlignment="0" applyProtection="0"/>
    <xf numFmtId="0" fontId="90" fillId="41" borderId="5">
      <alignment horizontal="right" vertical="center"/>
    </xf>
    <xf numFmtId="0" fontId="90" fillId="41" borderId="58">
      <alignment horizontal="right" vertical="center"/>
    </xf>
    <xf numFmtId="0" fontId="90" fillId="41" borderId="59">
      <alignment horizontal="right" vertical="center"/>
    </xf>
    <xf numFmtId="0" fontId="186" fillId="70" borderId="36" applyNumberFormat="0" applyAlignment="0" applyProtection="0"/>
    <xf numFmtId="0" fontId="79" fillId="69" borderId="31">
      <alignment horizontal="right" vertical="center"/>
    </xf>
    <xf numFmtId="4" fontId="90" fillId="41" borderId="5">
      <alignment horizontal="right" vertical="center"/>
    </xf>
    <xf numFmtId="0" fontId="79" fillId="0" borderId="0" applyBorder="0">
      <alignment horizontal="right" vertical="center"/>
    </xf>
    <xf numFmtId="4" fontId="90" fillId="41" borderId="58">
      <alignment horizontal="right" vertical="center"/>
    </xf>
    <xf numFmtId="0" fontId="90" fillId="41" borderId="59">
      <alignment horizontal="right" vertical="center"/>
    </xf>
    <xf numFmtId="0" fontId="109" fillId="50" borderId="36" applyNumberFormat="0" applyAlignment="0" applyProtection="0"/>
    <xf numFmtId="0" fontId="183" fillId="49" borderId="44" applyNumberFormat="0" applyFont="0" applyAlignment="0" applyProtection="0"/>
    <xf numFmtId="179" fontId="79" fillId="45" borderId="5" applyNumberFormat="0" applyFont="0" applyBorder="0" applyAlignment="0" applyProtection="0">
      <alignment horizontal="right" vertical="center"/>
    </xf>
    <xf numFmtId="0" fontId="79" fillId="41" borderId="56">
      <alignment horizontal="left" vertical="center" wrapText="1" indent="2"/>
    </xf>
    <xf numFmtId="0" fontId="183" fillId="49" borderId="44" applyNumberFormat="0" applyFont="0" applyAlignment="0" applyProtection="0"/>
    <xf numFmtId="4" fontId="79" fillId="77" borderId="5"/>
    <xf numFmtId="0" fontId="91" fillId="69" borderId="5">
      <alignment horizontal="right" vertical="center"/>
    </xf>
    <xf numFmtId="0" fontId="183" fillId="49" borderId="44" applyNumberFormat="0" applyFont="0" applyAlignment="0" applyProtection="0"/>
    <xf numFmtId="0" fontId="79" fillId="77" borderId="5"/>
    <xf numFmtId="4" fontId="90" fillId="41" borderId="5">
      <alignment horizontal="right" vertical="center"/>
    </xf>
    <xf numFmtId="0" fontId="90" fillId="69" borderId="57">
      <alignment horizontal="right" vertical="center"/>
    </xf>
    <xf numFmtId="0" fontId="79" fillId="0" borderId="57">
      <alignment horizontal="right" vertical="center"/>
    </xf>
    <xf numFmtId="4" fontId="90" fillId="41" borderId="5">
      <alignment horizontal="right" vertical="center"/>
    </xf>
    <xf numFmtId="0" fontId="90" fillId="41" borderId="57">
      <alignment horizontal="right" vertical="center"/>
    </xf>
    <xf numFmtId="0" fontId="183" fillId="49" borderId="44" applyNumberFormat="0" applyFont="0" applyAlignment="0" applyProtection="0"/>
    <xf numFmtId="4" fontId="90" fillId="41" borderId="32">
      <alignment horizontal="right" vertical="center"/>
    </xf>
    <xf numFmtId="0" fontId="79" fillId="43" borderId="5">
      <alignment horizontal="right" vertical="center"/>
    </xf>
    <xf numFmtId="0" fontId="198" fillId="70" borderId="35" applyNumberFormat="0" applyAlignment="0" applyProtection="0"/>
    <xf numFmtId="0" fontId="96" fillId="70" borderId="36" applyNumberFormat="0" applyAlignment="0" applyProtection="0"/>
    <xf numFmtId="0" fontId="26" fillId="90" borderId="5"/>
    <xf numFmtId="4" fontId="26" fillId="0" borderId="0"/>
    <xf numFmtId="4" fontId="79" fillId="0" borderId="5" applyFill="0" applyBorder="0" applyProtection="0">
      <alignment horizontal="right" vertical="center"/>
    </xf>
    <xf numFmtId="0" fontId="161" fillId="0" borderId="0" applyNumberFormat="0" applyFill="0" applyBorder="0" applyAlignment="0" applyProtection="0"/>
    <xf numFmtId="0" fontId="79" fillId="0" borderId="0"/>
    <xf numFmtId="4" fontId="26" fillId="0" borderId="0"/>
    <xf numFmtId="4" fontId="26" fillId="0" borderId="0"/>
    <xf numFmtId="0" fontId="4" fillId="0" borderId="0"/>
    <xf numFmtId="0" fontId="90" fillId="69" borderId="5">
      <alignment horizontal="right" vertical="center"/>
    </xf>
    <xf numFmtId="0" fontId="79" fillId="77" borderId="5"/>
    <xf numFmtId="0" fontId="90" fillId="41" borderId="32">
      <alignment horizontal="right" vertical="center"/>
    </xf>
    <xf numFmtId="0" fontId="26" fillId="49" borderId="44" applyNumberFormat="0" applyFont="0" applyAlignment="0" applyProtection="0"/>
    <xf numFmtId="0" fontId="200" fillId="0" borderId="48" applyNumberFormat="0" applyFill="0" applyAlignment="0" applyProtection="0"/>
    <xf numFmtId="4" fontId="90" fillId="41" borderId="5">
      <alignment horizontal="right" vertical="center"/>
    </xf>
    <xf numFmtId="0" fontId="90" fillId="69" borderId="5">
      <alignment horizontal="right" vertical="center"/>
    </xf>
    <xf numFmtId="0" fontId="61" fillId="18" borderId="26" applyNumberFormat="0" applyAlignment="0" applyProtection="0"/>
    <xf numFmtId="0" fontId="62" fillId="18" borderId="25" applyNumberFormat="0" applyAlignment="0" applyProtection="0"/>
    <xf numFmtId="4" fontId="79" fillId="77" borderId="5"/>
    <xf numFmtId="0" fontId="38" fillId="0" borderId="0" applyNumberFormat="0" applyFill="0" applyBorder="0" applyAlignment="0" applyProtection="0"/>
    <xf numFmtId="49" fontId="79" fillId="0" borderId="5" applyNumberFormat="0" applyFont="0" applyFill="0" applyBorder="0" applyProtection="0">
      <alignment horizontal="left" vertical="center" indent="2"/>
    </xf>
    <xf numFmtId="0" fontId="64" fillId="0" borderId="0" applyNumberFormat="0" applyFill="0" applyBorder="0" applyAlignment="0" applyProtection="0"/>
    <xf numFmtId="0" fontId="45" fillId="0" borderId="30" applyNumberFormat="0" applyFill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65" fillId="23" borderId="0" applyNumberFormat="0" applyBorder="0" applyAlignment="0" applyProtection="0"/>
    <xf numFmtId="0" fontId="186" fillId="70" borderId="36" applyNumberFormat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65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65" fillId="29" borderId="0" applyNumberFormat="0" applyBorder="0" applyAlignment="0" applyProtection="0"/>
    <xf numFmtId="0" fontId="186" fillId="70" borderId="36" applyNumberFormat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6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65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65" fillId="38" borderId="0" applyNumberFormat="0" applyBorder="0" applyAlignment="0" applyProtection="0"/>
    <xf numFmtId="0" fontId="79" fillId="0" borderId="5" applyNumberFormat="0" applyFill="0" applyAlignment="0" applyProtection="0"/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79" fillId="0" borderId="45">
      <alignment horizontal="left" vertical="center" wrapText="1" indent="2"/>
    </xf>
    <xf numFmtId="0" fontId="90" fillId="41" borderId="32">
      <alignment horizontal="right" vertical="center"/>
    </xf>
    <xf numFmtId="0" fontId="79" fillId="0" borderId="5">
      <alignment horizontal="right" vertical="center"/>
    </xf>
    <xf numFmtId="0" fontId="91" fillId="69" borderId="5">
      <alignment horizontal="right" vertical="center"/>
    </xf>
    <xf numFmtId="0" fontId="79" fillId="77" borderId="5"/>
    <xf numFmtId="0" fontId="90" fillId="69" borderId="5">
      <alignment horizontal="right" vertical="center"/>
    </xf>
    <xf numFmtId="0" fontId="90" fillId="41" borderId="33">
      <alignment horizontal="right" vertical="center"/>
    </xf>
    <xf numFmtId="0" fontId="111" fillId="0" borderId="0" applyNumberFormat="0" applyFill="0" applyBorder="0" applyAlignment="0" applyProtection="0"/>
    <xf numFmtId="0" fontId="183" fillId="52" borderId="0" applyNumberFormat="0" applyBorder="0" applyAlignment="0" applyProtection="0"/>
    <xf numFmtId="0" fontId="183" fillId="53" borderId="0" applyNumberFormat="0" applyBorder="0" applyAlignment="0" applyProtection="0"/>
    <xf numFmtId="0" fontId="183" fillId="54" borderId="0" applyNumberFormat="0" applyBorder="0" applyAlignment="0" applyProtection="0"/>
    <xf numFmtId="0" fontId="183" fillId="55" borderId="0" applyNumberFormat="0" applyBorder="0" applyAlignment="0" applyProtection="0"/>
    <xf numFmtId="0" fontId="183" fillId="51" borderId="0" applyNumberFormat="0" applyBorder="0" applyAlignment="0" applyProtection="0"/>
    <xf numFmtId="0" fontId="183" fillId="50" borderId="0" applyNumberFormat="0" applyBorder="0" applyAlignment="0" applyProtection="0"/>
    <xf numFmtId="0" fontId="198" fillId="70" borderId="35" applyNumberFormat="0" applyAlignment="0" applyProtection="0"/>
    <xf numFmtId="0" fontId="26" fillId="0" borderId="0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0" fontId="183" fillId="47" borderId="0" applyNumberFormat="0" applyBorder="0" applyAlignment="0" applyProtection="0"/>
    <xf numFmtId="0" fontId="183" fillId="48" borderId="0" applyNumberFormat="0" applyBorder="0" applyAlignment="0" applyProtection="0"/>
    <xf numFmtId="0" fontId="183" fillId="57" borderId="0" applyNumberFormat="0" applyBorder="0" applyAlignment="0" applyProtection="0"/>
    <xf numFmtId="0" fontId="183" fillId="55" borderId="0" applyNumberFormat="0" applyBorder="0" applyAlignment="0" applyProtection="0"/>
    <xf numFmtId="0" fontId="183" fillId="47" borderId="0" applyNumberFormat="0" applyBorder="0" applyAlignment="0" applyProtection="0"/>
    <xf numFmtId="0" fontId="183" fillId="58" borderId="0" applyNumberFormat="0" applyBorder="0" applyAlignment="0" applyProtection="0"/>
    <xf numFmtId="0" fontId="26" fillId="0" borderId="0" applyNumberFormat="0" applyFont="0" applyFill="0" applyBorder="0" applyProtection="0">
      <alignment horizontal="left" vertical="center" indent="5"/>
    </xf>
    <xf numFmtId="0" fontId="26" fillId="0" borderId="0" applyNumberFormat="0" applyFont="0" applyFill="0" applyBorder="0" applyProtection="0">
      <alignment horizontal="left" vertical="center" indent="5"/>
    </xf>
    <xf numFmtId="49" fontId="79" fillId="0" borderId="33" applyNumberFormat="0" applyFont="0" applyFill="0" applyBorder="0" applyProtection="0">
      <alignment horizontal="left" vertical="center" indent="5"/>
    </xf>
    <xf numFmtId="0" fontId="184" fillId="60" borderId="0" applyNumberFormat="0" applyBorder="0" applyAlignment="0" applyProtection="0"/>
    <xf numFmtId="0" fontId="184" fillId="48" borderId="0" applyNumberFormat="0" applyBorder="0" applyAlignment="0" applyProtection="0"/>
    <xf numFmtId="0" fontId="184" fillId="57" borderId="0" applyNumberFormat="0" applyBorder="0" applyAlignment="0" applyProtection="0"/>
    <xf numFmtId="0" fontId="184" fillId="61" borderId="0" applyNumberFormat="0" applyBorder="0" applyAlignment="0" applyProtection="0"/>
    <xf numFmtId="0" fontId="184" fillId="62" borderId="0" applyNumberFormat="0" applyBorder="0" applyAlignment="0" applyProtection="0"/>
    <xf numFmtId="0" fontId="184" fillId="63" borderId="0" applyNumberFormat="0" applyBorder="0" applyAlignment="0" applyProtection="0"/>
    <xf numFmtId="0" fontId="184" fillId="64" borderId="0" applyNumberFormat="0" applyBorder="0" applyAlignment="0" applyProtection="0"/>
    <xf numFmtId="0" fontId="184" fillId="66" borderId="0" applyNumberFormat="0" applyBorder="0" applyAlignment="0" applyProtection="0"/>
    <xf numFmtId="0" fontId="184" fillId="67" borderId="0" applyNumberFormat="0" applyBorder="0" applyAlignment="0" applyProtection="0"/>
    <xf numFmtId="0" fontId="184" fillId="61" borderId="0" applyNumberFormat="0" applyBorder="0" applyAlignment="0" applyProtection="0"/>
    <xf numFmtId="0" fontId="184" fillId="62" borderId="0" applyNumberFormat="0" applyBorder="0" applyAlignment="0" applyProtection="0"/>
    <xf numFmtId="0" fontId="184" fillId="59" borderId="0" applyNumberFormat="0" applyBorder="0" applyAlignment="0" applyProtection="0"/>
    <xf numFmtId="0" fontId="113" fillId="0" borderId="48" applyNumberFormat="0" applyFill="0" applyAlignment="0" applyProtection="0"/>
    <xf numFmtId="4" fontId="80" fillId="43" borderId="0" applyBorder="0" applyAlignment="0"/>
    <xf numFmtId="4" fontId="79" fillId="43" borderId="0" applyBorder="0">
      <alignment horizontal="right" vertical="center"/>
    </xf>
    <xf numFmtId="4" fontId="79" fillId="69" borderId="0" applyBorder="0">
      <alignment horizontal="right" vertical="center"/>
    </xf>
    <xf numFmtId="4" fontId="79" fillId="69" borderId="0" applyBorder="0">
      <alignment horizontal="right" vertical="center"/>
    </xf>
    <xf numFmtId="4" fontId="90" fillId="69" borderId="5">
      <alignment horizontal="right" vertical="center"/>
    </xf>
    <xf numFmtId="4" fontId="91" fillId="69" borderId="5">
      <alignment horizontal="right" vertical="center"/>
    </xf>
    <xf numFmtId="4" fontId="90" fillId="41" borderId="5">
      <alignment horizontal="right" vertical="center"/>
    </xf>
    <xf numFmtId="4" fontId="90" fillId="41" borderId="5">
      <alignment horizontal="right" vertical="center"/>
    </xf>
    <xf numFmtId="4" fontId="90" fillId="41" borderId="33">
      <alignment horizontal="right" vertical="center"/>
    </xf>
    <xf numFmtId="4" fontId="90" fillId="41" borderId="32">
      <alignment horizontal="right" vertical="center"/>
    </xf>
    <xf numFmtId="0" fontId="194" fillId="50" borderId="36" applyNumberFormat="0" applyAlignment="0" applyProtection="0"/>
    <xf numFmtId="49" fontId="79" fillId="0" borderId="5" applyNumberFormat="0" applyFont="0" applyFill="0" applyBorder="0" applyProtection="0">
      <alignment horizontal="left" vertical="center" indent="2"/>
    </xf>
    <xf numFmtId="0" fontId="183" fillId="49" borderId="44" applyNumberFormat="0" applyFont="0" applyAlignment="0" applyProtection="0"/>
    <xf numFmtId="4" fontId="90" fillId="41" borderId="59">
      <alignment horizontal="right" vertical="center"/>
    </xf>
    <xf numFmtId="0" fontId="90" fillId="69" borderId="5">
      <alignment horizontal="right" vertical="center"/>
    </xf>
    <xf numFmtId="0" fontId="109" fillId="50" borderId="36" applyNumberFormat="0" applyAlignment="0" applyProtection="0"/>
    <xf numFmtId="0" fontId="185" fillId="53" borderId="0" applyNumberFormat="0" applyBorder="0" applyAlignment="0" applyProtection="0"/>
    <xf numFmtId="0" fontId="200" fillId="0" borderId="48" applyNumberFormat="0" applyFill="0" applyAlignment="0" applyProtection="0"/>
    <xf numFmtId="0" fontId="186" fillId="70" borderId="36" applyNumberFormat="0" applyAlignment="0" applyProtection="0"/>
    <xf numFmtId="0" fontId="187" fillId="73" borderId="38" applyNumberFormat="0" applyAlignment="0" applyProtection="0"/>
    <xf numFmtId="0" fontId="93" fillId="70" borderId="35" applyNumberFormat="0" applyAlignment="0" applyProtection="0"/>
    <xf numFmtId="197" fontId="188" fillId="0" borderId="0" applyFont="0" applyFill="0" applyBorder="0" applyAlignment="0" applyProtection="0"/>
    <xf numFmtId="0" fontId="186" fillId="70" borderId="36" applyNumberFormat="0" applyAlignment="0" applyProtection="0"/>
    <xf numFmtId="0" fontId="109" fillId="50" borderId="36" applyNumberFormat="0" applyAlignment="0" applyProtection="0"/>
    <xf numFmtId="49" fontId="80" fillId="0" borderId="5" applyNumberFormat="0" applyFill="0" applyBorder="0" applyProtection="0">
      <alignment horizontal="left" vertical="center"/>
    </xf>
    <xf numFmtId="0" fontId="189" fillId="0" borderId="0" applyNumberFormat="0" applyFill="0" applyBorder="0" applyAlignment="0" applyProtection="0"/>
    <xf numFmtId="0" fontId="190" fillId="54" borderId="0" applyNumberFormat="0" applyBorder="0" applyAlignment="0" applyProtection="0"/>
    <xf numFmtId="0" fontId="200" fillId="0" borderId="48" applyNumberFormat="0" applyFill="0" applyAlignment="0" applyProtection="0"/>
    <xf numFmtId="0" fontId="191" fillId="0" borderId="40" applyNumberFormat="0" applyFill="0" applyAlignment="0" applyProtection="0"/>
    <xf numFmtId="0" fontId="192" fillId="0" borderId="41" applyNumberFormat="0" applyFill="0" applyAlignment="0" applyProtection="0"/>
    <xf numFmtId="0" fontId="193" fillId="0" borderId="42" applyNumberFormat="0" applyFill="0" applyAlignment="0" applyProtection="0"/>
    <xf numFmtId="0" fontId="193" fillId="0" borderId="0" applyNumberFormat="0" applyFill="0" applyBorder="0" applyAlignment="0" applyProtection="0"/>
    <xf numFmtId="0" fontId="194" fillId="50" borderId="36" applyNumberFormat="0" applyAlignment="0" applyProtection="0"/>
    <xf numFmtId="4" fontId="79" fillId="0" borderId="0" applyBorder="0">
      <alignment horizontal="right" vertical="center"/>
    </xf>
    <xf numFmtId="0" fontId="79" fillId="0" borderId="2">
      <alignment horizontal="right" vertical="center"/>
    </xf>
    <xf numFmtId="4" fontId="79" fillId="0" borderId="5">
      <alignment horizontal="right" vertical="center"/>
    </xf>
    <xf numFmtId="0" fontId="90" fillId="41" borderId="5">
      <alignment horizontal="right" vertical="center"/>
    </xf>
    <xf numFmtId="0" fontId="195" fillId="0" borderId="37" applyNumberFormat="0" applyFill="0" applyAlignment="0" applyProtection="0"/>
    <xf numFmtId="0" fontId="196" fillId="56" borderId="0" applyNumberFormat="0" applyBorder="0" applyAlignment="0" applyProtection="0"/>
    <xf numFmtId="0" fontId="26" fillId="0" borderId="0"/>
    <xf numFmtId="0" fontId="26" fillId="0" borderId="0"/>
    <xf numFmtId="0" fontId="90" fillId="41" borderId="59">
      <alignment horizontal="right" vertical="center"/>
    </xf>
    <xf numFmtId="0" fontId="38" fillId="0" borderId="0" applyNumberFormat="0" applyFill="0" applyBorder="0" applyAlignment="0" applyProtection="0"/>
    <xf numFmtId="0" fontId="188" fillId="0" borderId="0"/>
    <xf numFmtId="4" fontId="197" fillId="0" borderId="0"/>
    <xf numFmtId="4" fontId="90" fillId="41" borderId="5">
      <alignment horizontal="right" vertical="center"/>
    </xf>
    <xf numFmtId="4" fontId="91" fillId="69" borderId="5">
      <alignment horizontal="right" vertical="center"/>
    </xf>
    <xf numFmtId="0" fontId="79" fillId="41" borderId="56">
      <alignment horizontal="left" vertical="center" wrapText="1" indent="2"/>
    </xf>
    <xf numFmtId="0" fontId="26" fillId="49" borderId="44" applyNumberFormat="0" applyFont="0" applyAlignment="0" applyProtection="0"/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0" fontId="80" fillId="0" borderId="0" applyNumberFormat="0" applyFill="0" applyBorder="0" applyProtection="0">
      <alignment horizontal="left" vertical="center"/>
    </xf>
    <xf numFmtId="49" fontId="80" fillId="0" borderId="5" applyNumberFormat="0" applyFill="0" applyBorder="0" applyProtection="0">
      <alignment horizontal="left" vertical="center"/>
    </xf>
    <xf numFmtId="4" fontId="26" fillId="77" borderId="0" applyNumberFormat="0" applyFont="0" applyBorder="0" applyAlignment="0" applyProtection="0"/>
    <xf numFmtId="4" fontId="26" fillId="77" borderId="0" applyNumberFormat="0" applyFont="0" applyBorder="0" applyAlignment="0" applyProtection="0"/>
    <xf numFmtId="0" fontId="26" fillId="77" borderId="0" applyNumberFormat="0" applyFont="0" applyBorder="0" applyAlignment="0" applyProtection="0"/>
    <xf numFmtId="0" fontId="188" fillId="44" borderId="0" applyNumberFormat="0" applyFont="0" applyBorder="0" applyAlignment="0" applyProtection="0"/>
    <xf numFmtId="0" fontId="183" fillId="49" borderId="44" applyNumberFormat="0" applyFont="0" applyAlignment="0" applyProtection="0"/>
    <xf numFmtId="0" fontId="26" fillId="49" borderId="44" applyNumberFormat="0" applyFont="0" applyAlignment="0" applyProtection="0"/>
    <xf numFmtId="0" fontId="198" fillId="70" borderId="35" applyNumberFormat="0" applyAlignment="0" applyProtection="0"/>
    <xf numFmtId="9" fontId="188" fillId="0" borderId="0" applyFont="0" applyFill="0" applyBorder="0" applyAlignment="0" applyProtection="0"/>
    <xf numFmtId="0" fontId="90" fillId="69" borderId="5">
      <alignment horizontal="right" vertical="center"/>
    </xf>
    <xf numFmtId="4" fontId="79" fillId="77" borderId="5"/>
    <xf numFmtId="0" fontId="79" fillId="77" borderId="57"/>
    <xf numFmtId="0" fontId="199" fillId="0" borderId="0" applyNumberFormat="0" applyFill="0" applyBorder="0" applyAlignment="0" applyProtection="0"/>
    <xf numFmtId="0" fontId="200" fillId="0" borderId="48" applyNumberFormat="0" applyFill="0" applyAlignment="0" applyProtection="0"/>
    <xf numFmtId="4" fontId="90" fillId="41" borderId="5">
      <alignment horizontal="right" vertical="center"/>
    </xf>
    <xf numFmtId="0" fontId="79" fillId="0" borderId="56">
      <alignment horizontal="left" vertical="center" wrapText="1" indent="2"/>
    </xf>
    <xf numFmtId="0" fontId="90" fillId="41" borderId="5">
      <alignment horizontal="right" vertical="center"/>
    </xf>
    <xf numFmtId="0" fontId="200" fillId="0" borderId="48" applyNumberFormat="0" applyFill="0" applyAlignment="0" applyProtection="0"/>
    <xf numFmtId="0" fontId="201" fillId="0" borderId="0" applyNumberFormat="0" applyFill="0" applyBorder="0" applyAlignment="0" applyProtection="0"/>
    <xf numFmtId="0" fontId="183" fillId="49" borderId="44" applyNumberFormat="0" applyFont="0" applyAlignment="0" applyProtection="0"/>
    <xf numFmtId="4" fontId="90" fillId="41" borderId="5">
      <alignment horizontal="right" vertical="center"/>
    </xf>
    <xf numFmtId="0" fontId="202" fillId="0" borderId="0" applyNumberFormat="0" applyFill="0" applyBorder="0" applyAlignment="0" applyProtection="0"/>
    <xf numFmtId="0" fontId="26" fillId="0" borderId="0" applyNumberFormat="0" applyFont="0" applyFill="0" applyBorder="0" applyProtection="0">
      <alignment horizontal="left" vertical="center"/>
    </xf>
    <xf numFmtId="0" fontId="79" fillId="69" borderId="0" applyBorder="0">
      <alignment horizontal="right" vertical="center"/>
    </xf>
    <xf numFmtId="0" fontId="79" fillId="69" borderId="0" applyBorder="0">
      <alignment horizontal="right" vertical="center"/>
    </xf>
    <xf numFmtId="0" fontId="79" fillId="0" borderId="0" applyBorder="0">
      <alignment horizontal="right" vertical="center"/>
    </xf>
    <xf numFmtId="4" fontId="26" fillId="0" borderId="0"/>
    <xf numFmtId="0" fontId="203" fillId="0" borderId="0"/>
    <xf numFmtId="0" fontId="26" fillId="77" borderId="0" applyNumberFormat="0" applyFont="0" applyBorder="0" applyAlignment="0" applyProtection="0"/>
    <xf numFmtId="0" fontId="161" fillId="0" borderId="0" applyNumberFormat="0" applyFill="0" applyBorder="0" applyAlignment="0" applyProtection="0"/>
    <xf numFmtId="0" fontId="183" fillId="52" borderId="0" applyNumberFormat="0" applyBorder="0" applyAlignment="0" applyProtection="0"/>
    <xf numFmtId="0" fontId="183" fillId="53" borderId="0" applyNumberFormat="0" applyBorder="0" applyAlignment="0" applyProtection="0"/>
    <xf numFmtId="0" fontId="183" fillId="54" borderId="0" applyNumberFormat="0" applyBorder="0" applyAlignment="0" applyProtection="0"/>
    <xf numFmtId="0" fontId="183" fillId="55" borderId="0" applyNumberFormat="0" applyBorder="0" applyAlignment="0" applyProtection="0"/>
    <xf numFmtId="0" fontId="183" fillId="51" borderId="0" applyNumberFormat="0" applyBorder="0" applyAlignment="0" applyProtection="0"/>
    <xf numFmtId="0" fontId="183" fillId="50" borderId="0" applyNumberFormat="0" applyBorder="0" applyAlignment="0" applyProtection="0"/>
    <xf numFmtId="0" fontId="183" fillId="47" borderId="0" applyNumberFormat="0" applyBorder="0" applyAlignment="0" applyProtection="0"/>
    <xf numFmtId="0" fontId="183" fillId="48" borderId="0" applyNumberFormat="0" applyBorder="0" applyAlignment="0" applyProtection="0"/>
    <xf numFmtId="0" fontId="183" fillId="57" borderId="0" applyNumberFormat="0" applyBorder="0" applyAlignment="0" applyProtection="0"/>
    <xf numFmtId="0" fontId="183" fillId="55" borderId="0" applyNumberFormat="0" applyBorder="0" applyAlignment="0" applyProtection="0"/>
    <xf numFmtId="0" fontId="183" fillId="47" borderId="0" applyNumberFormat="0" applyBorder="0" applyAlignment="0" applyProtection="0"/>
    <xf numFmtId="0" fontId="183" fillId="58" borderId="0" applyNumberFormat="0" applyBorder="0" applyAlignment="0" applyProtection="0"/>
    <xf numFmtId="0" fontId="184" fillId="60" borderId="0" applyNumberFormat="0" applyBorder="0" applyAlignment="0" applyProtection="0"/>
    <xf numFmtId="0" fontId="184" fillId="48" borderId="0" applyNumberFormat="0" applyBorder="0" applyAlignment="0" applyProtection="0"/>
    <xf numFmtId="0" fontId="184" fillId="57" borderId="0" applyNumberFormat="0" applyBorder="0" applyAlignment="0" applyProtection="0"/>
    <xf numFmtId="0" fontId="184" fillId="61" borderId="0" applyNumberFormat="0" applyBorder="0" applyAlignment="0" applyProtection="0"/>
    <xf numFmtId="0" fontId="184" fillId="62" borderId="0" applyNumberFormat="0" applyBorder="0" applyAlignment="0" applyProtection="0"/>
    <xf numFmtId="0" fontId="184" fillId="63" borderId="0" applyNumberFormat="0" applyBorder="0" applyAlignment="0" applyProtection="0"/>
    <xf numFmtId="0" fontId="184" fillId="64" borderId="0" applyNumberFormat="0" applyBorder="0" applyAlignment="0" applyProtection="0"/>
    <xf numFmtId="0" fontId="184" fillId="66" borderId="0" applyNumberFormat="0" applyBorder="0" applyAlignment="0" applyProtection="0"/>
    <xf numFmtId="0" fontId="184" fillId="67" borderId="0" applyNumberFormat="0" applyBorder="0" applyAlignment="0" applyProtection="0"/>
    <xf numFmtId="0" fontId="184" fillId="61" borderId="0" applyNumberFormat="0" applyBorder="0" applyAlignment="0" applyProtection="0"/>
    <xf numFmtId="0" fontId="184" fillId="62" borderId="0" applyNumberFormat="0" applyBorder="0" applyAlignment="0" applyProtection="0"/>
    <xf numFmtId="0" fontId="184" fillId="59" borderId="0" applyNumberFormat="0" applyBorder="0" applyAlignment="0" applyProtection="0"/>
    <xf numFmtId="0" fontId="185" fillId="53" borderId="0" applyNumberFormat="0" applyBorder="0" applyAlignment="0" applyProtection="0"/>
    <xf numFmtId="0" fontId="186" fillId="70" borderId="36" applyNumberFormat="0" applyAlignment="0" applyProtection="0"/>
    <xf numFmtId="0" fontId="187" fillId="73" borderId="38" applyNumberFormat="0" applyAlignment="0" applyProtection="0"/>
    <xf numFmtId="0" fontId="189" fillId="0" borderId="0" applyNumberFormat="0" applyFill="0" applyBorder="0" applyAlignment="0" applyProtection="0"/>
    <xf numFmtId="0" fontId="190" fillId="54" borderId="0" applyNumberFormat="0" applyBorder="0" applyAlignment="0" applyProtection="0"/>
    <xf numFmtId="0" fontId="191" fillId="0" borderId="40" applyNumberFormat="0" applyFill="0" applyAlignment="0" applyProtection="0"/>
    <xf numFmtId="0" fontId="192" fillId="0" borderId="41" applyNumberFormat="0" applyFill="0" applyAlignment="0" applyProtection="0"/>
    <xf numFmtId="0" fontId="193" fillId="0" borderId="42" applyNumberFormat="0" applyFill="0" applyAlignment="0" applyProtection="0"/>
    <xf numFmtId="0" fontId="193" fillId="0" borderId="0" applyNumberFormat="0" applyFill="0" applyBorder="0" applyAlignment="0" applyProtection="0"/>
    <xf numFmtId="0" fontId="194" fillId="50" borderId="36" applyNumberFormat="0" applyAlignment="0" applyProtection="0"/>
    <xf numFmtId="0" fontId="195" fillId="0" borderId="37" applyNumberFormat="0" applyFill="0" applyAlignment="0" applyProtection="0"/>
    <xf numFmtId="0" fontId="196" fillId="56" borderId="0" applyNumberFormat="0" applyBorder="0" applyAlignment="0" applyProtection="0"/>
    <xf numFmtId="4" fontId="90" fillId="41" borderId="5">
      <alignment horizontal="right" vertical="center"/>
    </xf>
    <xf numFmtId="0" fontId="183" fillId="49" borderId="44" applyNumberFormat="0" applyFont="0" applyAlignment="0" applyProtection="0"/>
    <xf numFmtId="0" fontId="198" fillId="70" borderId="35" applyNumberFormat="0" applyAlignment="0" applyProtection="0"/>
    <xf numFmtId="0" fontId="199" fillId="0" borderId="0" applyNumberFormat="0" applyFill="0" applyBorder="0" applyAlignment="0" applyProtection="0"/>
    <xf numFmtId="0" fontId="200" fillId="0" borderId="48" applyNumberFormat="0" applyFill="0" applyAlignment="0" applyProtection="0"/>
    <xf numFmtId="0" fontId="201" fillId="0" borderId="0" applyNumberFormat="0" applyFill="0" applyBorder="0" applyAlignment="0" applyProtection="0"/>
    <xf numFmtId="0" fontId="204" fillId="0" borderId="0">
      <alignment horizontal="left" vertical="center" indent="1"/>
    </xf>
    <xf numFmtId="0" fontId="183" fillId="52" borderId="0" applyNumberFormat="0" applyBorder="0" applyAlignment="0" applyProtection="0"/>
    <xf numFmtId="0" fontId="183" fillId="53" borderId="0" applyNumberFormat="0" applyBorder="0" applyAlignment="0" applyProtection="0"/>
    <xf numFmtId="0" fontId="183" fillId="54" borderId="0" applyNumberFormat="0" applyBorder="0" applyAlignment="0" applyProtection="0"/>
    <xf numFmtId="0" fontId="183" fillId="55" borderId="0" applyNumberFormat="0" applyBorder="0" applyAlignment="0" applyProtection="0"/>
    <xf numFmtId="0" fontId="183" fillId="51" borderId="0" applyNumberFormat="0" applyBorder="0" applyAlignment="0" applyProtection="0"/>
    <xf numFmtId="0" fontId="183" fillId="50" borderId="0" applyNumberFormat="0" applyBorder="0" applyAlignment="0" applyProtection="0"/>
    <xf numFmtId="0" fontId="183" fillId="47" borderId="0" applyNumberFormat="0" applyBorder="0" applyAlignment="0" applyProtection="0"/>
    <xf numFmtId="0" fontId="183" fillId="48" borderId="0" applyNumberFormat="0" applyBorder="0" applyAlignment="0" applyProtection="0"/>
    <xf numFmtId="0" fontId="183" fillId="57" borderId="0" applyNumberFormat="0" applyBorder="0" applyAlignment="0" applyProtection="0"/>
    <xf numFmtId="0" fontId="183" fillId="55" borderId="0" applyNumberFormat="0" applyBorder="0" applyAlignment="0" applyProtection="0"/>
    <xf numFmtId="0" fontId="183" fillId="47" borderId="0" applyNumberFormat="0" applyBorder="0" applyAlignment="0" applyProtection="0"/>
    <xf numFmtId="0" fontId="183" fillId="58" borderId="0" applyNumberFormat="0" applyBorder="0" applyAlignment="0" applyProtection="0"/>
    <xf numFmtId="0" fontId="184" fillId="60" borderId="0" applyNumberFormat="0" applyBorder="0" applyAlignment="0" applyProtection="0"/>
    <xf numFmtId="0" fontId="184" fillId="48" borderId="0" applyNumberFormat="0" applyBorder="0" applyAlignment="0" applyProtection="0"/>
    <xf numFmtId="0" fontId="184" fillId="57" borderId="0" applyNumberFormat="0" applyBorder="0" applyAlignment="0" applyProtection="0"/>
    <xf numFmtId="0" fontId="184" fillId="61" borderId="0" applyNumberFormat="0" applyBorder="0" applyAlignment="0" applyProtection="0"/>
    <xf numFmtId="0" fontId="184" fillId="62" borderId="0" applyNumberFormat="0" applyBorder="0" applyAlignment="0" applyProtection="0"/>
    <xf numFmtId="0" fontId="184" fillId="63" borderId="0" applyNumberFormat="0" applyBorder="0" applyAlignment="0" applyProtection="0"/>
    <xf numFmtId="0" fontId="200" fillId="0" borderId="48" applyNumberFormat="0" applyFill="0" applyAlignment="0" applyProtection="0"/>
    <xf numFmtId="4" fontId="90" fillId="69" borderId="5">
      <alignment horizontal="right" vertical="center"/>
    </xf>
    <xf numFmtId="4" fontId="90" fillId="41" borderId="58">
      <alignment horizontal="right" vertical="center"/>
    </xf>
    <xf numFmtId="4" fontId="91" fillId="69" borderId="5">
      <alignment horizontal="right" vertical="center"/>
    </xf>
    <xf numFmtId="0" fontId="79" fillId="77" borderId="5"/>
    <xf numFmtId="4" fontId="90" fillId="41" borderId="5">
      <alignment horizontal="right" vertical="center"/>
    </xf>
    <xf numFmtId="0" fontId="79" fillId="0" borderId="5" applyNumberFormat="0" applyFill="0" applyAlignment="0" applyProtection="0"/>
    <xf numFmtId="4" fontId="90" fillId="41" borderId="5">
      <alignment horizontal="right" vertical="center"/>
    </xf>
    <xf numFmtId="0" fontId="90" fillId="41" borderId="33">
      <alignment horizontal="right" vertical="center"/>
    </xf>
    <xf numFmtId="4" fontId="90" fillId="41" borderId="33">
      <alignment horizontal="right" vertical="center"/>
    </xf>
    <xf numFmtId="0" fontId="90" fillId="41" borderId="32">
      <alignment horizontal="right" vertical="center"/>
    </xf>
    <xf numFmtId="4" fontId="90" fillId="41" borderId="32">
      <alignment horizontal="right" vertical="center"/>
    </xf>
    <xf numFmtId="0" fontId="186" fillId="70" borderId="36" applyNumberFormat="0" applyAlignment="0" applyProtection="0"/>
    <xf numFmtId="0" fontId="79" fillId="41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69" borderId="33">
      <alignment horizontal="left" vertical="center"/>
    </xf>
    <xf numFmtId="0" fontId="189" fillId="0" borderId="0" applyNumberFormat="0" applyFill="0" applyBorder="0" applyAlignment="0" applyProtection="0"/>
    <xf numFmtId="0" fontId="194" fillId="50" borderId="36" applyNumberFormat="0" applyAlignment="0" applyProtection="0"/>
    <xf numFmtId="0" fontId="79" fillId="0" borderId="5">
      <alignment horizontal="right" vertical="center"/>
    </xf>
    <xf numFmtId="4" fontId="79" fillId="0" borderId="5">
      <alignment horizontal="right" vertical="center"/>
    </xf>
    <xf numFmtId="0" fontId="4" fillId="0" borderId="0"/>
    <xf numFmtId="0" fontId="113" fillId="0" borderId="48" applyNumberFormat="0" applyFill="0" applyAlignment="0" applyProtection="0"/>
    <xf numFmtId="0" fontId="198" fillId="70" borderId="35" applyNumberFormat="0" applyAlignment="0" applyProtection="0"/>
    <xf numFmtId="179" fontId="79" fillId="45" borderId="5" applyNumberFormat="0" applyFont="0" applyBorder="0" applyAlignment="0" applyProtection="0">
      <alignment horizontal="right" vertical="center"/>
    </xf>
    <xf numFmtId="0" fontId="79" fillId="77" borderId="5"/>
    <xf numFmtId="4" fontId="79" fillId="77" borderId="5"/>
    <xf numFmtId="0" fontId="200" fillId="0" borderId="48" applyNumberFormat="0" applyFill="0" applyAlignment="0" applyProtection="0"/>
    <xf numFmtId="0" fontId="201" fillId="0" borderId="0" applyNumberFormat="0" applyFill="0" applyBorder="0" applyAlignment="0" applyProtection="0"/>
    <xf numFmtId="0" fontId="4" fillId="0" borderId="0"/>
    <xf numFmtId="4" fontId="90" fillId="41" borderId="59">
      <alignment horizontal="right" vertical="center"/>
    </xf>
    <xf numFmtId="0" fontId="4" fillId="25" borderId="0" applyNumberFormat="0" applyBorder="0" applyAlignment="0" applyProtection="0"/>
    <xf numFmtId="179" fontId="79" fillId="45" borderId="5" applyNumberFormat="0" applyFont="0" applyBorder="0" applyAlignment="0" applyProtection="0">
      <alignment horizontal="right" vertical="center"/>
    </xf>
    <xf numFmtId="0" fontId="4" fillId="34" borderId="0" applyNumberFormat="0" applyBorder="0" applyAlignment="0" applyProtection="0"/>
    <xf numFmtId="0" fontId="79" fillId="41" borderId="56">
      <alignment horizontal="left" vertical="center" wrapText="1" indent="2"/>
    </xf>
    <xf numFmtId="4" fontId="90" fillId="69" borderId="5">
      <alignment horizontal="right" vertical="center"/>
    </xf>
    <xf numFmtId="0" fontId="4" fillId="24" borderId="0" applyNumberFormat="0" applyBorder="0" applyAlignment="0" applyProtection="0"/>
    <xf numFmtId="0" fontId="79" fillId="0" borderId="5">
      <alignment horizontal="right" vertical="center"/>
    </xf>
    <xf numFmtId="0" fontId="4" fillId="30" borderId="0" applyNumberFormat="0" applyBorder="0" applyAlignment="0" applyProtection="0"/>
    <xf numFmtId="0" fontId="65" fillId="38" borderId="0" applyNumberFormat="0" applyBorder="0" applyAlignment="0" applyProtection="0"/>
    <xf numFmtId="0" fontId="79" fillId="0" borderId="5" applyNumberFormat="0" applyFill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4" fontId="91" fillId="69" borderId="5">
      <alignment horizontal="right" vertical="center"/>
    </xf>
    <xf numFmtId="0" fontId="194" fillId="50" borderId="36" applyNumberFormat="0" applyAlignment="0" applyProtection="0"/>
    <xf numFmtId="0" fontId="4" fillId="28" borderId="0" applyNumberFormat="0" applyBorder="0" applyAlignment="0" applyProtection="0"/>
    <xf numFmtId="0" fontId="4" fillId="0" borderId="0"/>
    <xf numFmtId="0" fontId="79" fillId="0" borderId="56">
      <alignment horizontal="left" vertical="center" wrapText="1" indent="2"/>
    </xf>
    <xf numFmtId="0" fontId="65" fillId="29" borderId="0" applyNumberFormat="0" applyBorder="0" applyAlignment="0" applyProtection="0"/>
    <xf numFmtId="0" fontId="4" fillId="36" borderId="0" applyNumberFormat="0" applyBorder="0" applyAlignment="0" applyProtection="0"/>
    <xf numFmtId="0" fontId="194" fillId="50" borderId="36" applyNumberFormat="0" applyAlignment="0" applyProtection="0"/>
    <xf numFmtId="0" fontId="4" fillId="0" borderId="0"/>
    <xf numFmtId="0" fontId="4" fillId="37" borderId="0" applyNumberFormat="0" applyBorder="0" applyAlignment="0" applyProtection="0"/>
    <xf numFmtId="0" fontId="65" fillId="32" borderId="0" applyNumberFormat="0" applyBorder="0" applyAlignment="0" applyProtection="0"/>
    <xf numFmtId="0" fontId="4" fillId="0" borderId="0"/>
    <xf numFmtId="0" fontId="200" fillId="0" borderId="48" applyNumberFormat="0" applyFill="0" applyAlignment="0" applyProtection="0"/>
    <xf numFmtId="0" fontId="79" fillId="0" borderId="5" applyNumberFormat="0" applyFill="0" applyAlignment="0" applyProtection="0"/>
    <xf numFmtId="0" fontId="4" fillId="21" borderId="0" applyNumberFormat="0" applyBorder="0" applyAlignment="0" applyProtection="0"/>
    <xf numFmtId="0" fontId="65" fillId="23" borderId="0" applyNumberFormat="0" applyBorder="0" applyAlignment="0" applyProtection="0"/>
    <xf numFmtId="0" fontId="4" fillId="0" borderId="0"/>
    <xf numFmtId="0" fontId="4" fillId="0" borderId="0"/>
    <xf numFmtId="0" fontId="113" fillId="0" borderId="48" applyNumberFormat="0" applyFill="0" applyAlignment="0" applyProtection="0"/>
    <xf numFmtId="0" fontId="4" fillId="0" borderId="0"/>
    <xf numFmtId="0" fontId="79" fillId="69" borderId="58">
      <alignment horizontal="left" vertical="center"/>
    </xf>
    <xf numFmtId="0" fontId="4" fillId="0" borderId="0"/>
    <xf numFmtId="0" fontId="200" fillId="0" borderId="48" applyNumberFormat="0" applyFill="0" applyAlignment="0" applyProtection="0"/>
    <xf numFmtId="0" fontId="183" fillId="49" borderId="44" applyNumberFormat="0" applyFont="0" applyAlignment="0" applyProtection="0"/>
    <xf numFmtId="0" fontId="4" fillId="0" borderId="0"/>
    <xf numFmtId="0" fontId="4" fillId="0" borderId="0"/>
    <xf numFmtId="4" fontId="90" fillId="69" borderId="5">
      <alignment horizontal="right" vertical="center"/>
    </xf>
    <xf numFmtId="0" fontId="4" fillId="0" borderId="0"/>
    <xf numFmtId="0" fontId="4" fillId="0" borderId="0"/>
    <xf numFmtId="49" fontId="79" fillId="0" borderId="5" applyNumberFormat="0" applyFont="0" applyFill="0" applyBorder="0" applyProtection="0">
      <alignment horizontal="left" vertical="center" indent="2"/>
    </xf>
    <xf numFmtId="0" fontId="60" fillId="17" borderId="25" applyNumberFormat="0" applyAlignment="0" applyProtection="0"/>
    <xf numFmtId="0" fontId="79" fillId="69" borderId="0" applyBorder="0">
      <alignment horizontal="right" vertical="center"/>
    </xf>
    <xf numFmtId="0" fontId="79" fillId="69" borderId="0" applyBorder="0">
      <alignment horizontal="right" vertical="center"/>
    </xf>
    <xf numFmtId="0" fontId="79" fillId="0" borderId="0" applyBorder="0">
      <alignment horizontal="right" vertical="center"/>
    </xf>
    <xf numFmtId="0" fontId="194" fillId="50" borderId="36" applyNumberFormat="0" applyAlignment="0" applyProtection="0"/>
    <xf numFmtId="49" fontId="79" fillId="0" borderId="33" applyNumberFormat="0" applyFont="0" applyFill="0" applyBorder="0" applyProtection="0">
      <alignment horizontal="left" vertical="center" indent="5"/>
    </xf>
    <xf numFmtId="0" fontId="79" fillId="0" borderId="56">
      <alignment horizontal="left" vertical="center" wrapText="1" indent="2"/>
    </xf>
    <xf numFmtId="0" fontId="96" fillId="70" borderId="36" applyNumberFormat="0" applyAlignment="0" applyProtection="0"/>
    <xf numFmtId="4" fontId="90" fillId="41" borderId="5">
      <alignment horizontal="right" vertical="center"/>
    </xf>
    <xf numFmtId="0" fontId="4" fillId="31" borderId="0" applyNumberFormat="0" applyBorder="0" applyAlignment="0" applyProtection="0"/>
    <xf numFmtId="0" fontId="65" fillId="26" borderId="0" applyNumberFormat="0" applyBorder="0" applyAlignment="0" applyProtection="0"/>
    <xf numFmtId="4" fontId="79" fillId="77" borderId="5"/>
    <xf numFmtId="4" fontId="26" fillId="0" borderId="0"/>
    <xf numFmtId="0" fontId="4" fillId="27" borderId="0" applyNumberFormat="0" applyBorder="0" applyAlignment="0" applyProtection="0"/>
    <xf numFmtId="0" fontId="91" fillId="69" borderId="5">
      <alignment horizontal="right" vertical="center"/>
    </xf>
    <xf numFmtId="49" fontId="80" fillId="0" borderId="5" applyNumberFormat="0" applyFill="0" applyBorder="0" applyProtection="0">
      <alignment horizontal="left" vertical="center"/>
    </xf>
    <xf numFmtId="0" fontId="26" fillId="77" borderId="0" applyNumberFormat="0" applyFont="0" applyBorder="0" applyAlignment="0" applyProtection="0"/>
    <xf numFmtId="0" fontId="186" fillId="70" borderId="36" applyNumberFormat="0" applyAlignment="0" applyProtection="0"/>
    <xf numFmtId="0" fontId="198" fillId="70" borderId="35" applyNumberFormat="0" applyAlignment="0" applyProtection="0"/>
    <xf numFmtId="0" fontId="200" fillId="0" borderId="48" applyNumberFormat="0" applyFill="0" applyAlignment="0" applyProtection="0"/>
    <xf numFmtId="0" fontId="90" fillId="41" borderId="5">
      <alignment horizontal="right" vertical="center"/>
    </xf>
    <xf numFmtId="0" fontId="200" fillId="0" borderId="48" applyNumberFormat="0" applyFill="0" applyAlignment="0" applyProtection="0"/>
    <xf numFmtId="0" fontId="90" fillId="41" borderId="5">
      <alignment horizontal="right" vertical="center"/>
    </xf>
    <xf numFmtId="4" fontId="79" fillId="0" borderId="5">
      <alignment horizontal="right" vertical="center"/>
    </xf>
    <xf numFmtId="0" fontId="161" fillId="0" borderId="0" applyNumberFormat="0" applyFill="0" applyBorder="0" applyAlignment="0" applyProtection="0"/>
    <xf numFmtId="0" fontId="186" fillId="70" borderId="36" applyNumberFormat="0" applyAlignment="0" applyProtection="0"/>
    <xf numFmtId="0" fontId="60" fillId="17" borderId="25" applyNumberFormat="0" applyAlignment="0" applyProtection="0"/>
    <xf numFmtId="0" fontId="67" fillId="52" borderId="0" applyNumberFormat="0" applyBorder="0" applyAlignment="0" applyProtection="0"/>
    <xf numFmtId="0" fontId="67" fillId="53" borderId="0" applyNumberFormat="0" applyBorder="0" applyAlignment="0" applyProtection="0"/>
    <xf numFmtId="0" fontId="67" fillId="54" borderId="0" applyNumberFormat="0" applyBorder="0" applyAlignment="0" applyProtection="0"/>
    <xf numFmtId="0" fontId="67" fillId="55" borderId="0" applyNumberFormat="0" applyBorder="0" applyAlignment="0" applyProtection="0"/>
    <xf numFmtId="0" fontId="67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47" borderId="0" applyNumberFormat="0" applyBorder="0" applyAlignment="0" applyProtection="0"/>
    <xf numFmtId="0" fontId="67" fillId="48" borderId="0" applyNumberFormat="0" applyBorder="0" applyAlignment="0" applyProtection="0"/>
    <xf numFmtId="0" fontId="67" fillId="57" borderId="0" applyNumberFormat="0" applyBorder="0" applyAlignment="0" applyProtection="0"/>
    <xf numFmtId="0" fontId="67" fillId="55" borderId="0" applyNumberFormat="0" applyBorder="0" applyAlignment="0" applyProtection="0"/>
    <xf numFmtId="0" fontId="67" fillId="47" borderId="0" applyNumberFormat="0" applyBorder="0" applyAlignment="0" applyProtection="0"/>
    <xf numFmtId="0" fontId="67" fillId="58" borderId="0" applyNumberFormat="0" applyBorder="0" applyAlignment="0" applyProtection="0"/>
    <xf numFmtId="0" fontId="88" fillId="60" borderId="0" applyNumberFormat="0" applyBorder="0" applyAlignment="0" applyProtection="0"/>
    <xf numFmtId="0" fontId="88" fillId="48" borderId="0" applyNumberFormat="0" applyBorder="0" applyAlignment="0" applyProtection="0"/>
    <xf numFmtId="0" fontId="88" fillId="57" borderId="0" applyNumberFormat="0" applyBorder="0" applyAlignment="0" applyProtection="0"/>
    <xf numFmtId="0" fontId="88" fillId="61" borderId="0" applyNumberFormat="0" applyBorder="0" applyAlignment="0" applyProtection="0"/>
    <xf numFmtId="0" fontId="88" fillId="62" borderId="0" applyNumberFormat="0" applyBorder="0" applyAlignment="0" applyProtection="0"/>
    <xf numFmtId="0" fontId="88" fillId="63" borderId="0" applyNumberFormat="0" applyBorder="0" applyAlignment="0" applyProtection="0"/>
    <xf numFmtId="0" fontId="93" fillId="70" borderId="35" applyNumberFormat="0" applyAlignment="0" applyProtection="0"/>
    <xf numFmtId="0" fontId="96" fillId="70" borderId="36" applyNumberFormat="0" applyAlignment="0" applyProtection="0"/>
    <xf numFmtId="0" fontId="113" fillId="0" borderId="48" applyNumberFormat="0" applyFill="0" applyAlignment="0" applyProtection="0"/>
    <xf numFmtId="0" fontId="114" fillId="0" borderId="0" applyNumberFormat="0" applyFill="0" applyBorder="0" applyAlignment="0" applyProtection="0"/>
    <xf numFmtId="0" fontId="79" fillId="77" borderId="5"/>
    <xf numFmtId="0" fontId="94" fillId="0" borderId="0" applyNumberFormat="0" applyFill="0" applyBorder="0" applyAlignment="0" applyProtection="0"/>
    <xf numFmtId="0" fontId="4" fillId="0" borderId="0"/>
    <xf numFmtId="0" fontId="113" fillId="0" borderId="48" applyNumberFormat="0" applyFill="0" applyAlignment="0" applyProtection="0"/>
    <xf numFmtId="49" fontId="79" fillId="0" borderId="5" applyNumberFormat="0" applyFont="0" applyFill="0" applyBorder="0" applyProtection="0">
      <alignment horizontal="left" vertical="center" indent="2"/>
    </xf>
    <xf numFmtId="49" fontId="79" fillId="0" borderId="33" applyNumberFormat="0" applyFont="0" applyFill="0" applyBorder="0" applyProtection="0">
      <alignment horizontal="left" vertical="center" indent="5"/>
    </xf>
    <xf numFmtId="0" fontId="90" fillId="69" borderId="5">
      <alignment horizontal="right" vertical="center"/>
    </xf>
    <xf numFmtId="4" fontId="90" fillId="69" borderId="5">
      <alignment horizontal="right" vertical="center"/>
    </xf>
    <xf numFmtId="0" fontId="91" fillId="69" borderId="5">
      <alignment horizontal="right" vertical="center"/>
    </xf>
    <xf numFmtId="4" fontId="91" fillId="69" borderId="5">
      <alignment horizontal="right" vertical="center"/>
    </xf>
    <xf numFmtId="0" fontId="90" fillId="41" borderId="5">
      <alignment horizontal="right" vertical="center"/>
    </xf>
    <xf numFmtId="4" fontId="90" fillId="41" borderId="5">
      <alignment horizontal="right" vertical="center"/>
    </xf>
    <xf numFmtId="0" fontId="90" fillId="41" borderId="5">
      <alignment horizontal="right" vertical="center"/>
    </xf>
    <xf numFmtId="4" fontId="90" fillId="41" borderId="5">
      <alignment horizontal="right" vertical="center"/>
    </xf>
    <xf numFmtId="0" fontId="90" fillId="41" borderId="33">
      <alignment horizontal="right" vertical="center"/>
    </xf>
    <xf numFmtId="4" fontId="90" fillId="41" borderId="33">
      <alignment horizontal="right" vertical="center"/>
    </xf>
    <xf numFmtId="0" fontId="90" fillId="41" borderId="32">
      <alignment horizontal="right" vertical="center"/>
    </xf>
    <xf numFmtId="4" fontId="90" fillId="41" borderId="32">
      <alignment horizontal="right" vertical="center"/>
    </xf>
    <xf numFmtId="197" fontId="82" fillId="0" borderId="0" applyFont="0" applyFill="0" applyBorder="0" applyAlignment="0" applyProtection="0"/>
    <xf numFmtId="0" fontId="79" fillId="41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186" fillId="70" borderId="36" applyNumberFormat="0" applyAlignment="0" applyProtection="0"/>
    <xf numFmtId="0" fontId="109" fillId="50" borderId="36" applyNumberFormat="0" applyAlignment="0" applyProtection="0"/>
    <xf numFmtId="0" fontId="79" fillId="0" borderId="5">
      <alignment horizontal="right" vertical="center"/>
    </xf>
    <xf numFmtId="4" fontId="79" fillId="0" borderId="5">
      <alignment horizontal="right" vertical="center"/>
    </xf>
    <xf numFmtId="0" fontId="82" fillId="0" borderId="0"/>
    <xf numFmtId="0" fontId="203" fillId="0" borderId="0"/>
    <xf numFmtId="0" fontId="203" fillId="0" borderId="0"/>
    <xf numFmtId="0" fontId="65" fillId="26" borderId="0" applyNumberFormat="0" applyBorder="0" applyAlignment="0" applyProtection="0"/>
    <xf numFmtId="4" fontId="91" fillId="69" borderId="5">
      <alignment horizontal="right" vertical="center"/>
    </xf>
    <xf numFmtId="4" fontId="79" fillId="0" borderId="5">
      <alignment horizontal="right" vertical="center"/>
    </xf>
    <xf numFmtId="0" fontId="203" fillId="0" borderId="0"/>
    <xf numFmtId="4" fontId="79" fillId="0" borderId="5" applyFill="0" applyBorder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9" fontId="80" fillId="0" borderId="5" applyNumberFormat="0" applyFill="0" applyBorder="0" applyProtection="0">
      <alignment horizontal="left" vertical="center"/>
    </xf>
    <xf numFmtId="0" fontId="79" fillId="0" borderId="5" applyNumberFormat="0" applyFill="0" applyAlignment="0" applyProtection="0"/>
    <xf numFmtId="0" fontId="82" fillId="44" borderId="0" applyNumberFormat="0" applyFont="0" applyBorder="0" applyAlignment="0" applyProtection="0"/>
    <xf numFmtId="179" fontId="79" fillId="45" borderId="5" applyNumberFormat="0" applyFont="0" applyBorder="0" applyAlignment="0" applyProtection="0">
      <alignment horizontal="right" vertical="center"/>
    </xf>
    <xf numFmtId="9" fontId="82" fillId="0" borderId="0" applyFont="0" applyFill="0" applyBorder="0" applyAlignment="0" applyProtection="0"/>
    <xf numFmtId="0" fontId="79" fillId="77" borderId="5"/>
    <xf numFmtId="4" fontId="79" fillId="77" borderId="5"/>
    <xf numFmtId="0" fontId="79" fillId="41" borderId="45">
      <alignment horizontal="left" vertical="center" wrapText="1" indent="2"/>
    </xf>
    <xf numFmtId="0" fontId="79" fillId="0" borderId="45">
      <alignment horizontal="left" vertical="center" wrapText="1" indent="2"/>
    </xf>
    <xf numFmtId="4" fontId="91" fillId="69" borderId="5">
      <alignment horizontal="right" vertical="center"/>
    </xf>
    <xf numFmtId="49" fontId="79" fillId="0" borderId="58" applyNumberFormat="0" applyFont="0" applyFill="0" applyBorder="0" applyProtection="0">
      <alignment horizontal="left" vertical="center" indent="5"/>
    </xf>
    <xf numFmtId="0" fontId="4" fillId="0" borderId="0"/>
    <xf numFmtId="0" fontId="65" fillId="35" borderId="0" applyNumberFormat="0" applyBorder="0" applyAlignment="0" applyProtection="0"/>
    <xf numFmtId="0" fontId="4" fillId="0" borderId="0"/>
    <xf numFmtId="0" fontId="4" fillId="0" borderId="0"/>
    <xf numFmtId="0" fontId="200" fillId="0" borderId="48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0" borderId="0"/>
    <xf numFmtId="0" fontId="4" fillId="0" borderId="0"/>
    <xf numFmtId="0" fontId="4" fillId="22" borderId="0" applyNumberFormat="0" applyBorder="0" applyAlignment="0" applyProtection="0"/>
    <xf numFmtId="0" fontId="4" fillId="0" borderId="0"/>
    <xf numFmtId="0" fontId="79" fillId="69" borderId="58">
      <alignment horizontal="left"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93" fillId="70" borderId="35" applyNumberFormat="0" applyAlignment="0" applyProtection="0"/>
    <xf numFmtId="4" fontId="90" fillId="41" borderId="58">
      <alignment horizontal="right" vertical="center"/>
    </xf>
    <xf numFmtId="49" fontId="80" fillId="0" borderId="5" applyNumberFormat="0" applyFill="0" applyBorder="0" applyProtection="0">
      <alignment horizontal="left"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3" fillId="70" borderId="35" applyNumberFormat="0" applyAlignment="0" applyProtection="0"/>
    <xf numFmtId="0" fontId="4" fillId="0" borderId="0"/>
    <xf numFmtId="4" fontId="90" fillId="41" borderId="5">
      <alignment horizontal="right" vertical="center"/>
    </xf>
    <xf numFmtId="0" fontId="4" fillId="0" borderId="0"/>
    <xf numFmtId="0" fontId="4" fillId="0" borderId="0"/>
    <xf numFmtId="0" fontId="4" fillId="0" borderId="0"/>
    <xf numFmtId="0" fontId="90" fillId="69" borderId="5">
      <alignment horizontal="right"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41" borderId="45">
      <alignment horizontal="left" vertical="center" wrapText="1" indent="2"/>
    </xf>
    <xf numFmtId="0" fontId="79" fillId="0" borderId="45">
      <alignment horizontal="left" vertical="center" wrapText="1" indent="2"/>
    </xf>
    <xf numFmtId="4" fontId="79" fillId="0" borderId="5" applyFill="0" applyBorder="0" applyProtection="0">
      <alignment horizontal="right" vertical="center"/>
    </xf>
    <xf numFmtId="4" fontId="90" fillId="41" borderId="5">
      <alignment horizontal="right" vertical="center"/>
    </xf>
    <xf numFmtId="0" fontId="79" fillId="77" borderId="5"/>
    <xf numFmtId="0" fontId="96" fillId="70" borderId="36" applyNumberFormat="0" applyAlignment="0" applyProtection="0"/>
    <xf numFmtId="0" fontId="90" fillId="69" borderId="5">
      <alignment horizontal="right" vertical="center"/>
    </xf>
    <xf numFmtId="0" fontId="79" fillId="0" borderId="5">
      <alignment horizontal="right" vertical="center"/>
    </xf>
    <xf numFmtId="0" fontId="200" fillId="0" borderId="48" applyNumberFormat="0" applyFill="0" applyAlignment="0" applyProtection="0"/>
    <xf numFmtId="0" fontId="79" fillId="69" borderId="33">
      <alignment horizontal="left" vertical="center"/>
    </xf>
    <xf numFmtId="0" fontId="194" fillId="50" borderId="36" applyNumberFormat="0" applyAlignment="0" applyProtection="0"/>
    <xf numFmtId="179" fontId="79" fillId="45" borderId="5" applyNumberFormat="0" applyFont="0" applyBorder="0" applyAlignment="0" applyProtection="0">
      <alignment horizontal="right" vertical="center"/>
    </xf>
    <xf numFmtId="0" fontId="183" fillId="49" borderId="44" applyNumberFormat="0" applyFont="0" applyAlignment="0" applyProtection="0"/>
    <xf numFmtId="0" fontId="79" fillId="0" borderId="45">
      <alignment horizontal="left" vertical="center" wrapText="1" indent="2"/>
    </xf>
    <xf numFmtId="4" fontId="79" fillId="77" borderId="5"/>
    <xf numFmtId="49" fontId="80" fillId="0" borderId="5" applyNumberFormat="0" applyFill="0" applyBorder="0" applyProtection="0">
      <alignment horizontal="left" vertical="center"/>
    </xf>
    <xf numFmtId="0" fontId="79" fillId="0" borderId="5">
      <alignment horizontal="right" vertical="center"/>
    </xf>
    <xf numFmtId="4" fontId="90" fillId="41" borderId="32">
      <alignment horizontal="right" vertical="center"/>
    </xf>
    <xf numFmtId="4" fontId="90" fillId="41" borderId="5">
      <alignment horizontal="right" vertical="center"/>
    </xf>
    <xf numFmtId="4" fontId="90" fillId="41" borderId="5">
      <alignment horizontal="right" vertical="center"/>
    </xf>
    <xf numFmtId="0" fontId="91" fillId="69" borderId="5">
      <alignment horizontal="right" vertical="center"/>
    </xf>
    <xf numFmtId="0" fontId="90" fillId="69" borderId="5">
      <alignment horizontal="right" vertical="center"/>
    </xf>
    <xf numFmtId="0" fontId="194" fillId="50" borderId="36" applyNumberFormat="0" applyAlignment="0" applyProtection="0"/>
    <xf numFmtId="0" fontId="93" fillId="70" borderId="35" applyNumberFormat="0" applyAlignment="0" applyProtection="0"/>
    <xf numFmtId="49" fontId="79" fillId="0" borderId="5" applyNumberFormat="0" applyFont="0" applyFill="0" applyBorder="0" applyProtection="0">
      <alignment horizontal="left" vertical="center" indent="2"/>
    </xf>
    <xf numFmtId="0" fontId="109" fillId="50" borderId="36" applyNumberFormat="0" applyAlignment="0" applyProtection="0"/>
    <xf numFmtId="0" fontId="79" fillId="41" borderId="56">
      <alignment horizontal="left" vertical="center" wrapText="1" indent="2"/>
    </xf>
    <xf numFmtId="0" fontId="186" fillId="70" borderId="36" applyNumberFormat="0" applyAlignment="0" applyProtection="0"/>
    <xf numFmtId="0" fontId="200" fillId="0" borderId="48" applyNumberFormat="0" applyFill="0" applyAlignment="0" applyProtection="0"/>
    <xf numFmtId="0" fontId="198" fillId="70" borderId="35" applyNumberFormat="0" applyAlignment="0" applyProtection="0"/>
    <xf numFmtId="0" fontId="79" fillId="0" borderId="5" applyNumberFormat="0" applyFill="0" applyAlignment="0" applyProtection="0"/>
    <xf numFmtId="4" fontId="79" fillId="0" borderId="5">
      <alignment horizontal="right" vertical="center"/>
    </xf>
    <xf numFmtId="0" fontId="79" fillId="0" borderId="5">
      <alignment horizontal="right" vertical="center"/>
    </xf>
    <xf numFmtId="0" fontId="194" fillId="50" borderId="36" applyNumberFormat="0" applyAlignment="0" applyProtection="0"/>
    <xf numFmtId="0" fontId="93" fillId="70" borderId="35" applyNumberFormat="0" applyAlignment="0" applyProtection="0"/>
    <xf numFmtId="0" fontId="96" fillId="70" borderId="36" applyNumberFormat="0" applyAlignment="0" applyProtection="0"/>
    <xf numFmtId="0" fontId="79" fillId="41" borderId="45">
      <alignment horizontal="left" vertical="center" wrapText="1" indent="2"/>
    </xf>
    <xf numFmtId="0" fontId="186" fillId="70" borderId="36" applyNumberFormat="0" applyAlignment="0" applyProtection="0"/>
    <xf numFmtId="0" fontId="186" fillId="70" borderId="36" applyNumberFormat="0" applyAlignment="0" applyProtection="0"/>
    <xf numFmtId="4" fontId="90" fillId="41" borderId="33">
      <alignment horizontal="right" vertical="center"/>
    </xf>
    <xf numFmtId="0" fontId="90" fillId="41" borderId="33">
      <alignment horizontal="right" vertical="center"/>
    </xf>
    <xf numFmtId="0" fontId="90" fillId="41" borderId="5">
      <alignment horizontal="right" vertical="center"/>
    </xf>
    <xf numFmtId="4" fontId="91" fillId="69" borderId="5">
      <alignment horizontal="right" vertical="center"/>
    </xf>
    <xf numFmtId="0" fontId="109" fillId="50" borderId="36" applyNumberFormat="0" applyAlignment="0" applyProtection="0"/>
    <xf numFmtId="0" fontId="113" fillId="0" borderId="48" applyNumberFormat="0" applyFill="0" applyAlignment="0" applyProtection="0"/>
    <xf numFmtId="0" fontId="200" fillId="0" borderId="48" applyNumberFormat="0" applyFill="0" applyAlignment="0" applyProtection="0"/>
    <xf numFmtId="0" fontId="183" fillId="49" borderId="44" applyNumberFormat="0" applyFont="0" applyAlignment="0" applyProtection="0"/>
    <xf numFmtId="0" fontId="194" fillId="50" borderId="36" applyNumberFormat="0" applyAlignment="0" applyProtection="0"/>
    <xf numFmtId="49" fontId="80" fillId="0" borderId="5" applyNumberFormat="0" applyFill="0" applyBorder="0" applyProtection="0">
      <alignment horizontal="left" vertical="center"/>
    </xf>
    <xf numFmtId="0" fontId="79" fillId="41" borderId="45">
      <alignment horizontal="left" vertical="center" wrapText="1" indent="2"/>
    </xf>
    <xf numFmtId="0" fontId="186" fillId="70" borderId="36" applyNumberFormat="0" applyAlignment="0" applyProtection="0"/>
    <xf numFmtId="0" fontId="79" fillId="0" borderId="45">
      <alignment horizontal="left" vertical="center" wrapText="1" indent="2"/>
    </xf>
    <xf numFmtId="0" fontId="183" fillId="49" borderId="44" applyNumberFormat="0" applyFont="0" applyAlignment="0" applyProtection="0"/>
    <xf numFmtId="0" fontId="186" fillId="70" borderId="36" applyNumberFormat="0" applyAlignment="0" applyProtection="0"/>
    <xf numFmtId="0" fontId="198" fillId="70" borderId="35" applyNumberFormat="0" applyAlignment="0" applyProtection="0"/>
    <xf numFmtId="0" fontId="200" fillId="0" borderId="48" applyNumberFormat="0" applyFill="0" applyAlignment="0" applyProtection="0"/>
    <xf numFmtId="4" fontId="79" fillId="77" borderId="5"/>
    <xf numFmtId="0" fontId="90" fillId="41" borderId="5">
      <alignment horizontal="right" vertical="center"/>
    </xf>
    <xf numFmtId="0" fontId="200" fillId="0" borderId="48" applyNumberFormat="0" applyFill="0" applyAlignment="0" applyProtection="0"/>
    <xf numFmtId="4" fontId="90" fillId="41" borderId="32">
      <alignment horizontal="right" vertical="center"/>
    </xf>
    <xf numFmtId="0" fontId="96" fillId="70" borderId="36" applyNumberFormat="0" applyAlignment="0" applyProtection="0"/>
    <xf numFmtId="0" fontId="90" fillId="41" borderId="33">
      <alignment horizontal="right" vertical="center"/>
    </xf>
    <xf numFmtId="0" fontId="186" fillId="70" borderId="36" applyNumberFormat="0" applyAlignment="0" applyProtection="0"/>
    <xf numFmtId="0" fontId="113" fillId="0" borderId="48" applyNumberFormat="0" applyFill="0" applyAlignment="0" applyProtection="0"/>
    <xf numFmtId="0" fontId="183" fillId="49" borderId="44" applyNumberFormat="0" applyFont="0" applyAlignment="0" applyProtection="0"/>
    <xf numFmtId="4" fontId="90" fillId="41" borderId="33">
      <alignment horizontal="right" vertical="center"/>
    </xf>
    <xf numFmtId="0" fontId="79" fillId="41" borderId="45">
      <alignment horizontal="left" vertical="center" wrapText="1" indent="2"/>
    </xf>
    <xf numFmtId="0" fontId="79" fillId="77" borderId="5"/>
    <xf numFmtId="179" fontId="79" fillId="45" borderId="5" applyNumberFormat="0" applyFont="0" applyBorder="0" applyAlignment="0" applyProtection="0">
      <alignment horizontal="right" vertical="center"/>
    </xf>
    <xf numFmtId="4" fontId="79" fillId="0" borderId="5" applyFill="0" applyBorder="0" applyProtection="0">
      <alignment horizontal="right" vertical="center"/>
    </xf>
    <xf numFmtId="4" fontId="90" fillId="69" borderId="5">
      <alignment horizontal="right" vertical="center"/>
    </xf>
    <xf numFmtId="0" fontId="113" fillId="0" borderId="48" applyNumberFormat="0" applyFill="0" applyAlignment="0" applyProtection="0"/>
    <xf numFmtId="49" fontId="80" fillId="0" borderId="5" applyNumberFormat="0" applyFill="0" applyBorder="0" applyProtection="0">
      <alignment horizontal="left" vertical="center"/>
    </xf>
    <xf numFmtId="49" fontId="79" fillId="0" borderId="33" applyNumberFormat="0" applyFont="0" applyFill="0" applyBorder="0" applyProtection="0">
      <alignment horizontal="left" vertical="center" indent="5"/>
    </xf>
    <xf numFmtId="0" fontId="79" fillId="69" borderId="33">
      <alignment horizontal="left" vertical="center"/>
    </xf>
    <xf numFmtId="0" fontId="186" fillId="70" borderId="36" applyNumberFormat="0" applyAlignment="0" applyProtection="0"/>
    <xf numFmtId="4" fontId="90" fillId="41" borderId="32">
      <alignment horizontal="right" vertical="center"/>
    </xf>
    <xf numFmtId="0" fontId="194" fillId="50" borderId="36" applyNumberFormat="0" applyAlignment="0" applyProtection="0"/>
    <xf numFmtId="0" fontId="194" fillId="50" borderId="36" applyNumberFormat="0" applyAlignment="0" applyProtection="0"/>
    <xf numFmtId="0" fontId="183" fillId="49" borderId="44" applyNumberFormat="0" applyFont="0" applyAlignment="0" applyProtection="0"/>
    <xf numFmtId="0" fontId="198" fillId="70" borderId="35" applyNumberFormat="0" applyAlignment="0" applyProtection="0"/>
    <xf numFmtId="0" fontId="200" fillId="0" borderId="48" applyNumberFormat="0" applyFill="0" applyAlignment="0" applyProtection="0"/>
    <xf numFmtId="0" fontId="90" fillId="41" borderId="5">
      <alignment horizontal="right" vertical="center"/>
    </xf>
    <xf numFmtId="4" fontId="79" fillId="0" borderId="5">
      <alignment horizontal="right" vertical="center"/>
    </xf>
    <xf numFmtId="4" fontId="79" fillId="0" borderId="5">
      <alignment horizontal="right" vertical="center"/>
    </xf>
    <xf numFmtId="0" fontId="200" fillId="0" borderId="48" applyNumberFormat="0" applyFill="0" applyAlignment="0" applyProtection="0"/>
    <xf numFmtId="0" fontId="90" fillId="41" borderId="5">
      <alignment horizontal="right" vertical="center"/>
    </xf>
    <xf numFmtId="0" fontId="90" fillId="41" borderId="5">
      <alignment horizontal="right" vertical="center"/>
    </xf>
    <xf numFmtId="4" fontId="91" fillId="69" borderId="5">
      <alignment horizontal="right" vertical="center"/>
    </xf>
    <xf numFmtId="0" fontId="90" fillId="69" borderId="5">
      <alignment horizontal="right" vertical="center"/>
    </xf>
    <xf numFmtId="4" fontId="90" fillId="69" borderId="5">
      <alignment horizontal="right" vertical="center"/>
    </xf>
    <xf numFmtId="0" fontId="91" fillId="69" borderId="5">
      <alignment horizontal="right" vertical="center"/>
    </xf>
    <xf numFmtId="4" fontId="91" fillId="69" borderId="5">
      <alignment horizontal="right" vertical="center"/>
    </xf>
    <xf numFmtId="0" fontId="90" fillId="41" borderId="5">
      <alignment horizontal="right" vertical="center"/>
    </xf>
    <xf numFmtId="4" fontId="90" fillId="41" borderId="5">
      <alignment horizontal="right" vertical="center"/>
    </xf>
    <xf numFmtId="0" fontId="90" fillId="41" borderId="5">
      <alignment horizontal="right" vertical="center"/>
    </xf>
    <xf numFmtId="4" fontId="90" fillId="41" borderId="5">
      <alignment horizontal="right" vertical="center"/>
    </xf>
    <xf numFmtId="0" fontId="90" fillId="41" borderId="33">
      <alignment horizontal="right" vertical="center"/>
    </xf>
    <xf numFmtId="4" fontId="90" fillId="41" borderId="33">
      <alignment horizontal="right" vertical="center"/>
    </xf>
    <xf numFmtId="0" fontId="90" fillId="41" borderId="32">
      <alignment horizontal="right" vertical="center"/>
    </xf>
    <xf numFmtId="4" fontId="90" fillId="41" borderId="32">
      <alignment horizontal="right" vertical="center"/>
    </xf>
    <xf numFmtId="0" fontId="186" fillId="70" borderId="36" applyNumberFormat="0" applyAlignment="0" applyProtection="0"/>
    <xf numFmtId="0" fontId="79" fillId="41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69" borderId="33">
      <alignment horizontal="left" vertical="center"/>
    </xf>
    <xf numFmtId="0" fontId="194" fillId="50" borderId="36" applyNumberFormat="0" applyAlignment="0" applyProtection="0"/>
    <xf numFmtId="0" fontId="79" fillId="0" borderId="5">
      <alignment horizontal="right" vertical="center"/>
    </xf>
    <xf numFmtId="4" fontId="79" fillId="0" borderId="5">
      <alignment horizontal="right" vertical="center"/>
    </xf>
    <xf numFmtId="0" fontId="198" fillId="70" borderId="35" applyNumberFormat="0" applyAlignment="0" applyProtection="0"/>
    <xf numFmtId="179" fontId="79" fillId="45" borderId="5" applyNumberFormat="0" applyFont="0" applyBorder="0" applyAlignment="0" applyProtection="0">
      <alignment horizontal="right" vertical="center"/>
    </xf>
    <xf numFmtId="0" fontId="79" fillId="77" borderId="5"/>
    <xf numFmtId="4" fontId="79" fillId="77" borderId="5"/>
    <xf numFmtId="0" fontId="200" fillId="0" borderId="48" applyNumberFormat="0" applyFill="0" applyAlignment="0" applyProtection="0"/>
    <xf numFmtId="0" fontId="79" fillId="0" borderId="56">
      <alignment horizontal="left" vertical="center" wrapText="1" indent="2"/>
    </xf>
    <xf numFmtId="0" fontId="183" fillId="49" borderId="44" applyNumberFormat="0" applyFont="0" applyAlignment="0" applyProtection="0"/>
    <xf numFmtId="0" fontId="79" fillId="0" borderId="5" applyNumberFormat="0" applyFill="0" applyAlignment="0" applyProtection="0"/>
    <xf numFmtId="0" fontId="113" fillId="0" borderId="48" applyNumberFormat="0" applyFill="0" applyAlignment="0" applyProtection="0"/>
    <xf numFmtId="0" fontId="200" fillId="0" borderId="48" applyNumberFormat="0" applyFill="0" applyAlignment="0" applyProtection="0"/>
    <xf numFmtId="0" fontId="109" fillId="50" borderId="36" applyNumberFormat="0" applyAlignment="0" applyProtection="0"/>
    <xf numFmtId="0" fontId="186" fillId="70" borderId="36" applyNumberFormat="0" applyAlignment="0" applyProtection="0"/>
    <xf numFmtId="4" fontId="91" fillId="69" borderId="5">
      <alignment horizontal="right" vertical="center"/>
    </xf>
    <xf numFmtId="0" fontId="90" fillId="69" borderId="5">
      <alignment horizontal="right" vertical="center"/>
    </xf>
    <xf numFmtId="179" fontId="79" fillId="45" borderId="5" applyNumberFormat="0" applyFont="0" applyBorder="0" applyAlignment="0" applyProtection="0">
      <alignment horizontal="right" vertical="center"/>
    </xf>
    <xf numFmtId="0" fontId="113" fillId="0" borderId="48" applyNumberFormat="0" applyFill="0" applyAlignment="0" applyProtection="0"/>
    <xf numFmtId="0" fontId="186" fillId="70" borderId="36" applyNumberFormat="0" applyAlignment="0" applyProtection="0"/>
    <xf numFmtId="49" fontId="79" fillId="0" borderId="33" applyNumberFormat="0" applyFont="0" applyFill="0" applyBorder="0" applyProtection="0">
      <alignment horizontal="left" vertical="center" indent="5"/>
    </xf>
    <xf numFmtId="49" fontId="79" fillId="0" borderId="5" applyNumberFormat="0" applyFont="0" applyFill="0" applyBorder="0" applyProtection="0">
      <alignment horizontal="left" vertical="center" indent="2"/>
    </xf>
    <xf numFmtId="4" fontId="79" fillId="0" borderId="5" applyFill="0" applyBorder="0" applyProtection="0">
      <alignment horizontal="right" vertical="center"/>
    </xf>
    <xf numFmtId="49" fontId="80" fillId="0" borderId="5" applyNumberFormat="0" applyFill="0" applyBorder="0" applyProtection="0">
      <alignment horizontal="left" vertical="center"/>
    </xf>
    <xf numFmtId="0" fontId="79" fillId="0" borderId="45">
      <alignment horizontal="left" vertical="center" wrapText="1" indent="2"/>
    </xf>
    <xf numFmtId="0" fontId="198" fillId="70" borderId="35" applyNumberFormat="0" applyAlignment="0" applyProtection="0"/>
    <xf numFmtId="0" fontId="90" fillId="41" borderId="32">
      <alignment horizontal="right" vertical="center"/>
    </xf>
    <xf numFmtId="0" fontId="109" fillId="50" borderId="36" applyNumberFormat="0" applyAlignment="0" applyProtection="0"/>
    <xf numFmtId="0" fontId="90" fillId="41" borderId="32">
      <alignment horizontal="right" vertical="center"/>
    </xf>
    <xf numFmtId="4" fontId="90" fillId="41" borderId="5">
      <alignment horizontal="right" vertical="center"/>
    </xf>
    <xf numFmtId="0" fontId="90" fillId="41" borderId="5">
      <alignment horizontal="right" vertical="center"/>
    </xf>
    <xf numFmtId="0" fontId="93" fillId="70" borderId="35" applyNumberFormat="0" applyAlignment="0" applyProtection="0"/>
    <xf numFmtId="0" fontId="96" fillId="70" borderId="36" applyNumberFormat="0" applyAlignment="0" applyProtection="0"/>
    <xf numFmtId="0" fontId="113" fillId="0" borderId="48" applyNumberFormat="0" applyFill="0" applyAlignment="0" applyProtection="0"/>
    <xf numFmtId="0" fontId="79" fillId="77" borderId="5"/>
    <xf numFmtId="4" fontId="79" fillId="77" borderId="5"/>
    <xf numFmtId="4" fontId="90" fillId="41" borderId="5">
      <alignment horizontal="right" vertical="center"/>
    </xf>
    <xf numFmtId="0" fontId="91" fillId="69" borderId="5">
      <alignment horizontal="right" vertical="center"/>
    </xf>
    <xf numFmtId="0" fontId="109" fillId="50" borderId="36" applyNumberFormat="0" applyAlignment="0" applyProtection="0"/>
    <xf numFmtId="0" fontId="186" fillId="70" borderId="36" applyNumberFormat="0" applyAlignment="0" applyProtection="0"/>
    <xf numFmtId="4" fontId="79" fillId="0" borderId="5">
      <alignment horizontal="right" vertical="center"/>
    </xf>
    <xf numFmtId="0" fontId="79" fillId="41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198" fillId="70" borderId="35" applyNumberFormat="0" applyAlignment="0" applyProtection="0"/>
    <xf numFmtId="0" fontId="194" fillId="50" borderId="36" applyNumberFormat="0" applyAlignment="0" applyProtection="0"/>
    <xf numFmtId="0" fontId="96" fillId="70" borderId="36" applyNumberFormat="0" applyAlignment="0" applyProtection="0"/>
    <xf numFmtId="0" fontId="93" fillId="70" borderId="35" applyNumberFormat="0" applyAlignment="0" applyProtection="0"/>
    <xf numFmtId="0" fontId="90" fillId="41" borderId="32">
      <alignment horizontal="right" vertical="center"/>
    </xf>
    <xf numFmtId="0" fontId="91" fillId="69" borderId="5">
      <alignment horizontal="right" vertical="center"/>
    </xf>
    <xf numFmtId="4" fontId="90" fillId="69" borderId="5">
      <alignment horizontal="right" vertical="center"/>
    </xf>
    <xf numFmtId="4" fontId="90" fillId="41" borderId="5">
      <alignment horizontal="right" vertical="center"/>
    </xf>
    <xf numFmtId="49" fontId="79" fillId="0" borderId="33" applyNumberFormat="0" applyFont="0" applyFill="0" applyBorder="0" applyProtection="0">
      <alignment horizontal="left" vertical="center" indent="5"/>
    </xf>
    <xf numFmtId="4" fontId="90" fillId="69" borderId="5">
      <alignment horizontal="right" vertical="center"/>
    </xf>
    <xf numFmtId="0" fontId="79" fillId="0" borderId="56">
      <alignment horizontal="left" vertical="center" wrapText="1" indent="2"/>
    </xf>
    <xf numFmtId="0" fontId="194" fillId="50" borderId="36" applyNumberFormat="0" applyAlignment="0" applyProtection="0"/>
    <xf numFmtId="0" fontId="109" fillId="50" borderId="36" applyNumberFormat="0" applyAlignment="0" applyProtection="0"/>
    <xf numFmtId="0" fontId="96" fillId="70" borderId="36" applyNumberFormat="0" applyAlignment="0" applyProtection="0"/>
    <xf numFmtId="0" fontId="79" fillId="41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41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93" fillId="70" borderId="35" applyNumberFormat="0" applyAlignment="0" applyProtection="0"/>
    <xf numFmtId="0" fontId="96" fillId="70" borderId="36" applyNumberFormat="0" applyAlignment="0" applyProtection="0"/>
    <xf numFmtId="0" fontId="186" fillId="70" borderId="36" applyNumberFormat="0" applyAlignment="0" applyProtection="0"/>
    <xf numFmtId="0" fontId="109" fillId="50" borderId="36" applyNumberFormat="0" applyAlignment="0" applyProtection="0"/>
    <xf numFmtId="0" fontId="198" fillId="70" borderId="35" applyNumberFormat="0" applyAlignment="0" applyProtection="0"/>
    <xf numFmtId="0" fontId="194" fillId="50" borderId="36" applyNumberFormat="0" applyAlignment="0" applyProtection="0"/>
    <xf numFmtId="0" fontId="183" fillId="49" borderId="44" applyNumberFormat="0" applyFont="0" applyAlignment="0" applyProtection="0"/>
    <xf numFmtId="0" fontId="90" fillId="41" borderId="5">
      <alignment horizontal="right" vertical="center"/>
    </xf>
    <xf numFmtId="0" fontId="198" fillId="70" borderId="35" applyNumberFormat="0" applyAlignment="0" applyProtection="0"/>
    <xf numFmtId="0" fontId="200" fillId="0" borderId="48" applyNumberFormat="0" applyFill="0" applyAlignment="0" applyProtection="0"/>
    <xf numFmtId="0" fontId="186" fillId="70" borderId="36" applyNumberFormat="0" applyAlignment="0" applyProtection="0"/>
    <xf numFmtId="0" fontId="194" fillId="50" borderId="36" applyNumberFormat="0" applyAlignment="0" applyProtection="0"/>
    <xf numFmtId="0" fontId="183" fillId="49" borderId="44" applyNumberFormat="0" applyFont="0" applyAlignment="0" applyProtection="0"/>
    <xf numFmtId="0" fontId="198" fillId="70" borderId="35" applyNumberFormat="0" applyAlignment="0" applyProtection="0"/>
    <xf numFmtId="0" fontId="200" fillId="0" borderId="48" applyNumberFormat="0" applyFill="0" applyAlignment="0" applyProtection="0"/>
    <xf numFmtId="0" fontId="90" fillId="41" borderId="33">
      <alignment horizontal="right" vertical="center"/>
    </xf>
    <xf numFmtId="4" fontId="90" fillId="41" borderId="33">
      <alignment horizontal="right" vertical="center"/>
    </xf>
    <xf numFmtId="0" fontId="90" fillId="41" borderId="32">
      <alignment horizontal="right" vertical="center"/>
    </xf>
    <xf numFmtId="4" fontId="90" fillId="41" borderId="32">
      <alignment horizontal="right" vertical="center"/>
    </xf>
    <xf numFmtId="0" fontId="186" fillId="70" borderId="36" applyNumberFormat="0" applyAlignment="0" applyProtection="0"/>
    <xf numFmtId="0" fontId="79" fillId="41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69" borderId="33">
      <alignment horizontal="left" vertical="center"/>
    </xf>
    <xf numFmtId="0" fontId="194" fillId="50" borderId="36" applyNumberFormat="0" applyAlignment="0" applyProtection="0"/>
    <xf numFmtId="0" fontId="198" fillId="70" borderId="35" applyNumberFormat="0" applyAlignment="0" applyProtection="0"/>
    <xf numFmtId="0" fontId="200" fillId="0" borderId="48" applyNumberFormat="0" applyFill="0" applyAlignment="0" applyProtection="0"/>
    <xf numFmtId="49" fontId="79" fillId="0" borderId="33" applyNumberFormat="0" applyFont="0" applyFill="0" applyBorder="0" applyProtection="0">
      <alignment horizontal="left" vertical="center" indent="5"/>
    </xf>
    <xf numFmtId="0" fontId="93" fillId="70" borderId="35" applyNumberFormat="0" applyAlignment="0" applyProtection="0"/>
    <xf numFmtId="0" fontId="96" fillId="70" borderId="36" applyNumberFormat="0" applyAlignment="0" applyProtection="0"/>
    <xf numFmtId="0" fontId="113" fillId="0" borderId="48" applyNumberFormat="0" applyFill="0" applyAlignment="0" applyProtection="0"/>
    <xf numFmtId="49" fontId="79" fillId="0" borderId="5" applyNumberFormat="0" applyFont="0" applyFill="0" applyBorder="0" applyProtection="0">
      <alignment horizontal="left" vertical="center" indent="2"/>
    </xf>
    <xf numFmtId="0" fontId="90" fillId="69" borderId="5">
      <alignment horizontal="right" vertical="center"/>
    </xf>
    <xf numFmtId="4" fontId="90" fillId="69" borderId="5">
      <alignment horizontal="right" vertical="center"/>
    </xf>
    <xf numFmtId="0" fontId="91" fillId="69" borderId="5">
      <alignment horizontal="right" vertical="center"/>
    </xf>
    <xf numFmtId="4" fontId="91" fillId="69" borderId="5">
      <alignment horizontal="right" vertical="center"/>
    </xf>
    <xf numFmtId="0" fontId="90" fillId="41" borderId="5">
      <alignment horizontal="right" vertical="center"/>
    </xf>
    <xf numFmtId="4" fontId="90" fillId="41" borderId="5">
      <alignment horizontal="right" vertical="center"/>
    </xf>
    <xf numFmtId="0" fontId="90" fillId="41" borderId="5">
      <alignment horizontal="right" vertical="center"/>
    </xf>
    <xf numFmtId="4" fontId="90" fillId="41" borderId="5">
      <alignment horizontal="right" vertical="center"/>
    </xf>
    <xf numFmtId="0" fontId="109" fillId="50" borderId="36" applyNumberFormat="0" applyAlignment="0" applyProtection="0"/>
    <xf numFmtId="0" fontId="79" fillId="0" borderId="5">
      <alignment horizontal="right" vertical="center"/>
    </xf>
    <xf numFmtId="4" fontId="79" fillId="0" borderId="5">
      <alignment horizontal="right" vertical="center"/>
    </xf>
    <xf numFmtId="4" fontId="79" fillId="0" borderId="5" applyFill="0" applyBorder="0" applyProtection="0">
      <alignment horizontal="right" vertical="center"/>
    </xf>
    <xf numFmtId="49" fontId="80" fillId="0" borderId="5" applyNumberFormat="0" applyFill="0" applyBorder="0" applyProtection="0">
      <alignment horizontal="left" vertical="center"/>
    </xf>
    <xf numFmtId="0" fontId="198" fillId="70" borderId="35" applyNumberFormat="0" applyAlignment="0" applyProtection="0"/>
    <xf numFmtId="179" fontId="79" fillId="45" borderId="5" applyNumberFormat="0" applyFont="0" applyBorder="0" applyAlignment="0" applyProtection="0">
      <alignment horizontal="right" vertical="center"/>
    </xf>
    <xf numFmtId="0" fontId="79" fillId="77" borderId="5"/>
    <xf numFmtId="4" fontId="79" fillId="77" borderId="5"/>
    <xf numFmtId="4" fontId="90" fillId="41" borderId="5">
      <alignment horizontal="right" vertical="center"/>
    </xf>
    <xf numFmtId="0" fontId="79" fillId="77" borderId="5"/>
    <xf numFmtId="0" fontId="96" fillId="70" borderId="36" applyNumberFormat="0" applyAlignment="0" applyProtection="0"/>
    <xf numFmtId="0" fontId="90" fillId="69" borderId="5">
      <alignment horizontal="right" vertical="center"/>
    </xf>
    <xf numFmtId="0" fontId="79" fillId="0" borderId="5">
      <alignment horizontal="right" vertical="center"/>
    </xf>
    <xf numFmtId="0" fontId="200" fillId="0" borderId="48" applyNumberFormat="0" applyFill="0" applyAlignment="0" applyProtection="0"/>
    <xf numFmtId="0" fontId="79" fillId="69" borderId="33">
      <alignment horizontal="left" vertical="center"/>
    </xf>
    <xf numFmtId="0" fontId="194" fillId="50" borderId="36" applyNumberFormat="0" applyAlignment="0" applyProtection="0"/>
    <xf numFmtId="179" fontId="79" fillId="45" borderId="5" applyNumberFormat="0" applyFont="0" applyBorder="0" applyAlignment="0" applyProtection="0">
      <alignment horizontal="right" vertical="center"/>
    </xf>
    <xf numFmtId="0" fontId="183" fillId="49" borderId="44" applyNumberFormat="0" applyFont="0" applyAlignment="0" applyProtection="0"/>
    <xf numFmtId="0" fontId="79" fillId="0" borderId="45">
      <alignment horizontal="left" vertical="center" wrapText="1" indent="2"/>
    </xf>
    <xf numFmtId="4" fontId="79" fillId="77" borderId="5"/>
    <xf numFmtId="49" fontId="80" fillId="0" borderId="5" applyNumberFormat="0" applyFill="0" applyBorder="0" applyProtection="0">
      <alignment horizontal="left" vertical="center"/>
    </xf>
    <xf numFmtId="0" fontId="79" fillId="0" borderId="5">
      <alignment horizontal="right" vertical="center"/>
    </xf>
    <xf numFmtId="4" fontId="90" fillId="41" borderId="32">
      <alignment horizontal="right" vertical="center"/>
    </xf>
    <xf numFmtId="4" fontId="90" fillId="41" borderId="5">
      <alignment horizontal="right" vertical="center"/>
    </xf>
    <xf numFmtId="4" fontId="90" fillId="41" borderId="5">
      <alignment horizontal="right" vertical="center"/>
    </xf>
    <xf numFmtId="0" fontId="91" fillId="69" borderId="5">
      <alignment horizontal="right" vertical="center"/>
    </xf>
    <xf numFmtId="0" fontId="90" fillId="69" borderId="5">
      <alignment horizontal="right" vertical="center"/>
    </xf>
    <xf numFmtId="49" fontId="79" fillId="0" borderId="5" applyNumberFormat="0" applyFont="0" applyFill="0" applyBorder="0" applyProtection="0">
      <alignment horizontal="left" vertical="center" indent="2"/>
    </xf>
    <xf numFmtId="0" fontId="194" fillId="50" borderId="36" applyNumberFormat="0" applyAlignment="0" applyProtection="0"/>
    <xf numFmtId="0" fontId="93" fillId="70" borderId="35" applyNumberFormat="0" applyAlignment="0" applyProtection="0"/>
    <xf numFmtId="49" fontId="79" fillId="0" borderId="5" applyNumberFormat="0" applyFont="0" applyFill="0" applyBorder="0" applyProtection="0">
      <alignment horizontal="left" vertical="center" indent="2"/>
    </xf>
    <xf numFmtId="0" fontId="109" fillId="50" borderId="36" applyNumberFormat="0" applyAlignment="0" applyProtection="0"/>
    <xf numFmtId="4" fontId="79" fillId="0" borderId="5" applyFill="0" applyBorder="0" applyProtection="0">
      <alignment horizontal="right" vertical="center"/>
    </xf>
    <xf numFmtId="0" fontId="186" fillId="70" borderId="36" applyNumberFormat="0" applyAlignment="0" applyProtection="0"/>
    <xf numFmtId="0" fontId="200" fillId="0" borderId="48" applyNumberFormat="0" applyFill="0" applyAlignment="0" applyProtection="0"/>
    <xf numFmtId="0" fontId="198" fillId="70" borderId="35" applyNumberFormat="0" applyAlignment="0" applyProtection="0"/>
    <xf numFmtId="0" fontId="79" fillId="0" borderId="5" applyNumberFormat="0" applyFill="0" applyAlignment="0" applyProtection="0"/>
    <xf numFmtId="4" fontId="79" fillId="0" borderId="5">
      <alignment horizontal="right" vertical="center"/>
    </xf>
    <xf numFmtId="0" fontId="79" fillId="0" borderId="5">
      <alignment horizontal="right" vertical="center"/>
    </xf>
    <xf numFmtId="0" fontId="194" fillId="50" borderId="36" applyNumberFormat="0" applyAlignment="0" applyProtection="0"/>
    <xf numFmtId="0" fontId="93" fillId="70" borderId="35" applyNumberFormat="0" applyAlignment="0" applyProtection="0"/>
    <xf numFmtId="0" fontId="96" fillId="70" borderId="36" applyNumberFormat="0" applyAlignment="0" applyProtection="0"/>
    <xf numFmtId="0" fontId="79" fillId="41" borderId="45">
      <alignment horizontal="left" vertical="center" wrapText="1" indent="2"/>
    </xf>
    <xf numFmtId="0" fontId="186" fillId="70" borderId="36" applyNumberFormat="0" applyAlignment="0" applyProtection="0"/>
    <xf numFmtId="0" fontId="186" fillId="70" borderId="36" applyNumberFormat="0" applyAlignment="0" applyProtection="0"/>
    <xf numFmtId="4" fontId="90" fillId="41" borderId="33">
      <alignment horizontal="right" vertical="center"/>
    </xf>
    <xf numFmtId="0" fontId="90" fillId="41" borderId="33">
      <alignment horizontal="right" vertical="center"/>
    </xf>
    <xf numFmtId="0" fontId="90" fillId="41" borderId="5">
      <alignment horizontal="right" vertical="center"/>
    </xf>
    <xf numFmtId="4" fontId="91" fillId="69" borderId="5">
      <alignment horizontal="right" vertical="center"/>
    </xf>
    <xf numFmtId="0" fontId="109" fillId="50" borderId="36" applyNumberFormat="0" applyAlignment="0" applyProtection="0"/>
    <xf numFmtId="0" fontId="113" fillId="0" borderId="48" applyNumberFormat="0" applyFill="0" applyAlignment="0" applyProtection="0"/>
    <xf numFmtId="0" fontId="200" fillId="0" borderId="48" applyNumberFormat="0" applyFill="0" applyAlignment="0" applyProtection="0"/>
    <xf numFmtId="0" fontId="183" fillId="49" borderId="44" applyNumberFormat="0" applyFont="0" applyAlignment="0" applyProtection="0"/>
    <xf numFmtId="0" fontId="194" fillId="50" borderId="36" applyNumberFormat="0" applyAlignment="0" applyProtection="0"/>
    <xf numFmtId="49" fontId="80" fillId="0" borderId="5" applyNumberFormat="0" applyFill="0" applyBorder="0" applyProtection="0">
      <alignment horizontal="left" vertical="center"/>
    </xf>
    <xf numFmtId="0" fontId="79" fillId="41" borderId="45">
      <alignment horizontal="left" vertical="center" wrapText="1" indent="2"/>
    </xf>
    <xf numFmtId="0" fontId="186" fillId="70" borderId="36" applyNumberFormat="0" applyAlignment="0" applyProtection="0"/>
    <xf numFmtId="0" fontId="79" fillId="0" borderId="45">
      <alignment horizontal="left" vertical="center" wrapText="1" indent="2"/>
    </xf>
    <xf numFmtId="0" fontId="183" fillId="49" borderId="44" applyNumberFormat="0" applyFont="0" applyAlignment="0" applyProtection="0"/>
    <xf numFmtId="0" fontId="91" fillId="69" borderId="5">
      <alignment horizontal="right" vertical="center"/>
    </xf>
    <xf numFmtId="0" fontId="198" fillId="70" borderId="35" applyNumberFormat="0" applyAlignment="0" applyProtection="0"/>
    <xf numFmtId="0" fontId="200" fillId="0" borderId="48" applyNumberFormat="0" applyFill="0" applyAlignment="0" applyProtection="0"/>
    <xf numFmtId="4" fontId="79" fillId="77" borderId="5"/>
    <xf numFmtId="0" fontId="90" fillId="41" borderId="5">
      <alignment horizontal="right" vertical="center"/>
    </xf>
    <xf numFmtId="0" fontId="200" fillId="0" borderId="48" applyNumberFormat="0" applyFill="0" applyAlignment="0" applyProtection="0"/>
    <xf numFmtId="4" fontId="90" fillId="41" borderId="32">
      <alignment horizontal="right" vertical="center"/>
    </xf>
    <xf numFmtId="0" fontId="96" fillId="70" borderId="36" applyNumberFormat="0" applyAlignment="0" applyProtection="0"/>
    <xf numFmtId="0" fontId="90" fillId="41" borderId="33">
      <alignment horizontal="right" vertical="center"/>
    </xf>
    <xf numFmtId="0" fontId="186" fillId="70" borderId="36" applyNumberFormat="0" applyAlignment="0" applyProtection="0"/>
    <xf numFmtId="0" fontId="113" fillId="0" borderId="48" applyNumberFormat="0" applyFill="0" applyAlignment="0" applyProtection="0"/>
    <xf numFmtId="0" fontId="183" fillId="49" borderId="44" applyNumberFormat="0" applyFont="0" applyAlignment="0" applyProtection="0"/>
    <xf numFmtId="4" fontId="90" fillId="41" borderId="33">
      <alignment horizontal="right" vertical="center"/>
    </xf>
    <xf numFmtId="0" fontId="79" fillId="41" borderId="45">
      <alignment horizontal="left" vertical="center" wrapText="1" indent="2"/>
    </xf>
    <xf numFmtId="0" fontId="79" fillId="77" borderId="5"/>
    <xf numFmtId="179" fontId="79" fillId="45" borderId="5" applyNumberFormat="0" applyFont="0" applyBorder="0" applyAlignment="0" applyProtection="0">
      <alignment horizontal="right" vertical="center"/>
    </xf>
    <xf numFmtId="0" fontId="79" fillId="0" borderId="5" applyNumberFormat="0" applyFill="0" applyAlignment="0" applyProtection="0"/>
    <xf numFmtId="4" fontId="79" fillId="0" borderId="5" applyFill="0" applyBorder="0" applyProtection="0">
      <alignment horizontal="right" vertical="center"/>
    </xf>
    <xf numFmtId="4" fontId="90" fillId="69" borderId="5">
      <alignment horizontal="right" vertical="center"/>
    </xf>
    <xf numFmtId="0" fontId="113" fillId="0" borderId="48" applyNumberFormat="0" applyFill="0" applyAlignment="0" applyProtection="0"/>
    <xf numFmtId="49" fontId="80" fillId="0" borderId="5" applyNumberFormat="0" applyFill="0" applyBorder="0" applyProtection="0">
      <alignment horizontal="left" vertical="center"/>
    </xf>
    <xf numFmtId="49" fontId="79" fillId="0" borderId="33" applyNumberFormat="0" applyFont="0" applyFill="0" applyBorder="0" applyProtection="0">
      <alignment horizontal="left" vertical="center" indent="5"/>
    </xf>
    <xf numFmtId="0" fontId="79" fillId="69" borderId="33">
      <alignment horizontal="left" vertical="center"/>
    </xf>
    <xf numFmtId="0" fontId="186" fillId="70" borderId="36" applyNumberFormat="0" applyAlignment="0" applyProtection="0"/>
    <xf numFmtId="4" fontId="90" fillId="41" borderId="32">
      <alignment horizontal="right" vertical="center"/>
    </xf>
    <xf numFmtId="0" fontId="194" fillId="50" borderId="36" applyNumberFormat="0" applyAlignment="0" applyProtection="0"/>
    <xf numFmtId="0" fontId="194" fillId="50" borderId="36" applyNumberFormat="0" applyAlignment="0" applyProtection="0"/>
    <xf numFmtId="0" fontId="183" fillId="49" borderId="44" applyNumberFormat="0" applyFont="0" applyAlignment="0" applyProtection="0"/>
    <xf numFmtId="0" fontId="198" fillId="70" borderId="35" applyNumberFormat="0" applyAlignment="0" applyProtection="0"/>
    <xf numFmtId="0" fontId="200" fillId="0" borderId="48" applyNumberFormat="0" applyFill="0" applyAlignment="0" applyProtection="0"/>
    <xf numFmtId="0" fontId="90" fillId="41" borderId="5">
      <alignment horizontal="right" vertical="center"/>
    </xf>
    <xf numFmtId="4" fontId="79" fillId="0" borderId="5">
      <alignment horizontal="right" vertical="center"/>
    </xf>
    <xf numFmtId="0" fontId="200" fillId="0" borderId="48" applyNumberFormat="0" applyFill="0" applyAlignment="0" applyProtection="0"/>
    <xf numFmtId="0" fontId="90" fillId="41" borderId="5">
      <alignment horizontal="right" vertical="center"/>
    </xf>
    <xf numFmtId="0" fontId="90" fillId="41" borderId="5">
      <alignment horizontal="right" vertical="center"/>
    </xf>
    <xf numFmtId="4" fontId="91" fillId="69" borderId="5">
      <alignment horizontal="right" vertical="center"/>
    </xf>
    <xf numFmtId="0" fontId="90" fillId="69" borderId="5">
      <alignment horizontal="right" vertical="center"/>
    </xf>
    <xf numFmtId="4" fontId="90" fillId="69" borderId="5">
      <alignment horizontal="right" vertical="center"/>
    </xf>
    <xf numFmtId="0" fontId="91" fillId="69" borderId="5">
      <alignment horizontal="right" vertical="center"/>
    </xf>
    <xf numFmtId="4" fontId="91" fillId="69" borderId="5">
      <alignment horizontal="right" vertical="center"/>
    </xf>
    <xf numFmtId="0" fontId="90" fillId="41" borderId="5">
      <alignment horizontal="right" vertical="center"/>
    </xf>
    <xf numFmtId="4" fontId="90" fillId="41" borderId="5">
      <alignment horizontal="right" vertical="center"/>
    </xf>
    <xf numFmtId="0" fontId="90" fillId="41" borderId="5">
      <alignment horizontal="right" vertical="center"/>
    </xf>
    <xf numFmtId="4" fontId="90" fillId="41" borderId="5">
      <alignment horizontal="right" vertical="center"/>
    </xf>
    <xf numFmtId="0" fontId="90" fillId="41" borderId="33">
      <alignment horizontal="right" vertical="center"/>
    </xf>
    <xf numFmtId="4" fontId="90" fillId="41" borderId="33">
      <alignment horizontal="right" vertical="center"/>
    </xf>
    <xf numFmtId="0" fontId="90" fillId="41" borderId="32">
      <alignment horizontal="right" vertical="center"/>
    </xf>
    <xf numFmtId="4" fontId="90" fillId="41" borderId="32">
      <alignment horizontal="right" vertical="center"/>
    </xf>
    <xf numFmtId="0" fontId="186" fillId="70" borderId="36" applyNumberFormat="0" applyAlignment="0" applyProtection="0"/>
    <xf numFmtId="0" fontId="79" fillId="41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69" borderId="33">
      <alignment horizontal="left" vertical="center"/>
    </xf>
    <xf numFmtId="0" fontId="194" fillId="50" borderId="36" applyNumberFormat="0" applyAlignment="0" applyProtection="0"/>
    <xf numFmtId="0" fontId="79" fillId="0" borderId="5">
      <alignment horizontal="right" vertical="center"/>
    </xf>
    <xf numFmtId="4" fontId="79" fillId="0" borderId="5">
      <alignment horizontal="right" vertical="center"/>
    </xf>
    <xf numFmtId="0" fontId="79" fillId="0" borderId="5" applyNumberFormat="0" applyFill="0" applyAlignment="0" applyProtection="0"/>
    <xf numFmtId="0" fontId="198" fillId="70" borderId="35" applyNumberFormat="0" applyAlignment="0" applyProtection="0"/>
    <xf numFmtId="179" fontId="79" fillId="45" borderId="5" applyNumberFormat="0" applyFont="0" applyBorder="0" applyAlignment="0" applyProtection="0">
      <alignment horizontal="right" vertical="center"/>
    </xf>
    <xf numFmtId="0" fontId="79" fillId="77" borderId="5"/>
    <xf numFmtId="4" fontId="79" fillId="77" borderId="5"/>
    <xf numFmtId="0" fontId="200" fillId="0" borderId="48" applyNumberFormat="0" applyFill="0" applyAlignment="0" applyProtection="0"/>
    <xf numFmtId="4" fontId="90" fillId="69" borderId="5">
      <alignment horizontal="right" vertical="center"/>
    </xf>
    <xf numFmtId="0" fontId="183" fillId="49" borderId="44" applyNumberFormat="0" applyFont="0" applyAlignment="0" applyProtection="0"/>
    <xf numFmtId="0" fontId="79" fillId="0" borderId="5" applyNumberFormat="0" applyFill="0" applyAlignment="0" applyProtection="0"/>
    <xf numFmtId="0" fontId="113" fillId="0" borderId="48" applyNumberFormat="0" applyFill="0" applyAlignment="0" applyProtection="0"/>
    <xf numFmtId="0" fontId="200" fillId="0" borderId="48" applyNumberFormat="0" applyFill="0" applyAlignment="0" applyProtection="0"/>
    <xf numFmtId="0" fontId="109" fillId="50" borderId="36" applyNumberFormat="0" applyAlignment="0" applyProtection="0"/>
    <xf numFmtId="0" fontId="186" fillId="70" borderId="36" applyNumberFormat="0" applyAlignment="0" applyProtection="0"/>
    <xf numFmtId="4" fontId="91" fillId="69" borderId="5">
      <alignment horizontal="right" vertical="center"/>
    </xf>
    <xf numFmtId="0" fontId="90" fillId="69" borderId="5">
      <alignment horizontal="right" vertical="center"/>
    </xf>
    <xf numFmtId="179" fontId="79" fillId="45" borderId="5" applyNumberFormat="0" applyFont="0" applyBorder="0" applyAlignment="0" applyProtection="0">
      <alignment horizontal="right" vertical="center"/>
    </xf>
    <xf numFmtId="0" fontId="113" fillId="0" borderId="48" applyNumberFormat="0" applyFill="0" applyAlignment="0" applyProtection="0"/>
    <xf numFmtId="49" fontId="79" fillId="0" borderId="5" applyNumberFormat="0" applyFont="0" applyFill="0" applyBorder="0" applyProtection="0">
      <alignment horizontal="left" vertical="center" indent="2"/>
    </xf>
    <xf numFmtId="49" fontId="79" fillId="0" borderId="33" applyNumberFormat="0" applyFont="0" applyFill="0" applyBorder="0" applyProtection="0">
      <alignment horizontal="left" vertical="center" indent="5"/>
    </xf>
    <xf numFmtId="49" fontId="79" fillId="0" borderId="5" applyNumberFormat="0" applyFont="0" applyFill="0" applyBorder="0" applyProtection="0">
      <alignment horizontal="left" vertical="center" indent="2"/>
    </xf>
    <xf numFmtId="4" fontId="79" fillId="0" borderId="5" applyFill="0" applyBorder="0" applyProtection="0">
      <alignment horizontal="right" vertical="center"/>
    </xf>
    <xf numFmtId="49" fontId="80" fillId="0" borderId="5" applyNumberFormat="0" applyFill="0" applyBorder="0" applyProtection="0">
      <alignment horizontal="left" vertical="center"/>
    </xf>
    <xf numFmtId="0" fontId="79" fillId="0" borderId="45">
      <alignment horizontal="left" vertical="center" wrapText="1" indent="2"/>
    </xf>
    <xf numFmtId="0" fontId="198" fillId="70" borderId="35" applyNumberFormat="0" applyAlignment="0" applyProtection="0"/>
    <xf numFmtId="0" fontId="90" fillId="41" borderId="32">
      <alignment horizontal="right" vertical="center"/>
    </xf>
    <xf numFmtId="0" fontId="109" fillId="50" borderId="36" applyNumberFormat="0" applyAlignment="0" applyProtection="0"/>
    <xf numFmtId="0" fontId="90" fillId="41" borderId="32">
      <alignment horizontal="right" vertical="center"/>
    </xf>
    <xf numFmtId="4" fontId="90" fillId="41" borderId="5">
      <alignment horizontal="right" vertical="center"/>
    </xf>
    <xf numFmtId="0" fontId="90" fillId="41" borderId="5">
      <alignment horizontal="right" vertical="center"/>
    </xf>
    <xf numFmtId="0" fontId="93" fillId="70" borderId="35" applyNumberFormat="0" applyAlignment="0" applyProtection="0"/>
    <xf numFmtId="0" fontId="96" fillId="70" borderId="36" applyNumberFormat="0" applyAlignment="0" applyProtection="0"/>
    <xf numFmtId="0" fontId="113" fillId="0" borderId="48" applyNumberFormat="0" applyFill="0" applyAlignment="0" applyProtection="0"/>
    <xf numFmtId="0" fontId="79" fillId="77" borderId="5"/>
    <xf numFmtId="4" fontId="79" fillId="77" borderId="5"/>
    <xf numFmtId="4" fontId="90" fillId="41" borderId="5">
      <alignment horizontal="right" vertical="center"/>
    </xf>
    <xf numFmtId="0" fontId="91" fillId="69" borderId="5">
      <alignment horizontal="right" vertical="center"/>
    </xf>
    <xf numFmtId="0" fontId="109" fillId="50" borderId="36" applyNumberFormat="0" applyAlignment="0" applyProtection="0"/>
    <xf numFmtId="0" fontId="186" fillId="70" borderId="36" applyNumberFormat="0" applyAlignment="0" applyProtection="0"/>
    <xf numFmtId="4" fontId="79" fillId="0" borderId="5">
      <alignment horizontal="right" vertical="center"/>
    </xf>
    <xf numFmtId="0" fontId="79" fillId="41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198" fillId="70" borderId="35" applyNumberFormat="0" applyAlignment="0" applyProtection="0"/>
    <xf numFmtId="0" fontId="194" fillId="50" borderId="36" applyNumberFormat="0" applyAlignment="0" applyProtection="0"/>
    <xf numFmtId="0" fontId="96" fillId="70" borderId="36" applyNumberFormat="0" applyAlignment="0" applyProtection="0"/>
    <xf numFmtId="0" fontId="93" fillId="70" borderId="35" applyNumberFormat="0" applyAlignment="0" applyProtection="0"/>
    <xf numFmtId="0" fontId="90" fillId="41" borderId="32">
      <alignment horizontal="right" vertical="center"/>
    </xf>
    <xf numFmtId="0" fontId="91" fillId="69" borderId="5">
      <alignment horizontal="right" vertical="center"/>
    </xf>
    <xf numFmtId="4" fontId="90" fillId="69" borderId="5">
      <alignment horizontal="right" vertical="center"/>
    </xf>
    <xf numFmtId="4" fontId="90" fillId="41" borderId="5">
      <alignment horizontal="right" vertical="center"/>
    </xf>
    <xf numFmtId="49" fontId="79" fillId="0" borderId="33" applyNumberFormat="0" applyFont="0" applyFill="0" applyBorder="0" applyProtection="0">
      <alignment horizontal="left" vertical="center" indent="5"/>
    </xf>
    <xf numFmtId="4" fontId="79" fillId="0" borderId="5" applyFill="0" applyBorder="0" applyProtection="0">
      <alignment horizontal="right" vertical="center"/>
    </xf>
    <xf numFmtId="4" fontId="90" fillId="69" borderId="5">
      <alignment horizontal="right" vertical="center"/>
    </xf>
    <xf numFmtId="0" fontId="194" fillId="50" borderId="36" applyNumberFormat="0" applyAlignment="0" applyProtection="0"/>
    <xf numFmtId="0" fontId="109" fillId="50" borderId="36" applyNumberFormat="0" applyAlignment="0" applyProtection="0"/>
    <xf numFmtId="0" fontId="96" fillId="70" borderId="36" applyNumberFormat="0" applyAlignment="0" applyProtection="0"/>
    <xf numFmtId="0" fontId="79" fillId="41" borderId="45">
      <alignment horizontal="left" vertical="center" wrapText="1" indent="2"/>
    </xf>
    <xf numFmtId="0" fontId="79" fillId="0" borderId="45">
      <alignment horizontal="left" vertical="center" wrapText="1" indent="2"/>
    </xf>
    <xf numFmtId="0" fontId="79" fillId="41" borderId="45">
      <alignment horizontal="left" vertical="center" wrapText="1" indent="2"/>
    </xf>
    <xf numFmtId="0" fontId="4" fillId="0" borderId="0"/>
    <xf numFmtId="0" fontId="79" fillId="0" borderId="5">
      <alignment horizontal="right" vertical="center"/>
    </xf>
    <xf numFmtId="4" fontId="90" fillId="41" borderId="5">
      <alignment horizontal="right" vertical="center"/>
    </xf>
    <xf numFmtId="0" fontId="200" fillId="0" borderId="48" applyNumberFormat="0" applyFill="0" applyAlignment="0" applyProtection="0"/>
    <xf numFmtId="0" fontId="64" fillId="0" borderId="0" applyNumberFormat="0" applyFill="0" applyBorder="0" applyAlignment="0" applyProtection="0"/>
    <xf numFmtId="0" fontId="183" fillId="49" borderId="44" applyNumberFormat="0" applyFont="0" applyAlignment="0" applyProtection="0"/>
    <xf numFmtId="0" fontId="183" fillId="49" borderId="44" applyNumberFormat="0" applyFont="0" applyAlignment="0" applyProtection="0"/>
    <xf numFmtId="0" fontId="26" fillId="49" borderId="44" applyNumberFormat="0" applyFont="0" applyAlignment="0" applyProtection="0"/>
    <xf numFmtId="4" fontId="90" fillId="41" borderId="5">
      <alignment horizontal="right" vertical="center"/>
    </xf>
    <xf numFmtId="0" fontId="96" fillId="70" borderId="36" applyNumberFormat="0" applyAlignment="0" applyProtection="0"/>
    <xf numFmtId="4" fontId="90" fillId="41" borderId="58">
      <alignment horizontal="right" vertical="center"/>
    </xf>
    <xf numFmtId="0" fontId="4" fillId="37" borderId="0" applyNumberFormat="0" applyBorder="0" applyAlignment="0" applyProtection="0"/>
    <xf numFmtId="0" fontId="4" fillId="28" borderId="0" applyNumberFormat="0" applyBorder="0" applyAlignment="0" applyProtection="0"/>
    <xf numFmtId="0" fontId="64" fillId="0" borderId="0" applyNumberFormat="0" applyFill="0" applyBorder="0" applyAlignment="0" applyProtection="0"/>
    <xf numFmtId="0" fontId="26" fillId="49" borderId="44" applyNumberFormat="0" applyFont="0" applyAlignment="0" applyProtection="0"/>
    <xf numFmtId="0" fontId="62" fillId="18" borderId="25" applyNumberFormat="0" applyAlignment="0" applyProtection="0"/>
    <xf numFmtId="0" fontId="79" fillId="0" borderId="56">
      <alignment horizontal="left" vertical="center" wrapText="1" indent="2"/>
    </xf>
    <xf numFmtId="4" fontId="79" fillId="0" borderId="5">
      <alignment horizontal="right" vertical="center"/>
    </xf>
    <xf numFmtId="0" fontId="79" fillId="0" borderId="56">
      <alignment horizontal="left" vertical="center" wrapText="1" indent="2"/>
    </xf>
    <xf numFmtId="0" fontId="183" fillId="49" borderId="44" applyNumberFormat="0" applyFont="0" applyAlignment="0" applyProtection="0"/>
    <xf numFmtId="0" fontId="79" fillId="41" borderId="56">
      <alignment horizontal="left" vertical="center" wrapText="1" indent="2"/>
    </xf>
    <xf numFmtId="0" fontId="26" fillId="49" borderId="44" applyNumberFormat="0" applyFont="0" applyAlignment="0" applyProtection="0"/>
    <xf numFmtId="4" fontId="90" fillId="69" borderId="5">
      <alignment horizontal="right" vertical="center"/>
    </xf>
    <xf numFmtId="0" fontId="91" fillId="69" borderId="5">
      <alignment horizontal="right" vertical="center"/>
    </xf>
    <xf numFmtId="0" fontId="79" fillId="0" borderId="5">
      <alignment horizontal="right" vertical="center"/>
    </xf>
    <xf numFmtId="0" fontId="26" fillId="49" borderId="44" applyNumberFormat="0" applyFont="0" applyAlignment="0" applyProtection="0"/>
    <xf numFmtId="0" fontId="79" fillId="0" borderId="56">
      <alignment horizontal="left" vertical="center" wrapText="1" indent="2"/>
    </xf>
    <xf numFmtId="4" fontId="90" fillId="41" borderId="5">
      <alignment horizontal="right" vertical="center"/>
    </xf>
    <xf numFmtId="4" fontId="90" fillId="41" borderId="58">
      <alignment horizontal="right" vertical="center"/>
    </xf>
    <xf numFmtId="0" fontId="109" fillId="50" borderId="36" applyNumberFormat="0" applyAlignment="0" applyProtection="0"/>
    <xf numFmtId="0" fontId="198" fillId="70" borderId="35" applyNumberFormat="0" applyAlignment="0" applyProtection="0"/>
    <xf numFmtId="49" fontId="80" fillId="0" borderId="5" applyNumberFormat="0" applyFill="0" applyBorder="0" applyProtection="0">
      <alignment horizontal="left" vertical="center"/>
    </xf>
    <xf numFmtId="49" fontId="79" fillId="0" borderId="5" applyNumberFormat="0" applyFont="0" applyFill="0" applyBorder="0" applyProtection="0">
      <alignment horizontal="left" vertical="center" indent="2"/>
    </xf>
    <xf numFmtId="49" fontId="79" fillId="0" borderId="5" applyNumberFormat="0" applyFont="0" applyFill="0" applyBorder="0" applyProtection="0">
      <alignment horizontal="left" vertical="center" indent="2"/>
    </xf>
    <xf numFmtId="179" fontId="79" fillId="45" borderId="5" applyNumberFormat="0" applyFont="0" applyBorder="0" applyAlignment="0" applyProtection="0">
      <alignment horizontal="right" vertical="center"/>
    </xf>
    <xf numFmtId="4" fontId="90" fillId="41" borderId="5">
      <alignment horizontal="right" vertical="center"/>
    </xf>
    <xf numFmtId="4" fontId="91" fillId="69" borderId="5">
      <alignment horizontal="right" vertical="center"/>
    </xf>
    <xf numFmtId="4" fontId="90" fillId="69" borderId="5">
      <alignment horizontal="right" vertical="center"/>
    </xf>
    <xf numFmtId="4" fontId="91" fillId="69" borderId="5">
      <alignment horizontal="right" vertical="center"/>
    </xf>
    <xf numFmtId="0" fontId="90" fillId="41" borderId="5">
      <alignment horizontal="right" vertical="center"/>
    </xf>
    <xf numFmtId="4" fontId="79" fillId="0" borderId="5">
      <alignment horizontal="right" vertical="center"/>
    </xf>
    <xf numFmtId="0" fontId="90" fillId="41" borderId="5">
      <alignment horizontal="right" vertical="center"/>
    </xf>
    <xf numFmtId="0" fontId="200" fillId="0" borderId="48" applyNumberFormat="0" applyFill="0" applyAlignment="0" applyProtection="0"/>
    <xf numFmtId="0" fontId="26" fillId="49" borderId="44" applyNumberFormat="0" applyFont="0" applyAlignment="0" applyProtection="0"/>
    <xf numFmtId="0" fontId="79" fillId="0" borderId="56">
      <alignment horizontal="left" vertical="center" wrapText="1" indent="2"/>
    </xf>
    <xf numFmtId="0" fontId="79" fillId="41" borderId="56">
      <alignment horizontal="left" vertical="center" wrapText="1" indent="2"/>
    </xf>
    <xf numFmtId="0" fontId="194" fillId="50" borderId="36" applyNumberFormat="0" applyAlignment="0" applyProtection="0"/>
    <xf numFmtId="0" fontId="200" fillId="0" borderId="48" applyNumberFormat="0" applyFill="0" applyAlignment="0" applyProtection="0"/>
    <xf numFmtId="4" fontId="91" fillId="69" borderId="5">
      <alignment horizontal="right" vertical="center"/>
    </xf>
    <xf numFmtId="4" fontId="90" fillId="41" borderId="58">
      <alignment horizontal="right" vertical="center"/>
    </xf>
    <xf numFmtId="0" fontId="79" fillId="41" borderId="56">
      <alignment horizontal="left" vertical="center" wrapText="1" indent="2"/>
    </xf>
    <xf numFmtId="0" fontId="194" fillId="50" borderId="36" applyNumberFormat="0" applyAlignment="0" applyProtection="0"/>
    <xf numFmtId="0" fontId="79" fillId="0" borderId="5" applyNumberFormat="0" applyFill="0" applyAlignment="0" applyProtection="0"/>
    <xf numFmtId="0" fontId="113" fillId="0" borderId="48" applyNumberFormat="0" applyFill="0" applyAlignment="0" applyProtection="0"/>
    <xf numFmtId="0" fontId="194" fillId="50" borderId="36" applyNumberFormat="0" applyAlignment="0" applyProtection="0"/>
    <xf numFmtId="4" fontId="79" fillId="0" borderId="5">
      <alignment horizontal="right" vertical="center"/>
    </xf>
    <xf numFmtId="0" fontId="113" fillId="0" borderId="48" applyNumberFormat="0" applyFill="0" applyAlignment="0" applyProtection="0"/>
    <xf numFmtId="0" fontId="93" fillId="70" borderId="35" applyNumberFormat="0" applyAlignment="0" applyProtection="0"/>
    <xf numFmtId="4" fontId="79" fillId="0" borderId="5" applyFill="0" applyBorder="0" applyProtection="0">
      <alignment horizontal="right" vertical="center"/>
    </xf>
    <xf numFmtId="0" fontId="194" fillId="50" borderId="36" applyNumberFormat="0" applyAlignment="0" applyProtection="0"/>
    <xf numFmtId="0" fontId="4" fillId="37" borderId="0" applyNumberFormat="0" applyBorder="0" applyAlignment="0" applyProtection="0"/>
    <xf numFmtId="4" fontId="79" fillId="0" borderId="5" applyFill="0" applyBorder="0" applyProtection="0">
      <alignment horizontal="right" vertical="center"/>
    </xf>
    <xf numFmtId="0" fontId="4" fillId="27" borderId="0" applyNumberFormat="0" applyBorder="0" applyAlignment="0" applyProtection="0"/>
    <xf numFmtId="0" fontId="186" fillId="70" borderId="36" applyNumberFormat="0" applyAlignment="0" applyProtection="0"/>
    <xf numFmtId="0" fontId="91" fillId="69" borderId="5">
      <alignment horizontal="right" vertical="center"/>
    </xf>
    <xf numFmtId="4" fontId="79" fillId="77" borderId="5"/>
    <xf numFmtId="0" fontId="113" fillId="0" borderId="48" applyNumberFormat="0" applyFill="0" applyAlignment="0" applyProtection="0"/>
    <xf numFmtId="0" fontId="93" fillId="70" borderId="35" applyNumberFormat="0" applyAlignment="0" applyProtection="0"/>
    <xf numFmtId="4" fontId="90" fillId="41" borderId="5">
      <alignment horizontal="right" vertical="center"/>
    </xf>
    <xf numFmtId="0" fontId="79" fillId="0" borderId="5">
      <alignment horizontal="right" vertical="center"/>
    </xf>
    <xf numFmtId="0" fontId="79" fillId="69" borderId="58">
      <alignment horizontal="left" vertical="center"/>
    </xf>
    <xf numFmtId="0" fontId="79" fillId="41" borderId="56">
      <alignment horizontal="left" vertical="center" wrapText="1" indent="2"/>
    </xf>
    <xf numFmtId="4" fontId="90" fillId="41" borderId="59">
      <alignment horizontal="right" vertical="center"/>
    </xf>
    <xf numFmtId="4" fontId="90" fillId="41" borderId="58">
      <alignment horizontal="right" vertical="center"/>
    </xf>
    <xf numFmtId="4" fontId="90" fillId="41" borderId="5">
      <alignment horizontal="right" vertical="center"/>
    </xf>
    <xf numFmtId="0" fontId="79" fillId="0" borderId="5" applyNumberFormat="0" applyFill="0" applyAlignment="0" applyProtection="0"/>
    <xf numFmtId="0" fontId="79" fillId="77" borderId="5"/>
    <xf numFmtId="4" fontId="90" fillId="41" borderId="58">
      <alignment horizontal="right" vertical="center"/>
    </xf>
    <xf numFmtId="0" fontId="113" fillId="0" borderId="48" applyNumberFormat="0" applyFill="0" applyAlignment="0" applyProtection="0"/>
    <xf numFmtId="0" fontId="90" fillId="41" borderId="58">
      <alignment horizontal="right" vertical="center"/>
    </xf>
    <xf numFmtId="4" fontId="90" fillId="41" borderId="59">
      <alignment horizontal="right" vertical="center"/>
    </xf>
    <xf numFmtId="4" fontId="79" fillId="0" borderId="5">
      <alignment horizontal="right" vertical="center"/>
    </xf>
    <xf numFmtId="0" fontId="79" fillId="0" borderId="5">
      <alignment horizontal="right" vertical="center"/>
    </xf>
    <xf numFmtId="0" fontId="200" fillId="0" borderId="48" applyNumberFormat="0" applyFill="0" applyAlignment="0" applyProtection="0"/>
    <xf numFmtId="0" fontId="200" fillId="0" borderId="48" applyNumberFormat="0" applyFill="0" applyAlignment="0" applyProtection="0"/>
    <xf numFmtId="49" fontId="79" fillId="0" borderId="58" applyNumberFormat="0" applyFont="0" applyFill="0" applyBorder="0" applyProtection="0">
      <alignment horizontal="left" vertical="center" indent="5"/>
    </xf>
    <xf numFmtId="0" fontId="93" fillId="70" borderId="35" applyNumberFormat="0" applyAlignment="0" applyProtection="0"/>
    <xf numFmtId="49" fontId="79" fillId="0" borderId="5" applyNumberFormat="0" applyFont="0" applyFill="0" applyBorder="0" applyProtection="0">
      <alignment horizontal="left" vertical="center" indent="2"/>
    </xf>
    <xf numFmtId="0" fontId="90" fillId="41" borderId="5">
      <alignment horizontal="right" vertical="center"/>
    </xf>
    <xf numFmtId="0" fontId="79" fillId="69" borderId="58">
      <alignment horizontal="left" vertical="center"/>
    </xf>
    <xf numFmtId="0" fontId="200" fillId="0" borderId="48" applyNumberFormat="0" applyFill="0" applyAlignment="0" applyProtection="0"/>
    <xf numFmtId="0" fontId="194" fillId="50" borderId="36" applyNumberFormat="0" applyAlignment="0" applyProtection="0"/>
    <xf numFmtId="4" fontId="90" fillId="69" borderId="5">
      <alignment horizontal="right" vertical="center"/>
    </xf>
    <xf numFmtId="0" fontId="194" fillId="50" borderId="36" applyNumberFormat="0" applyAlignment="0" applyProtection="0"/>
    <xf numFmtId="0" fontId="4" fillId="36" borderId="0" applyNumberFormat="0" applyBorder="0" applyAlignment="0" applyProtection="0"/>
    <xf numFmtId="179" fontId="79" fillId="45" borderId="5" applyNumberFormat="0" applyFont="0" applyBorder="0" applyAlignment="0" applyProtection="0">
      <alignment horizontal="right" vertical="center"/>
    </xf>
    <xf numFmtId="0" fontId="109" fillId="50" borderId="36" applyNumberFormat="0" applyAlignment="0" applyProtection="0"/>
    <xf numFmtId="0" fontId="79" fillId="0" borderId="56">
      <alignment horizontal="left" vertical="center" wrapText="1" indent="2"/>
    </xf>
    <xf numFmtId="0" fontId="200" fillId="0" borderId="48" applyNumberFormat="0" applyFill="0" applyAlignment="0" applyProtection="0"/>
    <xf numFmtId="0" fontId="194" fillId="50" borderId="36" applyNumberFormat="0" applyAlignment="0" applyProtection="0"/>
    <xf numFmtId="179" fontId="79" fillId="45" borderId="5" applyNumberFormat="0" applyFont="0" applyBorder="0" applyAlignment="0" applyProtection="0">
      <alignment horizontal="right" vertical="center"/>
    </xf>
    <xf numFmtId="4" fontId="79" fillId="77" borderId="5"/>
    <xf numFmtId="0" fontId="4" fillId="24" borderId="0" applyNumberFormat="0" applyBorder="0" applyAlignment="0" applyProtection="0"/>
    <xf numFmtId="4" fontId="90" fillId="41" borderId="5">
      <alignment horizontal="right" vertical="center"/>
    </xf>
    <xf numFmtId="0" fontId="194" fillId="50" borderId="36" applyNumberFormat="0" applyAlignment="0" applyProtection="0"/>
    <xf numFmtId="4" fontId="90" fillId="41" borderId="59">
      <alignment horizontal="right" vertical="center"/>
    </xf>
    <xf numFmtId="0" fontId="79" fillId="0" borderId="5" applyNumberFormat="0" applyFill="0" applyAlignment="0" applyProtection="0"/>
    <xf numFmtId="4" fontId="91" fillId="69" borderId="5">
      <alignment horizontal="right" vertical="center"/>
    </xf>
    <xf numFmtId="0" fontId="90" fillId="41" borderId="59">
      <alignment horizontal="right" vertical="center"/>
    </xf>
    <xf numFmtId="0" fontId="183" fillId="49" borderId="44" applyNumberFormat="0" applyFont="0" applyAlignment="0" applyProtection="0"/>
    <xf numFmtId="0" fontId="90" fillId="41" borderId="5">
      <alignment horizontal="right" vertical="center"/>
    </xf>
    <xf numFmtId="4" fontId="90" fillId="69" borderId="5">
      <alignment horizontal="right" vertical="center"/>
    </xf>
    <xf numFmtId="0" fontId="90" fillId="41" borderId="5">
      <alignment horizontal="right" vertical="center"/>
    </xf>
    <xf numFmtId="0" fontId="93" fillId="70" borderId="35" applyNumberFormat="0" applyAlignment="0" applyProtection="0"/>
    <xf numFmtId="179" fontId="79" fillId="45" borderId="5" applyNumberFormat="0" applyFont="0" applyBorder="0" applyAlignment="0" applyProtection="0">
      <alignment horizontal="right" vertical="center"/>
    </xf>
    <xf numFmtId="0" fontId="200" fillId="0" borderId="48" applyNumberFormat="0" applyFill="0" applyAlignment="0" applyProtection="0"/>
    <xf numFmtId="4" fontId="79" fillId="0" borderId="5">
      <alignment horizontal="right" vertical="center"/>
    </xf>
    <xf numFmtId="0" fontId="90" fillId="41" borderId="5">
      <alignment horizontal="right" vertical="center"/>
    </xf>
    <xf numFmtId="4" fontId="90" fillId="41" borderId="58">
      <alignment horizontal="right" vertical="center"/>
    </xf>
    <xf numFmtId="0" fontId="91" fillId="69" borderId="5">
      <alignment horizontal="right" vertical="center"/>
    </xf>
    <xf numFmtId="0" fontId="198" fillId="70" borderId="35" applyNumberFormat="0" applyAlignment="0" applyProtection="0"/>
    <xf numFmtId="0" fontId="79" fillId="0" borderId="5" applyNumberFormat="0" applyFill="0" applyAlignment="0" applyProtection="0"/>
    <xf numFmtId="4" fontId="79" fillId="77" borderId="5"/>
    <xf numFmtId="0" fontId="194" fillId="50" borderId="36" applyNumberFormat="0" applyAlignment="0" applyProtection="0"/>
    <xf numFmtId="0" fontId="79" fillId="77" borderId="5"/>
    <xf numFmtId="179" fontId="79" fillId="45" borderId="5" applyNumberFormat="0" applyFont="0" applyBorder="0" applyAlignment="0" applyProtection="0">
      <alignment horizontal="right" vertical="center"/>
    </xf>
    <xf numFmtId="0" fontId="79" fillId="0" borderId="56">
      <alignment horizontal="left" vertical="center" wrapText="1" indent="2"/>
    </xf>
    <xf numFmtId="0" fontId="26" fillId="49" borderId="44" applyNumberFormat="0" applyFont="0" applyAlignment="0" applyProtection="0"/>
    <xf numFmtId="4" fontId="90" fillId="41" borderId="5">
      <alignment horizontal="right" vertical="center"/>
    </xf>
    <xf numFmtId="49" fontId="80" fillId="0" borderId="5" applyNumberFormat="0" applyFill="0" applyBorder="0" applyProtection="0">
      <alignment horizontal="left" vertical="center"/>
    </xf>
    <xf numFmtId="0" fontId="90" fillId="41" borderId="5">
      <alignment horizontal="right" vertical="center"/>
    </xf>
    <xf numFmtId="0" fontId="113" fillId="0" borderId="48" applyNumberFormat="0" applyFill="0" applyAlignment="0" applyProtection="0"/>
    <xf numFmtId="0" fontId="26" fillId="49" borderId="44" applyNumberFormat="0" applyFont="0" applyAlignment="0" applyProtection="0"/>
    <xf numFmtId="0" fontId="194" fillId="50" borderId="36" applyNumberFormat="0" applyAlignment="0" applyProtection="0"/>
    <xf numFmtId="0" fontId="113" fillId="0" borderId="48" applyNumberFormat="0" applyFill="0" applyAlignment="0" applyProtection="0"/>
    <xf numFmtId="0" fontId="90" fillId="41" borderId="5">
      <alignment horizontal="right" vertical="center"/>
    </xf>
    <xf numFmtId="0" fontId="186" fillId="70" borderId="36" applyNumberFormat="0" applyAlignment="0" applyProtection="0"/>
    <xf numFmtId="0" fontId="96" fillId="70" borderId="36" applyNumberFormat="0" applyAlignment="0" applyProtection="0"/>
    <xf numFmtId="0" fontId="79" fillId="0" borderId="5">
      <alignment horizontal="right" vertical="center"/>
    </xf>
    <xf numFmtId="0" fontId="198" fillId="70" borderId="35" applyNumberFormat="0" applyAlignment="0" applyProtection="0"/>
    <xf numFmtId="4" fontId="79" fillId="0" borderId="5">
      <alignment horizontal="right" vertical="center"/>
    </xf>
    <xf numFmtId="0" fontId="96" fillId="70" borderId="36" applyNumberFormat="0" applyAlignment="0" applyProtection="0"/>
    <xf numFmtId="0" fontId="186" fillId="70" borderId="36" applyNumberFormat="0" applyAlignment="0" applyProtection="0"/>
    <xf numFmtId="4" fontId="90" fillId="41" borderId="5">
      <alignment horizontal="right" vertical="center"/>
    </xf>
    <xf numFmtId="49" fontId="79" fillId="0" borderId="5" applyNumberFormat="0" applyFont="0" applyFill="0" applyBorder="0" applyProtection="0">
      <alignment horizontal="left" vertical="center" indent="2"/>
    </xf>
    <xf numFmtId="0" fontId="113" fillId="0" borderId="48" applyNumberFormat="0" applyFill="0" applyAlignment="0" applyProtection="0"/>
    <xf numFmtId="0" fontId="109" fillId="50" borderId="36" applyNumberFormat="0" applyAlignment="0" applyProtection="0"/>
    <xf numFmtId="0" fontId="79" fillId="41" borderId="56">
      <alignment horizontal="left" vertical="center" wrapText="1" indent="2"/>
    </xf>
    <xf numFmtId="0" fontId="90" fillId="41" borderId="5">
      <alignment horizontal="right" vertical="center"/>
    </xf>
    <xf numFmtId="49" fontId="79" fillId="0" borderId="58" applyNumberFormat="0" applyFont="0" applyFill="0" applyBorder="0" applyProtection="0">
      <alignment horizontal="left" vertical="center" indent="5"/>
    </xf>
    <xf numFmtId="0" fontId="65" fillId="35" borderId="0" applyNumberFormat="0" applyBorder="0" applyAlignment="0" applyProtection="0"/>
    <xf numFmtId="4" fontId="79" fillId="0" borderId="5">
      <alignment horizontal="right" vertical="center"/>
    </xf>
    <xf numFmtId="0" fontId="109" fillId="50" borderId="36" applyNumberFormat="0" applyAlignment="0" applyProtection="0"/>
    <xf numFmtId="4" fontId="90" fillId="41" borderId="5">
      <alignment horizontal="right" vertical="center"/>
    </xf>
    <xf numFmtId="0" fontId="79" fillId="77" borderId="5"/>
    <xf numFmtId="0" fontId="96" fillId="70" borderId="36" applyNumberFormat="0" applyAlignment="0" applyProtection="0"/>
    <xf numFmtId="0" fontId="90" fillId="41" borderId="5">
      <alignment horizontal="right" vertical="center"/>
    </xf>
    <xf numFmtId="4" fontId="79" fillId="0" borderId="5">
      <alignment horizontal="right" vertical="center"/>
    </xf>
    <xf numFmtId="0" fontId="194" fillId="50" borderId="36" applyNumberFormat="0" applyAlignment="0" applyProtection="0"/>
    <xf numFmtId="0" fontId="79" fillId="0" borderId="56">
      <alignment horizontal="left" vertical="center" wrapText="1" indent="2"/>
    </xf>
    <xf numFmtId="0" fontId="186" fillId="70" borderId="36" applyNumberFormat="0" applyAlignment="0" applyProtection="0"/>
    <xf numFmtId="0" fontId="90" fillId="41" borderId="59">
      <alignment horizontal="right" vertical="center"/>
    </xf>
    <xf numFmtId="0" fontId="90" fillId="41" borderId="58">
      <alignment horizontal="right" vertical="center"/>
    </xf>
    <xf numFmtId="4" fontId="79" fillId="0" borderId="5" applyFill="0" applyBorder="0" applyProtection="0">
      <alignment horizontal="right" vertical="center"/>
    </xf>
    <xf numFmtId="179" fontId="79" fillId="45" borderId="5" applyNumberFormat="0" applyFont="0" applyBorder="0" applyAlignment="0" applyProtection="0">
      <alignment horizontal="right" vertical="center"/>
    </xf>
    <xf numFmtId="0" fontId="79" fillId="41" borderId="56">
      <alignment horizontal="left" vertical="center" wrapText="1" indent="2"/>
    </xf>
    <xf numFmtId="0" fontId="183" fillId="49" borderId="44" applyNumberFormat="0" applyFont="0" applyAlignment="0" applyProtection="0"/>
    <xf numFmtId="0" fontId="186" fillId="70" borderId="36" applyNumberFormat="0" applyAlignment="0" applyProtection="0"/>
    <xf numFmtId="0" fontId="96" fillId="70" borderId="36" applyNumberFormat="0" applyAlignment="0" applyProtection="0"/>
    <xf numFmtId="0" fontId="186" fillId="70" borderId="36" applyNumberFormat="0" applyAlignment="0" applyProtection="0"/>
    <xf numFmtId="0" fontId="90" fillId="41" borderId="5">
      <alignment horizontal="right" vertical="center"/>
    </xf>
    <xf numFmtId="0" fontId="200" fillId="0" borderId="48" applyNumberFormat="0" applyFill="0" applyAlignment="0" applyProtection="0"/>
    <xf numFmtId="4" fontId="79" fillId="0" borderId="5">
      <alignment horizontal="right" vertical="center"/>
    </xf>
    <xf numFmtId="0" fontId="4" fillId="27" borderId="0" applyNumberFormat="0" applyBorder="0" applyAlignment="0" applyProtection="0"/>
    <xf numFmtId="0" fontId="200" fillId="0" borderId="48" applyNumberFormat="0" applyFill="0" applyAlignment="0" applyProtection="0"/>
    <xf numFmtId="0" fontId="183" fillId="49" borderId="44" applyNumberFormat="0" applyFont="0" applyAlignment="0" applyProtection="0"/>
    <xf numFmtId="179" fontId="79" fillId="45" borderId="5" applyNumberFormat="0" applyFont="0" applyBorder="0" applyAlignment="0" applyProtection="0">
      <alignment horizontal="right" vertical="center"/>
    </xf>
    <xf numFmtId="179" fontId="79" fillId="45" borderId="5" applyNumberFormat="0" applyFont="0" applyBorder="0" applyAlignment="0" applyProtection="0">
      <alignment horizontal="right" vertical="center"/>
    </xf>
    <xf numFmtId="0" fontId="113" fillId="0" borderId="48" applyNumberFormat="0" applyFill="0" applyAlignment="0" applyProtection="0"/>
    <xf numFmtId="0" fontId="194" fillId="50" borderId="36" applyNumberFormat="0" applyAlignment="0" applyProtection="0"/>
    <xf numFmtId="0" fontId="113" fillId="0" borderId="48" applyNumberFormat="0" applyFill="0" applyAlignment="0" applyProtection="0"/>
    <xf numFmtId="49" fontId="80" fillId="0" borderId="5" applyNumberFormat="0" applyFill="0" applyBorder="0" applyProtection="0">
      <alignment horizontal="left" vertical="center"/>
    </xf>
    <xf numFmtId="0" fontId="79" fillId="77" borderId="5"/>
    <xf numFmtId="0" fontId="194" fillId="50" borderId="36" applyNumberFormat="0" applyAlignment="0" applyProtection="0"/>
    <xf numFmtId="0" fontId="26" fillId="49" borderId="44" applyNumberFormat="0" applyFont="0" applyAlignment="0" applyProtection="0"/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4" fillId="33" borderId="0" applyNumberFormat="0" applyBorder="0" applyAlignment="0" applyProtection="0"/>
    <xf numFmtId="0" fontId="183" fillId="49" borderId="44" applyNumberFormat="0" applyFont="0" applyAlignment="0" applyProtection="0"/>
    <xf numFmtId="0" fontId="65" fillId="32" borderId="0" applyNumberFormat="0" applyBorder="0" applyAlignment="0" applyProtection="0"/>
    <xf numFmtId="0" fontId="109" fillId="50" borderId="36" applyNumberFormat="0" applyAlignment="0" applyProtection="0"/>
    <xf numFmtId="4" fontId="79" fillId="0" borderId="5" applyFill="0" applyBorder="0" applyProtection="0">
      <alignment horizontal="right" vertical="center"/>
    </xf>
    <xf numFmtId="0" fontId="79" fillId="0" borderId="56">
      <alignment horizontal="left" vertical="center" wrapText="1" indent="2"/>
    </xf>
    <xf numFmtId="0" fontId="79" fillId="77" borderId="5"/>
    <xf numFmtId="0" fontId="65" fillId="23" borderId="0" applyNumberFormat="0" applyBorder="0" applyAlignment="0" applyProtection="0"/>
    <xf numFmtId="0" fontId="200" fillId="0" borderId="48" applyNumberFormat="0" applyFill="0" applyAlignment="0" applyProtection="0"/>
    <xf numFmtId="0" fontId="62" fillId="18" borderId="25" applyNumberFormat="0" applyAlignment="0" applyProtection="0"/>
    <xf numFmtId="0" fontId="91" fillId="69" borderId="5">
      <alignment horizontal="right" vertical="center"/>
    </xf>
    <xf numFmtId="0" fontId="4" fillId="27" borderId="0" applyNumberFormat="0" applyBorder="0" applyAlignment="0" applyProtection="0"/>
    <xf numFmtId="0" fontId="113" fillId="0" borderId="48" applyNumberFormat="0" applyFill="0" applyAlignment="0" applyProtection="0"/>
    <xf numFmtId="0" fontId="61" fillId="18" borderId="26" applyNumberFormat="0" applyAlignment="0" applyProtection="0"/>
    <xf numFmtId="0" fontId="198" fillId="70" borderId="35" applyNumberFormat="0" applyAlignment="0" applyProtection="0"/>
    <xf numFmtId="0" fontId="90" fillId="41" borderId="59">
      <alignment horizontal="right" vertical="center"/>
    </xf>
    <xf numFmtId="0" fontId="90" fillId="41" borderId="58">
      <alignment horizontal="right" vertical="center"/>
    </xf>
    <xf numFmtId="0" fontId="186" fillId="70" borderId="36" applyNumberFormat="0" applyAlignment="0" applyProtection="0"/>
    <xf numFmtId="0" fontId="79" fillId="0" borderId="5" applyNumberFormat="0" applyFill="0" applyAlignment="0" applyProtection="0"/>
    <xf numFmtId="0" fontId="79" fillId="77" borderId="5"/>
    <xf numFmtId="4" fontId="79" fillId="77" borderId="5"/>
    <xf numFmtId="0" fontId="198" fillId="70" borderId="35" applyNumberFormat="0" applyAlignment="0" applyProtection="0"/>
    <xf numFmtId="0" fontId="194" fillId="50" borderId="36" applyNumberFormat="0" applyAlignment="0" applyProtection="0"/>
    <xf numFmtId="0" fontId="79" fillId="0" borderId="5">
      <alignment horizontal="right" vertical="center"/>
    </xf>
    <xf numFmtId="0" fontId="79" fillId="69" borderId="58">
      <alignment horizontal="left" vertical="center"/>
    </xf>
    <xf numFmtId="0" fontId="79" fillId="41" borderId="56">
      <alignment horizontal="left" vertical="center" wrapText="1" indent="2"/>
    </xf>
    <xf numFmtId="0" fontId="90" fillId="41" borderId="5">
      <alignment horizontal="right" vertical="center"/>
    </xf>
    <xf numFmtId="4" fontId="90" fillId="41" borderId="5">
      <alignment horizontal="right" vertical="center"/>
    </xf>
    <xf numFmtId="0" fontId="90" fillId="41" borderId="58">
      <alignment horizontal="right" vertical="center"/>
    </xf>
    <xf numFmtId="4" fontId="90" fillId="41" borderId="5">
      <alignment horizontal="right" vertical="center"/>
    </xf>
    <xf numFmtId="0" fontId="90" fillId="69" borderId="5">
      <alignment horizontal="right" vertical="center"/>
    </xf>
    <xf numFmtId="4" fontId="90" fillId="69" borderId="5">
      <alignment horizontal="right" vertical="center"/>
    </xf>
    <xf numFmtId="0" fontId="194" fillId="50" borderId="36" applyNumberFormat="0" applyAlignment="0" applyProtection="0"/>
    <xf numFmtId="0" fontId="90" fillId="41" borderId="5">
      <alignment horizontal="right" vertical="center"/>
    </xf>
    <xf numFmtId="0" fontId="26" fillId="49" borderId="44" applyNumberFormat="0" applyFont="0" applyAlignment="0" applyProtection="0"/>
    <xf numFmtId="4" fontId="90" fillId="69" borderId="5">
      <alignment horizontal="right" vertical="center"/>
    </xf>
    <xf numFmtId="0" fontId="194" fillId="50" borderId="36" applyNumberFormat="0" applyAlignment="0" applyProtection="0"/>
    <xf numFmtId="4" fontId="79" fillId="77" borderId="5"/>
    <xf numFmtId="0" fontId="200" fillId="0" borderId="48" applyNumberFormat="0" applyFill="0" applyAlignment="0" applyProtection="0"/>
    <xf numFmtId="0" fontId="183" fillId="49" borderId="44" applyNumberFormat="0" applyFont="0" applyAlignment="0" applyProtection="0"/>
    <xf numFmtId="179" fontId="79" fillId="45" borderId="5" applyNumberFormat="0" applyFont="0" applyBorder="0" applyAlignment="0" applyProtection="0">
      <alignment horizontal="right" vertical="center"/>
    </xf>
    <xf numFmtId="0" fontId="186" fillId="70" borderId="36" applyNumberFormat="0" applyAlignment="0" applyProtection="0"/>
    <xf numFmtId="0" fontId="186" fillId="70" borderId="36" applyNumberFormat="0" applyAlignment="0" applyProtection="0"/>
    <xf numFmtId="0" fontId="198" fillId="70" borderId="35" applyNumberFormat="0" applyAlignment="0" applyProtection="0"/>
    <xf numFmtId="0" fontId="186" fillId="70" borderId="36" applyNumberFormat="0" applyAlignment="0" applyProtection="0"/>
    <xf numFmtId="0" fontId="109" fillId="50" borderId="36" applyNumberFormat="0" applyAlignment="0" applyProtection="0"/>
    <xf numFmtId="0" fontId="113" fillId="0" borderId="48" applyNumberFormat="0" applyFill="0" applyAlignment="0" applyProtection="0"/>
    <xf numFmtId="0" fontId="113" fillId="0" borderId="48" applyNumberFormat="0" applyFill="0" applyAlignment="0" applyProtection="0"/>
    <xf numFmtId="0" fontId="109" fillId="50" borderId="36" applyNumberFormat="0" applyAlignment="0" applyProtection="0"/>
    <xf numFmtId="0" fontId="96" fillId="70" borderId="36" applyNumberFormat="0" applyAlignment="0" applyProtection="0"/>
    <xf numFmtId="0" fontId="90" fillId="69" borderId="5">
      <alignment horizontal="right" vertical="center"/>
    </xf>
    <xf numFmtId="0" fontId="91" fillId="69" borderId="5">
      <alignment horizontal="right" vertical="center"/>
    </xf>
    <xf numFmtId="0" fontId="198" fillId="70" borderId="35" applyNumberFormat="0" applyAlignment="0" applyProtection="0"/>
    <xf numFmtId="0" fontId="194" fillId="50" borderId="36" applyNumberFormat="0" applyAlignment="0" applyProtection="0"/>
    <xf numFmtId="0" fontId="183" fillId="49" borderId="44" applyNumberFormat="0" applyFont="0" applyAlignment="0" applyProtection="0"/>
    <xf numFmtId="0" fontId="200" fillId="0" borderId="48" applyNumberFormat="0" applyFill="0" applyAlignment="0" applyProtection="0"/>
    <xf numFmtId="49" fontId="79" fillId="0" borderId="58" applyNumberFormat="0" applyFont="0" applyFill="0" applyBorder="0" applyProtection="0">
      <alignment horizontal="left" vertical="center" indent="5"/>
    </xf>
    <xf numFmtId="0" fontId="90" fillId="41" borderId="5">
      <alignment horizontal="right" vertical="center"/>
    </xf>
    <xf numFmtId="0" fontId="4" fillId="30" borderId="0" applyNumberFormat="0" applyBorder="0" applyAlignment="0" applyProtection="0"/>
    <xf numFmtId="0" fontId="198" fillId="70" borderId="35" applyNumberFormat="0" applyAlignment="0" applyProtection="0"/>
    <xf numFmtId="49" fontId="80" fillId="0" borderId="5" applyNumberFormat="0" applyFill="0" applyBorder="0" applyProtection="0">
      <alignment horizontal="left" vertical="center"/>
    </xf>
    <xf numFmtId="0" fontId="79" fillId="0" borderId="56">
      <alignment horizontal="left" vertical="center" wrapText="1" indent="2"/>
    </xf>
    <xf numFmtId="0" fontId="186" fillId="70" borderId="36" applyNumberFormat="0" applyAlignment="0" applyProtection="0"/>
    <xf numFmtId="4" fontId="90" fillId="41" borderId="5">
      <alignment horizontal="right" vertical="center"/>
    </xf>
    <xf numFmtId="0" fontId="200" fillId="0" borderId="48" applyNumberFormat="0" applyFill="0" applyAlignment="0" applyProtection="0"/>
    <xf numFmtId="0" fontId="93" fillId="70" borderId="35" applyNumberFormat="0" applyAlignment="0" applyProtection="0"/>
    <xf numFmtId="0" fontId="4" fillId="22" borderId="0" applyNumberFormat="0" applyBorder="0" applyAlignment="0" applyProtection="0"/>
    <xf numFmtId="0" fontId="79" fillId="0" borderId="56">
      <alignment horizontal="left" vertical="center" wrapText="1" indent="2"/>
    </xf>
    <xf numFmtId="49" fontId="79" fillId="0" borderId="5" applyNumberFormat="0" applyFont="0" applyFill="0" applyBorder="0" applyProtection="0">
      <alignment horizontal="left" vertical="center" indent="2"/>
    </xf>
    <xf numFmtId="0" fontId="91" fillId="69" borderId="5">
      <alignment horizontal="right" vertical="center"/>
    </xf>
    <xf numFmtId="4" fontId="90" fillId="69" borderId="5">
      <alignment horizontal="right" vertical="center"/>
    </xf>
    <xf numFmtId="4" fontId="91" fillId="69" borderId="5">
      <alignment horizontal="right" vertical="center"/>
    </xf>
    <xf numFmtId="0" fontId="96" fillId="70" borderId="36" applyNumberFormat="0" applyAlignment="0" applyProtection="0"/>
    <xf numFmtId="0" fontId="109" fillId="50" borderId="36" applyNumberFormat="0" applyAlignment="0" applyProtection="0"/>
    <xf numFmtId="0" fontId="79" fillId="0" borderId="5" applyNumberFormat="0" applyFill="0" applyAlignment="0" applyProtection="0"/>
    <xf numFmtId="0" fontId="113" fillId="0" borderId="48" applyNumberFormat="0" applyFill="0" applyAlignment="0" applyProtection="0"/>
    <xf numFmtId="49" fontId="80" fillId="0" borderId="5" applyNumberFormat="0" applyFill="0" applyBorder="0" applyProtection="0">
      <alignment horizontal="left" vertical="center"/>
    </xf>
    <xf numFmtId="4" fontId="90" fillId="41" borderId="59">
      <alignment horizontal="right" vertical="center"/>
    </xf>
    <xf numFmtId="0" fontId="198" fillId="70" borderId="35" applyNumberFormat="0" applyAlignment="0" applyProtection="0"/>
    <xf numFmtId="4" fontId="91" fillId="69" borderId="5">
      <alignment horizontal="right" vertical="center"/>
    </xf>
    <xf numFmtId="0" fontId="79" fillId="0" borderId="56">
      <alignment horizontal="left" vertical="center" wrapText="1" indent="2"/>
    </xf>
    <xf numFmtId="0" fontId="26" fillId="49" borderId="44" applyNumberFormat="0" applyFont="0" applyAlignment="0" applyProtection="0"/>
    <xf numFmtId="4" fontId="91" fillId="69" borderId="5">
      <alignment horizontal="right" vertical="center"/>
    </xf>
    <xf numFmtId="0" fontId="186" fillId="70" borderId="36" applyNumberFormat="0" applyAlignment="0" applyProtection="0"/>
    <xf numFmtId="0" fontId="79" fillId="41" borderId="56">
      <alignment horizontal="left" vertical="center" wrapText="1" indent="2"/>
    </xf>
    <xf numFmtId="0" fontId="186" fillId="70" borderId="36" applyNumberFormat="0" applyAlignment="0" applyProtection="0"/>
    <xf numFmtId="0" fontId="109" fillId="50" borderId="36" applyNumberFormat="0" applyAlignment="0" applyProtection="0"/>
    <xf numFmtId="0" fontId="186" fillId="70" borderId="36" applyNumberFormat="0" applyAlignment="0" applyProtection="0"/>
    <xf numFmtId="4" fontId="90" fillId="41" borderId="59">
      <alignment horizontal="right" vertical="center"/>
    </xf>
    <xf numFmtId="0" fontId="79" fillId="0" borderId="5" applyNumberFormat="0" applyFill="0" applyAlignment="0" applyProtection="0"/>
    <xf numFmtId="179" fontId="79" fillId="45" borderId="5" applyNumberFormat="0" applyFont="0" applyBorder="0" applyAlignment="0" applyProtection="0">
      <alignment horizontal="right" vertical="center"/>
    </xf>
    <xf numFmtId="0" fontId="186" fillId="70" borderId="36" applyNumberFormat="0" applyAlignment="0" applyProtection="0"/>
    <xf numFmtId="0" fontId="90" fillId="69" borderId="5">
      <alignment horizontal="right" vertical="center"/>
    </xf>
    <xf numFmtId="0" fontId="79" fillId="0" borderId="5" applyNumberFormat="0" applyFill="0" applyAlignment="0" applyProtection="0"/>
    <xf numFmtId="0" fontId="91" fillId="69" borderId="5">
      <alignment horizontal="right" vertical="center"/>
    </xf>
    <xf numFmtId="0" fontId="61" fillId="18" borderId="26" applyNumberFormat="0" applyAlignment="0" applyProtection="0"/>
    <xf numFmtId="0" fontId="79" fillId="0" borderId="5">
      <alignment horizontal="right" vertical="center"/>
    </xf>
    <xf numFmtId="0" fontId="186" fillId="70" borderId="36" applyNumberFormat="0" applyAlignment="0" applyProtection="0"/>
    <xf numFmtId="0" fontId="91" fillId="69" borderId="5">
      <alignment horizontal="right" vertical="center"/>
    </xf>
    <xf numFmtId="0" fontId="200" fillId="0" borderId="48" applyNumberFormat="0" applyFill="0" applyAlignment="0" applyProtection="0"/>
    <xf numFmtId="0" fontId="194" fillId="50" borderId="36" applyNumberFormat="0" applyAlignment="0" applyProtection="0"/>
    <xf numFmtId="0" fontId="79" fillId="41" borderId="56">
      <alignment horizontal="left" vertical="center" wrapText="1" indent="2"/>
    </xf>
    <xf numFmtId="0" fontId="4" fillId="36" borderId="0" applyNumberFormat="0" applyBorder="0" applyAlignment="0" applyProtection="0"/>
    <xf numFmtId="0" fontId="200" fillId="0" borderId="48" applyNumberFormat="0" applyFill="0" applyAlignment="0" applyProtection="0"/>
    <xf numFmtId="0" fontId="93" fillId="70" borderId="35" applyNumberFormat="0" applyAlignment="0" applyProtection="0"/>
    <xf numFmtId="49" fontId="80" fillId="0" borderId="5" applyNumberFormat="0" applyFill="0" applyBorder="0" applyProtection="0">
      <alignment horizontal="left" vertical="center"/>
    </xf>
    <xf numFmtId="0" fontId="200" fillId="0" borderId="48" applyNumberFormat="0" applyFill="0" applyAlignment="0" applyProtection="0"/>
    <xf numFmtId="0" fontId="79" fillId="41" borderId="56">
      <alignment horizontal="left" vertical="center" wrapText="1" indent="2"/>
    </xf>
    <xf numFmtId="0" fontId="90" fillId="41" borderId="59">
      <alignment horizontal="right" vertical="center"/>
    </xf>
    <xf numFmtId="0" fontId="79" fillId="0" borderId="5">
      <alignment horizontal="right" vertical="center"/>
    </xf>
    <xf numFmtId="0" fontId="93" fillId="70" borderId="35" applyNumberFormat="0" applyAlignment="0" applyProtection="0"/>
    <xf numFmtId="0" fontId="79" fillId="0" borderId="5" applyNumberFormat="0" applyFill="0" applyAlignment="0" applyProtection="0"/>
    <xf numFmtId="4" fontId="90" fillId="41" borderId="5">
      <alignment horizontal="right" vertical="center"/>
    </xf>
    <xf numFmtId="0" fontId="79" fillId="0" borderId="5">
      <alignment horizontal="right" vertical="center"/>
    </xf>
    <xf numFmtId="0" fontId="194" fillId="50" borderId="36" applyNumberFormat="0" applyAlignment="0" applyProtection="0"/>
    <xf numFmtId="0" fontId="79" fillId="77" borderId="5"/>
    <xf numFmtId="0" fontId="194" fillId="50" borderId="36" applyNumberFormat="0" applyAlignment="0" applyProtection="0"/>
    <xf numFmtId="0" fontId="186" fillId="70" borderId="36" applyNumberFormat="0" applyAlignment="0" applyProtection="0"/>
    <xf numFmtId="0" fontId="79" fillId="69" borderId="58">
      <alignment horizontal="left" vertical="center"/>
    </xf>
    <xf numFmtId="0" fontId="90" fillId="41" borderId="5">
      <alignment horizontal="right" vertical="center"/>
    </xf>
    <xf numFmtId="0" fontId="79" fillId="0" borderId="56">
      <alignment horizontal="left" vertical="center" wrapText="1" indent="2"/>
    </xf>
    <xf numFmtId="0" fontId="65" fillId="32" borderId="0" applyNumberFormat="0" applyBorder="0" applyAlignment="0" applyProtection="0"/>
    <xf numFmtId="0" fontId="91" fillId="69" borderId="5">
      <alignment horizontal="right" vertical="center"/>
    </xf>
    <xf numFmtId="0" fontId="90" fillId="41" borderId="59">
      <alignment horizontal="right" vertical="center"/>
    </xf>
    <xf numFmtId="49" fontId="79" fillId="0" borderId="58" applyNumberFormat="0" applyFont="0" applyFill="0" applyBorder="0" applyProtection="0">
      <alignment horizontal="left" vertical="center" indent="5"/>
    </xf>
    <xf numFmtId="0" fontId="186" fillId="70" borderId="36" applyNumberFormat="0" applyAlignment="0" applyProtection="0"/>
    <xf numFmtId="4" fontId="79" fillId="0" borderId="5" applyFill="0" applyBorder="0" applyProtection="0">
      <alignment horizontal="right" vertical="center"/>
    </xf>
    <xf numFmtId="0" fontId="96" fillId="70" borderId="36" applyNumberFormat="0" applyAlignment="0" applyProtection="0"/>
    <xf numFmtId="0" fontId="79" fillId="0" borderId="5">
      <alignment horizontal="right" vertical="center"/>
    </xf>
    <xf numFmtId="0" fontId="90" fillId="69" borderId="5">
      <alignment horizontal="right" vertical="center"/>
    </xf>
    <xf numFmtId="0" fontId="198" fillId="70" borderId="35" applyNumberFormat="0" applyAlignment="0" applyProtection="0"/>
    <xf numFmtId="0" fontId="198" fillId="70" borderId="35" applyNumberFormat="0" applyAlignment="0" applyProtection="0"/>
    <xf numFmtId="4" fontId="90" fillId="41" borderId="5">
      <alignment horizontal="right" vertical="center"/>
    </xf>
    <xf numFmtId="0" fontId="79" fillId="0" borderId="56">
      <alignment horizontal="left" vertical="center" wrapText="1" indent="2"/>
    </xf>
    <xf numFmtId="0" fontId="113" fillId="0" borderId="48" applyNumberFormat="0" applyFill="0" applyAlignment="0" applyProtection="0"/>
    <xf numFmtId="4" fontId="90" fillId="41" borderId="5">
      <alignment horizontal="right" vertical="center"/>
    </xf>
    <xf numFmtId="0" fontId="79" fillId="0" borderId="56">
      <alignment horizontal="left" vertical="center" wrapText="1" indent="2"/>
    </xf>
    <xf numFmtId="4" fontId="79" fillId="77" borderId="5"/>
    <xf numFmtId="0" fontId="194" fillId="50" borderId="36" applyNumberFormat="0" applyAlignment="0" applyProtection="0"/>
    <xf numFmtId="0" fontId="90" fillId="69" borderId="5">
      <alignment horizontal="right" vertical="center"/>
    </xf>
    <xf numFmtId="0" fontId="79" fillId="0" borderId="5">
      <alignment horizontal="right" vertical="center"/>
    </xf>
    <xf numFmtId="0" fontId="4" fillId="24" borderId="0" applyNumberFormat="0" applyBorder="0" applyAlignment="0" applyProtection="0"/>
    <xf numFmtId="0" fontId="79" fillId="41" borderId="56">
      <alignment horizontal="left" vertical="center" wrapText="1" indent="2"/>
    </xf>
    <xf numFmtId="0" fontId="79" fillId="41" borderId="56">
      <alignment horizontal="left" vertical="center" wrapText="1" indent="2"/>
    </xf>
    <xf numFmtId="0" fontId="200" fillId="0" borderId="48" applyNumberFormat="0" applyFill="0" applyAlignment="0" applyProtection="0"/>
    <xf numFmtId="0" fontId="90" fillId="69" borderId="5">
      <alignment horizontal="right" vertical="center"/>
    </xf>
    <xf numFmtId="0" fontId="113" fillId="0" borderId="48" applyNumberFormat="0" applyFill="0" applyAlignment="0" applyProtection="0"/>
    <xf numFmtId="4" fontId="79" fillId="0" borderId="5">
      <alignment horizontal="right" vertical="center"/>
    </xf>
    <xf numFmtId="0" fontId="90" fillId="41" borderId="5">
      <alignment horizontal="right" vertical="center"/>
    </xf>
    <xf numFmtId="0" fontId="4" fillId="22" borderId="0" applyNumberFormat="0" applyBorder="0" applyAlignment="0" applyProtection="0"/>
    <xf numFmtId="49" fontId="80" fillId="0" borderId="5" applyNumberFormat="0" applyFill="0" applyBorder="0" applyProtection="0">
      <alignment horizontal="left" vertical="center"/>
    </xf>
    <xf numFmtId="0" fontId="200" fillId="0" borderId="48" applyNumberFormat="0" applyFill="0" applyAlignment="0" applyProtection="0"/>
    <xf numFmtId="4" fontId="90" fillId="41" borderId="5">
      <alignment horizontal="right" vertical="center"/>
    </xf>
    <xf numFmtId="4" fontId="79" fillId="77" borderId="5"/>
    <xf numFmtId="0" fontId="200" fillId="0" borderId="48" applyNumberFormat="0" applyFill="0" applyAlignment="0" applyProtection="0"/>
    <xf numFmtId="0" fontId="194" fillId="50" borderId="36" applyNumberFormat="0" applyAlignment="0" applyProtection="0"/>
    <xf numFmtId="0" fontId="79" fillId="77" borderId="5"/>
    <xf numFmtId="4" fontId="91" fillId="69" borderId="5">
      <alignment horizontal="right" vertical="center"/>
    </xf>
    <xf numFmtId="0" fontId="200" fillId="0" borderId="48" applyNumberFormat="0" applyFill="0" applyAlignment="0" applyProtection="0"/>
    <xf numFmtId="0" fontId="183" fillId="49" borderId="44" applyNumberFormat="0" applyFont="0" applyAlignment="0" applyProtection="0"/>
    <xf numFmtId="0" fontId="4" fillId="30" borderId="0" applyNumberFormat="0" applyBorder="0" applyAlignment="0" applyProtection="0"/>
    <xf numFmtId="0" fontId="186" fillId="70" borderId="36" applyNumberFormat="0" applyAlignment="0" applyProtection="0"/>
    <xf numFmtId="0" fontId="198" fillId="70" borderId="35" applyNumberFormat="0" applyAlignment="0" applyProtection="0"/>
    <xf numFmtId="0" fontId="113" fillId="0" borderId="48" applyNumberFormat="0" applyFill="0" applyAlignment="0" applyProtection="0"/>
    <xf numFmtId="0" fontId="90" fillId="41" borderId="58">
      <alignment horizontal="right" vertical="center"/>
    </xf>
    <xf numFmtId="0" fontId="90" fillId="41" borderId="58">
      <alignment horizontal="right" vertical="center"/>
    </xf>
    <xf numFmtId="0" fontId="194" fillId="50" borderId="36" applyNumberFormat="0" applyAlignment="0" applyProtection="0"/>
    <xf numFmtId="0" fontId="90" fillId="41" borderId="5">
      <alignment horizontal="right" vertical="center"/>
    </xf>
    <xf numFmtId="49" fontId="79" fillId="0" borderId="5" applyNumberFormat="0" applyFont="0" applyFill="0" applyBorder="0" applyProtection="0">
      <alignment horizontal="left" vertical="center" indent="2"/>
    </xf>
    <xf numFmtId="0" fontId="109" fillId="50" borderId="36" applyNumberFormat="0" applyAlignment="0" applyProtection="0"/>
    <xf numFmtId="0" fontId="194" fillId="50" borderId="36" applyNumberFormat="0" applyAlignment="0" applyProtection="0"/>
    <xf numFmtId="0" fontId="96" fillId="70" borderId="36" applyNumberFormat="0" applyAlignment="0" applyProtection="0"/>
    <xf numFmtId="0" fontId="65" fillId="29" borderId="0" applyNumberFormat="0" applyBorder="0" applyAlignment="0" applyProtection="0"/>
    <xf numFmtId="0" fontId="93" fillId="70" borderId="35" applyNumberFormat="0" applyAlignment="0" applyProtection="0"/>
    <xf numFmtId="0" fontId="65" fillId="35" borderId="0" applyNumberFormat="0" applyBorder="0" applyAlignment="0" applyProtection="0"/>
    <xf numFmtId="0" fontId="198" fillId="70" borderId="35" applyNumberFormat="0" applyAlignment="0" applyProtection="0"/>
    <xf numFmtId="0" fontId="93" fillId="70" borderId="35" applyNumberFormat="0" applyAlignment="0" applyProtection="0"/>
    <xf numFmtId="49" fontId="80" fillId="0" borderId="5" applyNumberFormat="0" applyFill="0" applyBorder="0" applyProtection="0">
      <alignment horizontal="left" vertical="center"/>
    </xf>
    <xf numFmtId="49" fontId="79" fillId="0" borderId="58" applyNumberFormat="0" applyFont="0" applyFill="0" applyBorder="0" applyProtection="0">
      <alignment horizontal="left" vertical="center" indent="5"/>
    </xf>
    <xf numFmtId="0" fontId="200" fillId="0" borderId="48" applyNumberFormat="0" applyFill="0" applyAlignment="0" applyProtection="0"/>
    <xf numFmtId="4" fontId="79" fillId="77" borderId="5"/>
    <xf numFmtId="0" fontId="198" fillId="70" borderId="35" applyNumberFormat="0" applyAlignment="0" applyProtection="0"/>
    <xf numFmtId="49" fontId="79" fillId="0" borderId="58" applyNumberFormat="0" applyFont="0" applyFill="0" applyBorder="0" applyProtection="0">
      <alignment horizontal="left" vertical="center" indent="5"/>
    </xf>
    <xf numFmtId="0" fontId="113" fillId="0" borderId="48" applyNumberFormat="0" applyFill="0" applyAlignment="0" applyProtection="0"/>
    <xf numFmtId="0" fontId="79" fillId="77" borderId="5"/>
    <xf numFmtId="4" fontId="79" fillId="77" borderId="5"/>
    <xf numFmtId="0" fontId="65" fillId="38" borderId="0" applyNumberFormat="0" applyBorder="0" applyAlignment="0" applyProtection="0"/>
    <xf numFmtId="49" fontId="79" fillId="0" borderId="5" applyNumberFormat="0" applyFont="0" applyFill="0" applyBorder="0" applyProtection="0">
      <alignment horizontal="left" vertical="center" indent="2"/>
    </xf>
    <xf numFmtId="0" fontId="4" fillId="37" borderId="0" applyNumberFormat="0" applyBorder="0" applyAlignment="0" applyProtection="0"/>
    <xf numFmtId="0" fontId="90" fillId="41" borderId="58">
      <alignment horizontal="right" vertical="center"/>
    </xf>
    <xf numFmtId="4" fontId="90" fillId="41" borderId="5">
      <alignment horizontal="right" vertical="center"/>
    </xf>
    <xf numFmtId="0" fontId="109" fillId="50" borderId="36" applyNumberFormat="0" applyAlignment="0" applyProtection="0"/>
    <xf numFmtId="0" fontId="183" fillId="49" borderId="44" applyNumberFormat="0" applyFont="0" applyAlignment="0" applyProtection="0"/>
    <xf numFmtId="0" fontId="91" fillId="69" borderId="5">
      <alignment horizontal="right" vertical="center"/>
    </xf>
    <xf numFmtId="179" fontId="79" fillId="45" borderId="5" applyNumberFormat="0" applyFont="0" applyBorder="0" applyAlignment="0" applyProtection="0">
      <alignment horizontal="right" vertical="center"/>
    </xf>
    <xf numFmtId="4" fontId="91" fillId="69" borderId="5">
      <alignment horizontal="right" vertical="center"/>
    </xf>
    <xf numFmtId="0" fontId="65" fillId="38" borderId="0" applyNumberFormat="0" applyBorder="0" applyAlignment="0" applyProtection="0"/>
    <xf numFmtId="0" fontId="4" fillId="33" borderId="0" applyNumberFormat="0" applyBorder="0" applyAlignment="0" applyProtection="0"/>
    <xf numFmtId="4" fontId="90" fillId="41" borderId="5">
      <alignment horizontal="right" vertical="center"/>
    </xf>
    <xf numFmtId="0" fontId="90" fillId="41" borderId="5">
      <alignment horizontal="right" vertical="center"/>
    </xf>
    <xf numFmtId="0" fontId="186" fillId="70" borderId="36" applyNumberFormat="0" applyAlignment="0" applyProtection="0"/>
    <xf numFmtId="0" fontId="65" fillId="29" borderId="0" applyNumberFormat="0" applyBorder="0" applyAlignment="0" applyProtection="0"/>
    <xf numFmtId="0" fontId="90" fillId="41" borderId="58">
      <alignment horizontal="right" vertical="center"/>
    </xf>
    <xf numFmtId="0" fontId="79" fillId="0" borderId="5">
      <alignment horizontal="right" vertical="center"/>
    </xf>
    <xf numFmtId="0" fontId="113" fillId="0" borderId="48" applyNumberFormat="0" applyFill="0" applyAlignment="0" applyProtection="0"/>
    <xf numFmtId="0" fontId="26" fillId="49" borderId="44" applyNumberFormat="0" applyFont="0" applyAlignment="0" applyProtection="0"/>
    <xf numFmtId="4" fontId="79" fillId="0" borderId="5" applyFill="0" applyBorder="0" applyProtection="0">
      <alignment horizontal="right" vertical="center"/>
    </xf>
    <xf numFmtId="0" fontId="90" fillId="41" borderId="5">
      <alignment horizontal="right" vertical="center"/>
    </xf>
    <xf numFmtId="0" fontId="79" fillId="0" borderId="56">
      <alignment horizontal="left" vertical="center" wrapText="1" indent="2"/>
    </xf>
    <xf numFmtId="0" fontId="113" fillId="0" borderId="48" applyNumberFormat="0" applyFill="0" applyAlignment="0" applyProtection="0"/>
    <xf numFmtId="0" fontId="90" fillId="41" borderId="5">
      <alignment horizontal="right" vertical="center"/>
    </xf>
    <xf numFmtId="0" fontId="93" fillId="70" borderId="35" applyNumberFormat="0" applyAlignment="0" applyProtection="0"/>
    <xf numFmtId="0" fontId="194" fillId="50" borderId="36" applyNumberFormat="0" applyAlignment="0" applyProtection="0"/>
    <xf numFmtId="0" fontId="183" fillId="49" borderId="44" applyNumberFormat="0" applyFont="0" applyAlignment="0" applyProtection="0"/>
    <xf numFmtId="4" fontId="79" fillId="0" borderId="5" applyFill="0" applyBorder="0" applyProtection="0">
      <alignment horizontal="right" vertical="center"/>
    </xf>
    <xf numFmtId="0" fontId="200" fillId="0" borderId="48" applyNumberFormat="0" applyFill="0" applyAlignment="0" applyProtection="0"/>
    <xf numFmtId="0" fontId="186" fillId="70" borderId="36" applyNumberFormat="0" applyAlignment="0" applyProtection="0"/>
    <xf numFmtId="4" fontId="79" fillId="0" borderId="5" applyFill="0" applyBorder="0" applyProtection="0">
      <alignment horizontal="right" vertical="center"/>
    </xf>
    <xf numFmtId="0" fontId="96" fillId="70" borderId="36" applyNumberFormat="0" applyAlignment="0" applyProtection="0"/>
    <xf numFmtId="49" fontId="79" fillId="0" borderId="58" applyNumberFormat="0" applyFont="0" applyFill="0" applyBorder="0" applyProtection="0">
      <alignment horizontal="left" vertical="center" indent="5"/>
    </xf>
    <xf numFmtId="0" fontId="93" fillId="70" borderId="35" applyNumberFormat="0" applyAlignment="0" applyProtection="0"/>
    <xf numFmtId="0" fontId="109" fillId="50" borderId="36" applyNumberFormat="0" applyAlignment="0" applyProtection="0"/>
    <xf numFmtId="4" fontId="91" fillId="69" borderId="5">
      <alignment horizontal="right" vertical="center"/>
    </xf>
    <xf numFmtId="0" fontId="4" fillId="25" borderId="0" applyNumberFormat="0" applyBorder="0" applyAlignment="0" applyProtection="0"/>
    <xf numFmtId="49" fontId="79" fillId="0" borderId="5" applyNumberFormat="0" applyFont="0" applyFill="0" applyBorder="0" applyProtection="0">
      <alignment horizontal="left" vertical="center" indent="2"/>
    </xf>
    <xf numFmtId="4" fontId="90" fillId="41" borderId="58">
      <alignment horizontal="right" vertical="center"/>
    </xf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79" fillId="41" borderId="56">
      <alignment horizontal="left" vertical="center" wrapText="1" indent="2"/>
    </xf>
    <xf numFmtId="0" fontId="79" fillId="69" borderId="58">
      <alignment horizontal="left" vertical="center"/>
    </xf>
    <xf numFmtId="0" fontId="186" fillId="70" borderId="36" applyNumberFormat="0" applyAlignment="0" applyProtection="0"/>
    <xf numFmtId="0" fontId="90" fillId="41" borderId="5">
      <alignment horizontal="right" vertical="center"/>
    </xf>
    <xf numFmtId="0" fontId="194" fillId="50" borderId="36" applyNumberFormat="0" applyAlignment="0" applyProtection="0"/>
    <xf numFmtId="0" fontId="4" fillId="21" borderId="0" applyNumberFormat="0" applyBorder="0" applyAlignment="0" applyProtection="0"/>
    <xf numFmtId="0" fontId="200" fillId="0" borderId="48" applyNumberFormat="0" applyFill="0" applyAlignment="0" applyProtection="0"/>
    <xf numFmtId="0" fontId="183" fillId="49" borderId="44" applyNumberFormat="0" applyFont="0" applyAlignment="0" applyProtection="0"/>
    <xf numFmtId="0" fontId="113" fillId="0" borderId="48" applyNumberFormat="0" applyFill="0" applyAlignment="0" applyProtection="0"/>
    <xf numFmtId="0" fontId="90" fillId="41" borderId="59">
      <alignment horizontal="right" vertical="center"/>
    </xf>
    <xf numFmtId="0" fontId="91" fillId="69" borderId="5">
      <alignment horizontal="right" vertical="center"/>
    </xf>
    <xf numFmtId="0" fontId="109" fillId="50" borderId="36" applyNumberFormat="0" applyAlignment="0" applyProtection="0"/>
    <xf numFmtId="0" fontId="186" fillId="70" borderId="36" applyNumberFormat="0" applyAlignment="0" applyProtection="0"/>
    <xf numFmtId="49" fontId="80" fillId="0" borderId="5" applyNumberFormat="0" applyFill="0" applyBorder="0" applyProtection="0">
      <alignment horizontal="left" vertical="center"/>
    </xf>
    <xf numFmtId="0" fontId="79" fillId="0" borderId="5" applyNumberFormat="0" applyFill="0" applyAlignment="0" applyProtection="0"/>
    <xf numFmtId="4" fontId="79" fillId="0" borderId="5" applyFill="0" applyBorder="0" applyProtection="0">
      <alignment horizontal="right" vertical="center"/>
    </xf>
    <xf numFmtId="0" fontId="200" fillId="0" borderId="48" applyNumberFormat="0" applyFill="0" applyAlignment="0" applyProtection="0"/>
    <xf numFmtId="0" fontId="79" fillId="0" borderId="5" applyNumberFormat="0" applyFill="0" applyAlignment="0" applyProtection="0"/>
    <xf numFmtId="0" fontId="79" fillId="41" borderId="56">
      <alignment horizontal="left" vertical="center" wrapText="1" indent="2"/>
    </xf>
    <xf numFmtId="0" fontId="183" fillId="49" borderId="44" applyNumberFormat="0" applyFont="0" applyAlignment="0" applyProtection="0"/>
    <xf numFmtId="0" fontId="183" fillId="49" borderId="44" applyNumberFormat="0" applyFont="0" applyAlignment="0" applyProtection="0"/>
    <xf numFmtId="4" fontId="79" fillId="77" borderId="5"/>
    <xf numFmtId="4" fontId="79" fillId="0" borderId="5" applyFill="0" applyBorder="0" applyProtection="0">
      <alignment horizontal="right" vertical="center"/>
    </xf>
    <xf numFmtId="0" fontId="79" fillId="41" borderId="56">
      <alignment horizontal="left" vertical="center" wrapText="1" indent="2"/>
    </xf>
    <xf numFmtId="49" fontId="79" fillId="0" borderId="5" applyNumberFormat="0" applyFont="0" applyFill="0" applyBorder="0" applyProtection="0">
      <alignment horizontal="left" vertical="center" indent="2"/>
    </xf>
    <xf numFmtId="0" fontId="90" fillId="41" borderId="5">
      <alignment horizontal="right" vertical="center"/>
    </xf>
    <xf numFmtId="0" fontId="79" fillId="0" borderId="5">
      <alignment horizontal="right" vertical="center"/>
    </xf>
    <xf numFmtId="0" fontId="198" fillId="70" borderId="35" applyNumberFormat="0" applyAlignment="0" applyProtection="0"/>
    <xf numFmtId="0" fontId="198" fillId="70" borderId="35" applyNumberFormat="0" applyAlignment="0" applyProtection="0"/>
    <xf numFmtId="4" fontId="90" fillId="41" borderId="59">
      <alignment horizontal="right" vertical="center"/>
    </xf>
    <xf numFmtId="4" fontId="91" fillId="69" borderId="5">
      <alignment horizontal="right" vertical="center"/>
    </xf>
    <xf numFmtId="0" fontId="90" fillId="41" borderId="58">
      <alignment horizontal="right" vertical="center"/>
    </xf>
    <xf numFmtId="49" fontId="79" fillId="0" borderId="5" applyNumberFormat="0" applyFont="0" applyFill="0" applyBorder="0" applyProtection="0">
      <alignment horizontal="left" vertical="center" indent="2"/>
    </xf>
    <xf numFmtId="4" fontId="90" fillId="41" borderId="59">
      <alignment horizontal="right" vertical="center"/>
    </xf>
    <xf numFmtId="0" fontId="200" fillId="0" borderId="48" applyNumberFormat="0" applyFill="0" applyAlignment="0" applyProtection="0"/>
    <xf numFmtId="0" fontId="186" fillId="70" borderId="36" applyNumberFormat="0" applyAlignment="0" applyProtection="0"/>
    <xf numFmtId="49" fontId="80" fillId="0" borderId="5" applyNumberFormat="0" applyFill="0" applyBorder="0" applyProtection="0">
      <alignment horizontal="left" vertical="center"/>
    </xf>
    <xf numFmtId="179" fontId="79" fillId="45" borderId="5" applyNumberFormat="0" applyFont="0" applyBorder="0" applyAlignment="0" applyProtection="0">
      <alignment horizontal="right" vertical="center"/>
    </xf>
    <xf numFmtId="0" fontId="96" fillId="70" borderId="36" applyNumberFormat="0" applyAlignment="0" applyProtection="0"/>
    <xf numFmtId="4" fontId="79" fillId="0" borderId="5">
      <alignment horizontal="right" vertical="center"/>
    </xf>
    <xf numFmtId="0" fontId="96" fillId="70" borderId="36" applyNumberFormat="0" applyAlignment="0" applyProtection="0"/>
    <xf numFmtId="4" fontId="90" fillId="41" borderId="58">
      <alignment horizontal="right" vertical="center"/>
    </xf>
    <xf numFmtId="0" fontId="90" fillId="69" borderId="5">
      <alignment horizontal="right" vertical="center"/>
    </xf>
    <xf numFmtId="0" fontId="194" fillId="50" borderId="36" applyNumberFormat="0" applyAlignment="0" applyProtection="0"/>
    <xf numFmtId="4" fontId="79" fillId="0" borderId="5">
      <alignment horizontal="right" vertical="center"/>
    </xf>
    <xf numFmtId="0" fontId="38" fillId="0" borderId="0" applyNumberFormat="0" applyFill="0" applyBorder="0" applyAlignment="0" applyProtection="0"/>
    <xf numFmtId="0" fontId="79" fillId="41" borderId="56">
      <alignment horizontal="left" vertical="center" wrapText="1" indent="2"/>
    </xf>
    <xf numFmtId="0" fontId="65" fillId="26" borderId="0" applyNumberFormat="0" applyBorder="0" applyAlignment="0" applyProtection="0"/>
    <xf numFmtId="4" fontId="79" fillId="77" borderId="5"/>
    <xf numFmtId="49" fontId="79" fillId="0" borderId="5" applyNumberFormat="0" applyFont="0" applyFill="0" applyBorder="0" applyProtection="0">
      <alignment horizontal="left" vertical="center" indent="2"/>
    </xf>
    <xf numFmtId="0" fontId="79" fillId="69" borderId="58">
      <alignment horizontal="left" vertical="center"/>
    </xf>
    <xf numFmtId="0" fontId="79" fillId="0" borderId="5">
      <alignment horizontal="right" vertical="center"/>
    </xf>
    <xf numFmtId="0" fontId="79" fillId="69" borderId="58">
      <alignment horizontal="left" vertical="center"/>
    </xf>
    <xf numFmtId="0" fontId="200" fillId="0" borderId="48" applyNumberFormat="0" applyFill="0" applyAlignment="0" applyProtection="0"/>
    <xf numFmtId="0" fontId="90" fillId="41" borderId="5">
      <alignment horizontal="right" vertical="center"/>
    </xf>
    <xf numFmtId="0" fontId="4" fillId="31" borderId="0" applyNumberFormat="0" applyBorder="0" applyAlignment="0" applyProtection="0"/>
    <xf numFmtId="0" fontId="90" fillId="41" borderId="59">
      <alignment horizontal="right" vertical="center"/>
    </xf>
    <xf numFmtId="49" fontId="79" fillId="0" borderId="5" applyNumberFormat="0" applyFont="0" applyFill="0" applyBorder="0" applyProtection="0">
      <alignment horizontal="left" vertical="center" indent="2"/>
    </xf>
    <xf numFmtId="0" fontId="109" fillId="50" borderId="36" applyNumberFormat="0" applyAlignment="0" applyProtection="0"/>
    <xf numFmtId="49" fontId="79" fillId="0" borderId="5" applyNumberFormat="0" applyFont="0" applyFill="0" applyBorder="0" applyProtection="0">
      <alignment horizontal="left" vertical="center" indent="2"/>
    </xf>
    <xf numFmtId="0" fontId="93" fillId="70" borderId="35" applyNumberFormat="0" applyAlignment="0" applyProtection="0"/>
    <xf numFmtId="0" fontId="109" fillId="50" borderId="36" applyNumberFormat="0" applyAlignment="0" applyProtection="0"/>
    <xf numFmtId="0" fontId="96" fillId="70" borderId="36" applyNumberFormat="0" applyAlignment="0" applyProtection="0"/>
    <xf numFmtId="0" fontId="183" fillId="49" borderId="44" applyNumberFormat="0" applyFont="0" applyAlignment="0" applyProtection="0"/>
    <xf numFmtId="0" fontId="194" fillId="50" borderId="36" applyNumberFormat="0" applyAlignment="0" applyProtection="0"/>
    <xf numFmtId="4" fontId="90" fillId="69" borderId="5">
      <alignment horizontal="right" vertical="center"/>
    </xf>
    <xf numFmtId="0" fontId="79" fillId="41" borderId="56">
      <alignment horizontal="left" vertical="center" wrapText="1" indent="2"/>
    </xf>
    <xf numFmtId="179" fontId="79" fillId="45" borderId="5" applyNumberFormat="0" applyFont="0" applyBorder="0" applyAlignment="0" applyProtection="0">
      <alignment horizontal="right" vertical="center"/>
    </xf>
    <xf numFmtId="0" fontId="90" fillId="41" borderId="59">
      <alignment horizontal="right" vertical="center"/>
    </xf>
    <xf numFmtId="0" fontId="79" fillId="41" borderId="56">
      <alignment horizontal="left" vertical="center" wrapText="1" indent="2"/>
    </xf>
    <xf numFmtId="0" fontId="79" fillId="77" borderId="5"/>
    <xf numFmtId="4" fontId="90" fillId="41" borderId="59">
      <alignment horizontal="right" vertical="center"/>
    </xf>
    <xf numFmtId="4" fontId="91" fillId="69" borderId="5">
      <alignment horizontal="right" vertical="center"/>
    </xf>
    <xf numFmtId="4" fontId="79" fillId="0" borderId="5">
      <alignment horizontal="right" vertical="center"/>
    </xf>
    <xf numFmtId="0" fontId="113" fillId="0" borderId="48" applyNumberFormat="0" applyFill="0" applyAlignment="0" applyProtection="0"/>
    <xf numFmtId="0" fontId="200" fillId="0" borderId="48" applyNumberFormat="0" applyFill="0" applyAlignment="0" applyProtection="0"/>
    <xf numFmtId="0" fontId="91" fillId="69" borderId="5">
      <alignment horizontal="right" vertical="center"/>
    </xf>
    <xf numFmtId="0" fontId="90" fillId="41" borderId="5">
      <alignment horizontal="right" vertical="center"/>
    </xf>
    <xf numFmtId="4" fontId="90" fillId="41" borderId="59">
      <alignment horizontal="right" vertical="center"/>
    </xf>
    <xf numFmtId="0" fontId="198" fillId="70" borderId="35" applyNumberFormat="0" applyAlignment="0" applyProtection="0"/>
    <xf numFmtId="0" fontId="65" fillId="23" borderId="0" applyNumberFormat="0" applyBorder="0" applyAlignment="0" applyProtection="0"/>
    <xf numFmtId="0" fontId="198" fillId="70" borderId="35" applyNumberFormat="0" applyAlignment="0" applyProtection="0"/>
    <xf numFmtId="0" fontId="90" fillId="41" borderId="5">
      <alignment horizontal="right" vertical="center"/>
    </xf>
    <xf numFmtId="0" fontId="4" fillId="21" borderId="0" applyNumberFormat="0" applyBorder="0" applyAlignment="0" applyProtection="0"/>
    <xf numFmtId="4" fontId="79" fillId="77" borderId="5"/>
    <xf numFmtId="0" fontId="186" fillId="70" borderId="36" applyNumberFormat="0" applyAlignment="0" applyProtection="0"/>
    <xf numFmtId="0" fontId="90" fillId="41" borderId="5">
      <alignment horizontal="right" vertical="center"/>
    </xf>
    <xf numFmtId="0" fontId="45" fillId="0" borderId="30" applyNumberFormat="0" applyFill="0" applyAlignment="0" applyProtection="0"/>
    <xf numFmtId="4" fontId="79" fillId="77" borderId="5"/>
    <xf numFmtId="4" fontId="90" fillId="41" borderId="59">
      <alignment horizontal="right" vertical="center"/>
    </xf>
    <xf numFmtId="179" fontId="79" fillId="45" borderId="5" applyNumberFormat="0" applyFont="0" applyBorder="0" applyAlignment="0" applyProtection="0">
      <alignment horizontal="right" vertical="center"/>
    </xf>
    <xf numFmtId="0" fontId="200" fillId="0" borderId="48" applyNumberFormat="0" applyFill="0" applyAlignment="0" applyProtection="0"/>
    <xf numFmtId="4" fontId="90" fillId="69" borderId="5">
      <alignment horizontal="right" vertical="center"/>
    </xf>
    <xf numFmtId="0" fontId="79" fillId="69" borderId="58">
      <alignment horizontal="left" vertical="center"/>
    </xf>
    <xf numFmtId="0" fontId="183" fillId="49" borderId="44" applyNumberFormat="0" applyFont="0" applyAlignment="0" applyProtection="0"/>
    <xf numFmtId="0" fontId="96" fillId="70" borderId="36" applyNumberFormat="0" applyAlignment="0" applyProtection="0"/>
    <xf numFmtId="4" fontId="90" fillId="69" borderId="5">
      <alignment horizontal="right" vertical="center"/>
    </xf>
    <xf numFmtId="0" fontId="96" fillId="70" borderId="36" applyNumberFormat="0" applyAlignment="0" applyProtection="0"/>
    <xf numFmtId="4" fontId="90" fillId="41" borderId="58">
      <alignment horizontal="right" vertical="center"/>
    </xf>
    <xf numFmtId="0" fontId="109" fillId="50" borderId="36" applyNumberFormat="0" applyAlignment="0" applyProtection="0"/>
    <xf numFmtId="0" fontId="90" fillId="41" borderId="59">
      <alignment horizontal="right" vertical="center"/>
    </xf>
    <xf numFmtId="0" fontId="186" fillId="70" borderId="36" applyNumberFormat="0" applyAlignment="0" applyProtection="0"/>
    <xf numFmtId="0" fontId="79" fillId="77" borderId="5"/>
    <xf numFmtId="0" fontId="4" fillId="34" borderId="0" applyNumberFormat="0" applyBorder="0" applyAlignment="0" applyProtection="0"/>
    <xf numFmtId="0" fontId="194" fillId="50" borderId="36" applyNumberFormat="0" applyAlignment="0" applyProtection="0"/>
    <xf numFmtId="0" fontId="90" fillId="69" borderId="5">
      <alignment horizontal="right" vertical="center"/>
    </xf>
    <xf numFmtId="0" fontId="4" fillId="34" borderId="0" applyNumberFormat="0" applyBorder="0" applyAlignment="0" applyProtection="0"/>
    <xf numFmtId="0" fontId="79" fillId="0" borderId="56">
      <alignment horizontal="left" vertical="center" wrapText="1" indent="2"/>
    </xf>
    <xf numFmtId="0" fontId="194" fillId="50" borderId="36" applyNumberFormat="0" applyAlignment="0" applyProtection="0"/>
    <xf numFmtId="0" fontId="194" fillId="50" borderId="36" applyNumberFormat="0" applyAlignment="0" applyProtection="0"/>
    <xf numFmtId="49" fontId="80" fillId="0" borderId="5" applyNumberFormat="0" applyFill="0" applyBorder="0" applyProtection="0">
      <alignment horizontal="left" vertical="center"/>
    </xf>
    <xf numFmtId="0" fontId="198" fillId="70" borderId="35" applyNumberFormat="0" applyAlignment="0" applyProtection="0"/>
    <xf numFmtId="0" fontId="79" fillId="77" borderId="5"/>
    <xf numFmtId="0" fontId="79" fillId="0" borderId="56">
      <alignment horizontal="left" vertical="center" wrapText="1" indent="2"/>
    </xf>
    <xf numFmtId="49" fontId="80" fillId="0" borderId="5" applyNumberFormat="0" applyFill="0" applyBorder="0" applyProtection="0">
      <alignment horizontal="left" vertical="center"/>
    </xf>
    <xf numFmtId="0" fontId="194" fillId="50" borderId="36" applyNumberFormat="0" applyAlignment="0" applyProtection="0"/>
    <xf numFmtId="4" fontId="90" fillId="41" borderId="5">
      <alignment horizontal="right" vertical="center"/>
    </xf>
    <xf numFmtId="4" fontId="91" fillId="69" borderId="5">
      <alignment horizontal="right" vertical="center"/>
    </xf>
    <xf numFmtId="0" fontId="79" fillId="77" borderId="5"/>
    <xf numFmtId="0" fontId="90" fillId="69" borderId="5">
      <alignment horizontal="right" vertical="center"/>
    </xf>
    <xf numFmtId="4" fontId="79" fillId="0" borderId="5">
      <alignment horizontal="right" vertical="center"/>
    </xf>
    <xf numFmtId="0" fontId="26" fillId="49" borderId="44" applyNumberFormat="0" applyFont="0" applyAlignment="0" applyProtection="0"/>
    <xf numFmtId="0" fontId="109" fillId="50" borderId="36" applyNumberFormat="0" applyAlignment="0" applyProtection="0"/>
    <xf numFmtId="0" fontId="198" fillId="70" borderId="35" applyNumberFormat="0" applyAlignment="0" applyProtection="0"/>
    <xf numFmtId="0" fontId="194" fillId="50" borderId="36" applyNumberFormat="0" applyAlignment="0" applyProtection="0"/>
    <xf numFmtId="0" fontId="96" fillId="70" borderId="36" applyNumberFormat="0" applyAlignment="0" applyProtection="0"/>
    <xf numFmtId="0" fontId="93" fillId="70" borderId="35" applyNumberFormat="0" applyAlignment="0" applyProtection="0"/>
    <xf numFmtId="0" fontId="90" fillId="41" borderId="59">
      <alignment horizontal="right" vertical="center"/>
    </xf>
    <xf numFmtId="0" fontId="91" fillId="69" borderId="5">
      <alignment horizontal="right" vertical="center"/>
    </xf>
    <xf numFmtId="4" fontId="90" fillId="69" borderId="5">
      <alignment horizontal="right" vertical="center"/>
    </xf>
    <xf numFmtId="4" fontId="90" fillId="41" borderId="5">
      <alignment horizontal="right" vertical="center"/>
    </xf>
    <xf numFmtId="49" fontId="79" fillId="0" borderId="58" applyNumberFormat="0" applyFont="0" applyFill="0" applyBorder="0" applyProtection="0">
      <alignment horizontal="left" vertical="center" indent="5"/>
    </xf>
    <xf numFmtId="4" fontId="79" fillId="0" borderId="5" applyFill="0" applyBorder="0" applyProtection="0">
      <alignment horizontal="right" vertical="center"/>
    </xf>
    <xf numFmtId="4" fontId="90" fillId="69" borderId="5">
      <alignment horizontal="right" vertical="center"/>
    </xf>
    <xf numFmtId="0" fontId="194" fillId="50" borderId="36" applyNumberFormat="0" applyAlignment="0" applyProtection="0"/>
    <xf numFmtId="0" fontId="109" fillId="50" borderId="36" applyNumberFormat="0" applyAlignment="0" applyProtection="0"/>
    <xf numFmtId="0" fontId="96" fillId="70" borderId="36" applyNumberFormat="0" applyAlignment="0" applyProtection="0"/>
    <xf numFmtId="0" fontId="79" fillId="41" borderId="56">
      <alignment horizontal="left" vertical="center" wrapText="1" indent="2"/>
    </xf>
    <xf numFmtId="0" fontId="79" fillId="0" borderId="56">
      <alignment horizontal="left" vertical="center" wrapText="1" indent="2"/>
    </xf>
    <xf numFmtId="0" fontId="79" fillId="41" borderId="56">
      <alignment horizontal="left" vertical="center" wrapText="1" indent="2"/>
    </xf>
    <xf numFmtId="4" fontId="90" fillId="41" borderId="59">
      <alignment horizontal="right" vertical="center"/>
    </xf>
    <xf numFmtId="0" fontId="90" fillId="41" borderId="5">
      <alignment horizontal="right" vertical="center"/>
    </xf>
    <xf numFmtId="4" fontId="90" fillId="41" borderId="5">
      <alignment horizontal="right" vertical="center"/>
    </xf>
    <xf numFmtId="0" fontId="90" fillId="41" borderId="58">
      <alignment horizontal="right" vertical="center"/>
    </xf>
    <xf numFmtId="4" fontId="90" fillId="41" borderId="5">
      <alignment horizontal="right" vertical="center"/>
    </xf>
    <xf numFmtId="0" fontId="90" fillId="69" borderId="5">
      <alignment horizontal="right" vertical="center"/>
    </xf>
    <xf numFmtId="4" fontId="90" fillId="69" borderId="5">
      <alignment horizontal="right" vertical="center"/>
    </xf>
    <xf numFmtId="0" fontId="200" fillId="0" borderId="48" applyNumberFormat="0" applyFill="0" applyAlignment="0" applyProtection="0"/>
    <xf numFmtId="0" fontId="183" fillId="49" borderId="44" applyNumberFormat="0" applyFont="0" applyAlignment="0" applyProtection="0"/>
    <xf numFmtId="0" fontId="186" fillId="70" borderId="36" applyNumberFormat="0" applyAlignment="0" applyProtection="0"/>
    <xf numFmtId="0" fontId="198" fillId="70" borderId="35" applyNumberFormat="0" applyAlignment="0" applyProtection="0"/>
    <xf numFmtId="0" fontId="183" fillId="49" borderId="44" applyNumberFormat="0" applyFont="0" applyAlignment="0" applyProtection="0"/>
    <xf numFmtId="0" fontId="79" fillId="0" borderId="56">
      <alignment horizontal="left" vertical="center" wrapText="1" indent="2"/>
    </xf>
    <xf numFmtId="0" fontId="186" fillId="70" borderId="36" applyNumberFormat="0" applyAlignment="0" applyProtection="0"/>
    <xf numFmtId="4" fontId="90" fillId="41" borderId="5">
      <alignment horizontal="right" vertical="center"/>
    </xf>
    <xf numFmtId="0" fontId="4" fillId="22" borderId="0" applyNumberFormat="0" applyBorder="0" applyAlignment="0" applyProtection="0"/>
    <xf numFmtId="4" fontId="91" fillId="69" borderId="5">
      <alignment horizontal="right" vertical="center"/>
    </xf>
    <xf numFmtId="0" fontId="96" fillId="70" borderId="36" applyNumberFormat="0" applyAlignment="0" applyProtection="0"/>
    <xf numFmtId="0" fontId="109" fillId="50" borderId="36" applyNumberFormat="0" applyAlignment="0" applyProtection="0"/>
    <xf numFmtId="0" fontId="79" fillId="0" borderId="5" applyNumberFormat="0" applyFill="0" applyAlignment="0" applyProtection="0"/>
    <xf numFmtId="0" fontId="113" fillId="0" borderId="48" applyNumberFormat="0" applyFill="0" applyAlignment="0" applyProtection="0"/>
    <xf numFmtId="49" fontId="80" fillId="0" borderId="5" applyNumberFormat="0" applyFill="0" applyBorder="0" applyProtection="0">
      <alignment horizontal="left" vertical="center"/>
    </xf>
    <xf numFmtId="4" fontId="90" fillId="41" borderId="59">
      <alignment horizontal="right" vertical="center"/>
    </xf>
    <xf numFmtId="0" fontId="198" fillId="70" borderId="35" applyNumberFormat="0" applyAlignment="0" applyProtection="0"/>
    <xf numFmtId="0" fontId="79" fillId="0" borderId="56">
      <alignment horizontal="left" vertical="center" wrapText="1" indent="2"/>
    </xf>
    <xf numFmtId="0" fontId="26" fillId="49" borderId="44" applyNumberFormat="0" applyFont="0" applyAlignment="0" applyProtection="0"/>
    <xf numFmtId="0" fontId="186" fillId="70" borderId="36" applyNumberFormat="0" applyAlignment="0" applyProtection="0"/>
    <xf numFmtId="0" fontId="109" fillId="50" borderId="36" applyNumberFormat="0" applyAlignment="0" applyProtection="0"/>
    <xf numFmtId="4" fontId="90" fillId="41" borderId="59">
      <alignment horizontal="right" vertical="center"/>
    </xf>
    <xf numFmtId="0" fontId="79" fillId="0" borderId="5" applyNumberFormat="0" applyFill="0" applyAlignment="0" applyProtection="0"/>
    <xf numFmtId="179" fontId="79" fillId="45" borderId="5" applyNumberFormat="0" applyFont="0" applyBorder="0" applyAlignment="0" applyProtection="0">
      <alignment horizontal="right" vertical="center"/>
    </xf>
    <xf numFmtId="0" fontId="186" fillId="70" borderId="36" applyNumberFormat="0" applyAlignment="0" applyProtection="0"/>
    <xf numFmtId="0" fontId="90" fillId="69" borderId="5">
      <alignment horizontal="right" vertical="center"/>
    </xf>
    <xf numFmtId="0" fontId="186" fillId="70" borderId="36" applyNumberFormat="0" applyAlignment="0" applyProtection="0"/>
    <xf numFmtId="0" fontId="200" fillId="0" borderId="48" applyNumberFormat="0" applyFill="0" applyAlignment="0" applyProtection="0"/>
    <xf numFmtId="0" fontId="4" fillId="36" borderId="0" applyNumberFormat="0" applyBorder="0" applyAlignment="0" applyProtection="0"/>
    <xf numFmtId="0" fontId="93" fillId="70" borderId="35" applyNumberFormat="0" applyAlignment="0" applyProtection="0"/>
    <xf numFmtId="0" fontId="200" fillId="0" borderId="48" applyNumberFormat="0" applyFill="0" applyAlignment="0" applyProtection="0"/>
    <xf numFmtId="0" fontId="79" fillId="41" borderId="56">
      <alignment horizontal="left" vertical="center" wrapText="1" indent="2"/>
    </xf>
    <xf numFmtId="0" fontId="90" fillId="41" borderId="59">
      <alignment horizontal="right" vertical="center"/>
    </xf>
    <xf numFmtId="0" fontId="79" fillId="0" borderId="5">
      <alignment horizontal="right" vertical="center"/>
    </xf>
    <xf numFmtId="0" fontId="79" fillId="0" borderId="5" applyNumberFormat="0" applyFill="0" applyAlignment="0" applyProtection="0"/>
    <xf numFmtId="0" fontId="194" fillId="50" borderId="36" applyNumberFormat="0" applyAlignment="0" applyProtection="0"/>
    <xf numFmtId="0" fontId="186" fillId="70" borderId="36" applyNumberFormat="0" applyAlignment="0" applyProtection="0"/>
    <xf numFmtId="0" fontId="79" fillId="69" borderId="58">
      <alignment horizontal="left" vertical="center"/>
    </xf>
    <xf numFmtId="0" fontId="90" fillId="41" borderId="5">
      <alignment horizontal="right" vertical="center"/>
    </xf>
    <xf numFmtId="0" fontId="65" fillId="32" borderId="0" applyNumberFormat="0" applyBorder="0" applyAlignment="0" applyProtection="0"/>
    <xf numFmtId="0" fontId="91" fillId="69" borderId="5">
      <alignment horizontal="right" vertical="center"/>
    </xf>
    <xf numFmtId="49" fontId="79" fillId="0" borderId="58" applyNumberFormat="0" applyFont="0" applyFill="0" applyBorder="0" applyProtection="0">
      <alignment horizontal="left" vertical="center" indent="5"/>
    </xf>
    <xf numFmtId="0" fontId="186" fillId="70" borderId="36" applyNumberFormat="0" applyAlignment="0" applyProtection="0"/>
    <xf numFmtId="4" fontId="79" fillId="0" borderId="5" applyFill="0" applyBorder="0" applyProtection="0">
      <alignment horizontal="right" vertical="center"/>
    </xf>
    <xf numFmtId="0" fontId="96" fillId="70" borderId="36" applyNumberFormat="0" applyAlignment="0" applyProtection="0"/>
    <xf numFmtId="0" fontId="79" fillId="0" borderId="5">
      <alignment horizontal="right" vertical="center"/>
    </xf>
    <xf numFmtId="0" fontId="90" fillId="69" borderId="5">
      <alignment horizontal="right" vertical="center"/>
    </xf>
    <xf numFmtId="0" fontId="198" fillId="70" borderId="35" applyNumberFormat="0" applyAlignment="0" applyProtection="0"/>
    <xf numFmtId="0" fontId="198" fillId="70" borderId="35" applyNumberFormat="0" applyAlignment="0" applyProtection="0"/>
    <xf numFmtId="4" fontId="90" fillId="41" borderId="5">
      <alignment horizontal="right" vertical="center"/>
    </xf>
    <xf numFmtId="0" fontId="79" fillId="0" borderId="56">
      <alignment horizontal="left" vertical="center" wrapText="1" indent="2"/>
    </xf>
    <xf numFmtId="0" fontId="113" fillId="0" borderId="48" applyNumberFormat="0" applyFill="0" applyAlignment="0" applyProtection="0"/>
    <xf numFmtId="4" fontId="90" fillId="41" borderId="5">
      <alignment horizontal="right" vertical="center"/>
    </xf>
    <xf numFmtId="0" fontId="79" fillId="0" borderId="56">
      <alignment horizontal="left" vertical="center" wrapText="1" indent="2"/>
    </xf>
    <xf numFmtId="4" fontId="79" fillId="77" borderId="5"/>
    <xf numFmtId="0" fontId="194" fillId="50" borderId="36" applyNumberFormat="0" applyAlignment="0" applyProtection="0"/>
    <xf numFmtId="0" fontId="90" fillId="69" borderId="5">
      <alignment horizontal="right" vertical="center"/>
    </xf>
    <xf numFmtId="0" fontId="79" fillId="0" borderId="5">
      <alignment horizontal="right" vertical="center"/>
    </xf>
    <xf numFmtId="0" fontId="79" fillId="41" borderId="56">
      <alignment horizontal="left" vertical="center" wrapText="1" indent="2"/>
    </xf>
    <xf numFmtId="0" fontId="200" fillId="0" borderId="48" applyNumberFormat="0" applyFill="0" applyAlignment="0" applyProtection="0"/>
    <xf numFmtId="49" fontId="80" fillId="0" borderId="5" applyNumberFormat="0" applyFill="0" applyBorder="0" applyProtection="0">
      <alignment horizontal="left" vertical="center"/>
    </xf>
    <xf numFmtId="4" fontId="90" fillId="41" borderId="5">
      <alignment horizontal="right" vertical="center"/>
    </xf>
    <xf numFmtId="0" fontId="200" fillId="0" borderId="48" applyNumberFormat="0" applyFill="0" applyAlignment="0" applyProtection="0"/>
    <xf numFmtId="0" fontId="194" fillId="50" borderId="36" applyNumberFormat="0" applyAlignment="0" applyProtection="0"/>
    <xf numFmtId="0" fontId="79" fillId="77" borderId="5"/>
    <xf numFmtId="0" fontId="4" fillId="30" borderId="0" applyNumberFormat="0" applyBorder="0" applyAlignment="0" applyProtection="0"/>
    <xf numFmtId="0" fontId="186" fillId="70" borderId="36" applyNumberFormat="0" applyAlignment="0" applyProtection="0"/>
    <xf numFmtId="0" fontId="198" fillId="70" borderId="35" applyNumberFormat="0" applyAlignment="0" applyProtection="0"/>
    <xf numFmtId="0" fontId="113" fillId="0" borderId="48" applyNumberFormat="0" applyFill="0" applyAlignment="0" applyProtection="0"/>
    <xf numFmtId="0" fontId="90" fillId="41" borderId="58">
      <alignment horizontal="right" vertical="center"/>
    </xf>
    <xf numFmtId="0" fontId="90" fillId="41" borderId="58">
      <alignment horizontal="right" vertical="center"/>
    </xf>
    <xf numFmtId="0" fontId="109" fillId="50" borderId="36" applyNumberFormat="0" applyAlignment="0" applyProtection="0"/>
    <xf numFmtId="0" fontId="194" fillId="50" borderId="36" applyNumberFormat="0" applyAlignment="0" applyProtection="0"/>
    <xf numFmtId="0" fontId="96" fillId="70" borderId="36" applyNumberFormat="0" applyAlignment="0" applyProtection="0"/>
    <xf numFmtId="0" fontId="65" fillId="35" borderId="0" applyNumberFormat="0" applyBorder="0" applyAlignment="0" applyProtection="0"/>
    <xf numFmtId="0" fontId="93" fillId="70" borderId="35" applyNumberFormat="0" applyAlignment="0" applyProtection="0"/>
    <xf numFmtId="49" fontId="80" fillId="0" borderId="5" applyNumberFormat="0" applyFill="0" applyBorder="0" applyProtection="0">
      <alignment horizontal="left" vertical="center"/>
    </xf>
    <xf numFmtId="49" fontId="79" fillId="0" borderId="58" applyNumberFormat="0" applyFont="0" applyFill="0" applyBorder="0" applyProtection="0">
      <alignment horizontal="left" vertical="center" indent="5"/>
    </xf>
    <xf numFmtId="0" fontId="200" fillId="0" borderId="48" applyNumberFormat="0" applyFill="0" applyAlignment="0" applyProtection="0"/>
    <xf numFmtId="4" fontId="79" fillId="77" borderId="5"/>
    <xf numFmtId="0" fontId="198" fillId="70" borderId="35" applyNumberFormat="0" applyAlignment="0" applyProtection="0"/>
    <xf numFmtId="49" fontId="79" fillId="0" borderId="58" applyNumberFormat="0" applyFont="0" applyFill="0" applyBorder="0" applyProtection="0">
      <alignment horizontal="left" vertical="center" indent="5"/>
    </xf>
    <xf numFmtId="0" fontId="79" fillId="77" borderId="5"/>
    <xf numFmtId="49" fontId="79" fillId="0" borderId="5" applyNumberFormat="0" applyFont="0" applyFill="0" applyBorder="0" applyProtection="0">
      <alignment horizontal="left" vertical="center" indent="2"/>
    </xf>
    <xf numFmtId="0" fontId="183" fillId="49" borderId="44" applyNumberFormat="0" applyFont="0" applyAlignment="0" applyProtection="0"/>
    <xf numFmtId="0" fontId="91" fillId="69" borderId="5">
      <alignment horizontal="right" vertical="center"/>
    </xf>
    <xf numFmtId="179" fontId="79" fillId="45" borderId="5" applyNumberFormat="0" applyFont="0" applyBorder="0" applyAlignment="0" applyProtection="0">
      <alignment horizontal="right" vertical="center"/>
    </xf>
    <xf numFmtId="0" fontId="65" fillId="38" borderId="0" applyNumberFormat="0" applyBorder="0" applyAlignment="0" applyProtection="0"/>
    <xf numFmtId="0" fontId="4" fillId="33" borderId="0" applyNumberFormat="0" applyBorder="0" applyAlignment="0" applyProtection="0"/>
    <xf numFmtId="4" fontId="90" fillId="41" borderId="5">
      <alignment horizontal="right" vertical="center"/>
    </xf>
    <xf numFmtId="0" fontId="65" fillId="29" borderId="0" applyNumberFormat="0" applyBorder="0" applyAlignment="0" applyProtection="0"/>
    <xf numFmtId="0" fontId="90" fillId="41" borderId="58">
      <alignment horizontal="right" vertical="center"/>
    </xf>
    <xf numFmtId="0" fontId="79" fillId="0" borderId="5">
      <alignment horizontal="right" vertical="center"/>
    </xf>
    <xf numFmtId="0" fontId="113" fillId="0" borderId="48" applyNumberFormat="0" applyFill="0" applyAlignment="0" applyProtection="0"/>
    <xf numFmtId="0" fontId="26" fillId="49" borderId="44" applyNumberFormat="0" applyFont="0" applyAlignment="0" applyProtection="0"/>
    <xf numFmtId="4" fontId="79" fillId="0" borderId="5" applyFill="0" applyBorder="0" applyProtection="0">
      <alignment horizontal="right" vertical="center"/>
    </xf>
    <xf numFmtId="0" fontId="79" fillId="0" borderId="56">
      <alignment horizontal="left" vertical="center" wrapText="1" indent="2"/>
    </xf>
    <xf numFmtId="0" fontId="113" fillId="0" borderId="48" applyNumberFormat="0" applyFill="0" applyAlignment="0" applyProtection="0"/>
    <xf numFmtId="0" fontId="90" fillId="41" borderId="5">
      <alignment horizontal="right" vertical="center"/>
    </xf>
    <xf numFmtId="0" fontId="93" fillId="70" borderId="35" applyNumberFormat="0" applyAlignment="0" applyProtection="0"/>
    <xf numFmtId="0" fontId="183" fillId="49" borderId="44" applyNumberFormat="0" applyFont="0" applyAlignment="0" applyProtection="0"/>
    <xf numFmtId="4" fontId="79" fillId="0" borderId="5" applyFill="0" applyBorder="0" applyProtection="0">
      <alignment horizontal="right" vertical="center"/>
    </xf>
    <xf numFmtId="0" fontId="200" fillId="0" borderId="48" applyNumberFormat="0" applyFill="0" applyAlignment="0" applyProtection="0"/>
    <xf numFmtId="4" fontId="79" fillId="0" borderId="5" applyFill="0" applyBorder="0" applyProtection="0">
      <alignment horizontal="right" vertical="center"/>
    </xf>
    <xf numFmtId="0" fontId="96" fillId="70" borderId="36" applyNumberFormat="0" applyAlignment="0" applyProtection="0"/>
    <xf numFmtId="49" fontId="79" fillId="0" borderId="58" applyNumberFormat="0" applyFont="0" applyFill="0" applyBorder="0" applyProtection="0">
      <alignment horizontal="left" vertical="center" indent="5"/>
    </xf>
    <xf numFmtId="0" fontId="93" fillId="70" borderId="35" applyNumberFormat="0" applyAlignment="0" applyProtection="0"/>
    <xf numFmtId="0" fontId="4" fillId="25" borderId="0" applyNumberFormat="0" applyBorder="0" applyAlignment="0" applyProtection="0"/>
    <xf numFmtId="0" fontId="79" fillId="41" borderId="56">
      <alignment horizontal="left" vertical="center" wrapText="1" indent="2"/>
    </xf>
    <xf numFmtId="0" fontId="186" fillId="70" borderId="36" applyNumberFormat="0" applyAlignment="0" applyProtection="0"/>
    <xf numFmtId="0" fontId="90" fillId="41" borderId="5">
      <alignment horizontal="right" vertical="center"/>
    </xf>
    <xf numFmtId="0" fontId="4" fillId="21" borderId="0" applyNumberFormat="0" applyBorder="0" applyAlignment="0" applyProtection="0"/>
    <xf numFmtId="0" fontId="91" fillId="69" borderId="5">
      <alignment horizontal="right" vertical="center"/>
    </xf>
    <xf numFmtId="0" fontId="109" fillId="50" borderId="36" applyNumberFormat="0" applyAlignment="0" applyProtection="0"/>
    <xf numFmtId="0" fontId="186" fillId="70" borderId="36" applyNumberFormat="0" applyAlignment="0" applyProtection="0"/>
    <xf numFmtId="49" fontId="80" fillId="0" borderId="5" applyNumberFormat="0" applyFill="0" applyBorder="0" applyProtection="0">
      <alignment horizontal="left" vertical="center"/>
    </xf>
    <xf numFmtId="0" fontId="79" fillId="0" borderId="5" applyNumberFormat="0" applyFill="0" applyAlignment="0" applyProtection="0"/>
    <xf numFmtId="4" fontId="79" fillId="0" borderId="5" applyFill="0" applyBorder="0" applyProtection="0">
      <alignment horizontal="right" vertical="center"/>
    </xf>
    <xf numFmtId="0" fontId="200" fillId="0" borderId="48" applyNumberFormat="0" applyFill="0" applyAlignment="0" applyProtection="0"/>
    <xf numFmtId="0" fontId="79" fillId="0" borderId="5" applyNumberFormat="0" applyFill="0" applyAlignment="0" applyProtection="0"/>
    <xf numFmtId="0" fontId="183" fillId="49" borderId="44" applyNumberFormat="0" applyFont="0" applyAlignment="0" applyProtection="0"/>
    <xf numFmtId="0" fontId="183" fillId="49" borderId="44" applyNumberFormat="0" applyFont="0" applyAlignment="0" applyProtection="0"/>
    <xf numFmtId="0" fontId="79" fillId="41" borderId="56">
      <alignment horizontal="left" vertical="center" wrapText="1" indent="2"/>
    </xf>
    <xf numFmtId="49" fontId="79" fillId="0" borderId="5" applyNumberFormat="0" applyFont="0" applyFill="0" applyBorder="0" applyProtection="0">
      <alignment horizontal="left" vertical="center" indent="2"/>
    </xf>
    <xf numFmtId="0" fontId="79" fillId="0" borderId="5">
      <alignment horizontal="right" vertical="center"/>
    </xf>
    <xf numFmtId="0" fontId="198" fillId="70" borderId="35" applyNumberFormat="0" applyAlignment="0" applyProtection="0"/>
    <xf numFmtId="0" fontId="198" fillId="70" borderId="35" applyNumberFormat="0" applyAlignment="0" applyProtection="0"/>
    <xf numFmtId="4" fontId="90" fillId="41" borderId="59">
      <alignment horizontal="right" vertical="center"/>
    </xf>
    <xf numFmtId="4" fontId="91" fillId="69" borderId="5">
      <alignment horizontal="right" vertical="center"/>
    </xf>
    <xf numFmtId="0" fontId="186" fillId="70" borderId="36" applyNumberFormat="0" applyAlignment="0" applyProtection="0"/>
    <xf numFmtId="0" fontId="96" fillId="70" borderId="36" applyNumberFormat="0" applyAlignment="0" applyProtection="0"/>
    <xf numFmtId="4" fontId="79" fillId="0" borderId="5">
      <alignment horizontal="right" vertical="center"/>
    </xf>
    <xf numFmtId="0" fontId="96" fillId="70" borderId="36" applyNumberFormat="0" applyAlignment="0" applyProtection="0"/>
    <xf numFmtId="4" fontId="90" fillId="41" borderId="58">
      <alignment horizontal="right" vertical="center"/>
    </xf>
    <xf numFmtId="0" fontId="90" fillId="69" borderId="5">
      <alignment horizontal="right" vertical="center"/>
    </xf>
    <xf numFmtId="4" fontId="79" fillId="0" borderId="5">
      <alignment horizontal="right" vertical="center"/>
    </xf>
    <xf numFmtId="0" fontId="65" fillId="26" borderId="0" applyNumberFormat="0" applyBorder="0" applyAlignment="0" applyProtection="0"/>
    <xf numFmtId="0" fontId="79" fillId="69" borderId="58">
      <alignment horizontal="left" vertical="center"/>
    </xf>
    <xf numFmtId="0" fontId="79" fillId="69" borderId="58">
      <alignment horizontal="left" vertical="center"/>
    </xf>
    <xf numFmtId="0" fontId="200" fillId="0" borderId="48" applyNumberFormat="0" applyFill="0" applyAlignment="0" applyProtection="0"/>
    <xf numFmtId="0" fontId="90" fillId="41" borderId="5">
      <alignment horizontal="right" vertical="center"/>
    </xf>
    <xf numFmtId="0" fontId="4" fillId="31" borderId="0" applyNumberFormat="0" applyBorder="0" applyAlignment="0" applyProtection="0"/>
    <xf numFmtId="0" fontId="90" fillId="41" borderId="59">
      <alignment horizontal="right" vertical="center"/>
    </xf>
    <xf numFmtId="49" fontId="79" fillId="0" borderId="5" applyNumberFormat="0" applyFont="0" applyFill="0" applyBorder="0" applyProtection="0">
      <alignment horizontal="left" vertical="center" indent="2"/>
    </xf>
    <xf numFmtId="0" fontId="109" fillId="50" borderId="36" applyNumberFormat="0" applyAlignment="0" applyProtection="0"/>
    <xf numFmtId="49" fontId="79" fillId="0" borderId="5" applyNumberFormat="0" applyFont="0" applyFill="0" applyBorder="0" applyProtection="0">
      <alignment horizontal="left" vertical="center" indent="2"/>
    </xf>
    <xf numFmtId="0" fontId="93" fillId="70" borderId="35" applyNumberFormat="0" applyAlignment="0" applyProtection="0"/>
    <xf numFmtId="0" fontId="109" fillId="50" borderId="36" applyNumberFormat="0" applyAlignment="0" applyProtection="0"/>
    <xf numFmtId="0" fontId="96" fillId="70" borderId="36" applyNumberFormat="0" applyAlignment="0" applyProtection="0"/>
    <xf numFmtId="0" fontId="183" fillId="49" borderId="44" applyNumberFormat="0" applyFont="0" applyAlignment="0" applyProtection="0"/>
    <xf numFmtId="0" fontId="194" fillId="50" borderId="36" applyNumberFormat="0" applyAlignment="0" applyProtection="0"/>
    <xf numFmtId="4" fontId="90" fillId="69" borderId="5">
      <alignment horizontal="right" vertical="center"/>
    </xf>
    <xf numFmtId="0" fontId="79" fillId="41" borderId="56">
      <alignment horizontal="left" vertical="center" wrapText="1" indent="2"/>
    </xf>
    <xf numFmtId="179" fontId="79" fillId="45" borderId="5" applyNumberFormat="0" applyFont="0" applyBorder="0" applyAlignment="0" applyProtection="0">
      <alignment horizontal="right" vertical="center"/>
    </xf>
    <xf numFmtId="0" fontId="90" fillId="41" borderId="59">
      <alignment horizontal="right" vertical="center"/>
    </xf>
    <xf numFmtId="0" fontId="79" fillId="41" borderId="56">
      <alignment horizontal="left" vertical="center" wrapText="1" indent="2"/>
    </xf>
    <xf numFmtId="0" fontId="79" fillId="77" borderId="5"/>
    <xf numFmtId="4" fontId="90" fillId="41" borderId="59">
      <alignment horizontal="right" vertical="center"/>
    </xf>
    <xf numFmtId="4" fontId="91" fillId="69" borderId="5">
      <alignment horizontal="right" vertical="center"/>
    </xf>
    <xf numFmtId="4" fontId="79" fillId="0" borderId="5">
      <alignment horizontal="right" vertical="center"/>
    </xf>
    <xf numFmtId="0" fontId="198" fillId="70" borderId="35" applyNumberFormat="0" applyAlignment="0" applyProtection="0"/>
    <xf numFmtId="0" fontId="65" fillId="23" borderId="0" applyNumberFormat="0" applyBorder="0" applyAlignment="0" applyProtection="0"/>
    <xf numFmtId="4" fontId="79" fillId="77" borderId="5"/>
    <xf numFmtId="0" fontId="186" fillId="70" borderId="36" applyNumberFormat="0" applyAlignment="0" applyProtection="0"/>
    <xf numFmtId="0" fontId="90" fillId="41" borderId="5">
      <alignment horizontal="right" vertical="center"/>
    </xf>
    <xf numFmtId="0" fontId="45" fillId="0" borderId="30" applyNumberFormat="0" applyFill="0" applyAlignment="0" applyProtection="0"/>
    <xf numFmtId="4" fontId="79" fillId="77" borderId="5"/>
    <xf numFmtId="4" fontId="90" fillId="41" borderId="59">
      <alignment horizontal="right" vertical="center"/>
    </xf>
    <xf numFmtId="179" fontId="79" fillId="45" borderId="5" applyNumberFormat="0" applyFont="0" applyBorder="0" applyAlignment="0" applyProtection="0">
      <alignment horizontal="right" vertical="center"/>
    </xf>
    <xf numFmtId="0" fontId="79" fillId="69" borderId="58">
      <alignment horizontal="left" vertical="center"/>
    </xf>
    <xf numFmtId="0" fontId="183" fillId="49" borderId="44" applyNumberFormat="0" applyFont="0" applyAlignment="0" applyProtection="0"/>
    <xf numFmtId="0" fontId="96" fillId="70" borderId="36" applyNumberFormat="0" applyAlignment="0" applyProtection="0"/>
    <xf numFmtId="4" fontId="90" fillId="69" borderId="5">
      <alignment horizontal="right" vertical="center"/>
    </xf>
    <xf numFmtId="0" fontId="96" fillId="70" borderId="36" applyNumberFormat="0" applyAlignment="0" applyProtection="0"/>
    <xf numFmtId="4" fontId="90" fillId="41" borderId="58">
      <alignment horizontal="right" vertical="center"/>
    </xf>
    <xf numFmtId="0" fontId="109" fillId="50" borderId="36" applyNumberFormat="0" applyAlignment="0" applyProtection="0"/>
    <xf numFmtId="0" fontId="90" fillId="41" borderId="59">
      <alignment horizontal="right" vertical="center"/>
    </xf>
    <xf numFmtId="0" fontId="186" fillId="70" borderId="36" applyNumberFormat="0" applyAlignment="0" applyProtection="0"/>
    <xf numFmtId="0" fontId="79" fillId="77" borderId="5"/>
    <xf numFmtId="0" fontId="4" fillId="34" borderId="0" applyNumberFormat="0" applyBorder="0" applyAlignment="0" applyProtection="0"/>
    <xf numFmtId="0" fontId="194" fillId="50" borderId="36" applyNumberFormat="0" applyAlignment="0" applyProtection="0"/>
    <xf numFmtId="0" fontId="194" fillId="50" borderId="36" applyNumberFormat="0" applyAlignment="0" applyProtection="0"/>
    <xf numFmtId="49" fontId="80" fillId="0" borderId="5" applyNumberFormat="0" applyFill="0" applyBorder="0" applyProtection="0">
      <alignment horizontal="left" vertical="center"/>
    </xf>
    <xf numFmtId="0" fontId="198" fillId="70" borderId="35" applyNumberFormat="0" applyAlignment="0" applyProtection="0"/>
    <xf numFmtId="0" fontId="79" fillId="77" borderId="5"/>
    <xf numFmtId="0" fontId="79" fillId="0" borderId="56">
      <alignment horizontal="left" vertical="center" wrapText="1" indent="2"/>
    </xf>
    <xf numFmtId="49" fontId="80" fillId="0" borderId="5" applyNumberFormat="0" applyFill="0" applyBorder="0" applyProtection="0">
      <alignment horizontal="left" vertical="center"/>
    </xf>
    <xf numFmtId="0" fontId="194" fillId="50" borderId="36" applyNumberFormat="0" applyAlignment="0" applyProtection="0"/>
    <xf numFmtId="4" fontId="90" fillId="41" borderId="5">
      <alignment horizontal="right" vertical="center"/>
    </xf>
    <xf numFmtId="0" fontId="90" fillId="69" borderId="5">
      <alignment horizontal="right" vertical="center"/>
    </xf>
    <xf numFmtId="0" fontId="198" fillId="70" borderId="35" applyNumberFormat="0" applyAlignment="0" applyProtection="0"/>
    <xf numFmtId="0" fontId="194" fillId="50" borderId="36" applyNumberFormat="0" applyAlignment="0" applyProtection="0"/>
    <xf numFmtId="0" fontId="96" fillId="70" borderId="36" applyNumberFormat="0" applyAlignment="0" applyProtection="0"/>
    <xf numFmtId="0" fontId="93" fillId="70" borderId="35" applyNumberFormat="0" applyAlignment="0" applyProtection="0"/>
    <xf numFmtId="0" fontId="90" fillId="41" borderId="59">
      <alignment horizontal="right" vertical="center"/>
    </xf>
    <xf numFmtId="0" fontId="91" fillId="69" borderId="5">
      <alignment horizontal="right" vertical="center"/>
    </xf>
    <xf numFmtId="4" fontId="90" fillId="69" borderId="5">
      <alignment horizontal="right" vertical="center"/>
    </xf>
    <xf numFmtId="4" fontId="90" fillId="41" borderId="5">
      <alignment horizontal="right" vertical="center"/>
    </xf>
    <xf numFmtId="49" fontId="79" fillId="0" borderId="58" applyNumberFormat="0" applyFont="0" applyFill="0" applyBorder="0" applyProtection="0">
      <alignment horizontal="left" vertical="center" indent="5"/>
    </xf>
    <xf numFmtId="4" fontId="79" fillId="0" borderId="5" applyFill="0" applyBorder="0" applyProtection="0">
      <alignment horizontal="right" vertical="center"/>
    </xf>
    <xf numFmtId="4" fontId="90" fillId="69" borderId="5">
      <alignment horizontal="right" vertical="center"/>
    </xf>
    <xf numFmtId="0" fontId="194" fillId="50" borderId="36" applyNumberFormat="0" applyAlignment="0" applyProtection="0"/>
    <xf numFmtId="0" fontId="109" fillId="50" borderId="36" applyNumberFormat="0" applyAlignment="0" applyProtection="0"/>
    <xf numFmtId="0" fontId="96" fillId="70" borderId="36" applyNumberFormat="0" applyAlignment="0" applyProtection="0"/>
    <xf numFmtId="0" fontId="79" fillId="41" borderId="56">
      <alignment horizontal="left" vertical="center" wrapText="1" indent="2"/>
    </xf>
    <xf numFmtId="0" fontId="79" fillId="0" borderId="56">
      <alignment horizontal="left" vertical="center" wrapText="1" indent="2"/>
    </xf>
    <xf numFmtId="0" fontId="79" fillId="41" borderId="56">
      <alignment horizontal="left" vertical="center" wrapText="1" indent="2"/>
    </xf>
    <xf numFmtId="0" fontId="79" fillId="0" borderId="5" applyNumberFormat="0" applyFill="0" applyAlignment="0" applyProtection="0"/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79" fillId="0" borderId="56">
      <alignment horizontal="left" vertical="center" wrapText="1" indent="2"/>
    </xf>
    <xf numFmtId="0" fontId="90" fillId="41" borderId="59">
      <alignment horizontal="right" vertical="center"/>
    </xf>
    <xf numFmtId="0" fontId="79" fillId="0" borderId="5">
      <alignment horizontal="right" vertical="center"/>
    </xf>
    <xf numFmtId="0" fontId="91" fillId="69" borderId="5">
      <alignment horizontal="right" vertical="center"/>
    </xf>
    <xf numFmtId="0" fontId="79" fillId="77" borderId="5"/>
    <xf numFmtId="0" fontId="90" fillId="69" borderId="5">
      <alignment horizontal="right" vertical="center"/>
    </xf>
    <xf numFmtId="0" fontId="90" fillId="41" borderId="58">
      <alignment horizontal="right" vertical="center"/>
    </xf>
    <xf numFmtId="4" fontId="79" fillId="0" borderId="5" applyFill="0" applyBorder="0" applyProtection="0">
      <alignment horizontal="right" vertical="center"/>
    </xf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65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6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65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6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65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65" fillId="38" borderId="0" applyNumberFormat="0" applyBorder="0" applyAlignment="0" applyProtection="0"/>
    <xf numFmtId="0" fontId="79" fillId="0" borderId="5" applyNumberFormat="0" applyFill="0" applyAlignment="0" applyProtection="0"/>
    <xf numFmtId="0" fontId="90" fillId="41" borderId="5">
      <alignment horizontal="right" vertical="center"/>
    </xf>
    <xf numFmtId="0" fontId="90" fillId="41" borderId="5">
      <alignment horizontal="right" vertical="center"/>
    </xf>
    <xf numFmtId="0" fontId="79" fillId="0" borderId="56">
      <alignment horizontal="left" vertical="center" wrapText="1" indent="2"/>
    </xf>
    <xf numFmtId="0" fontId="90" fillId="41" borderId="59">
      <alignment horizontal="right" vertical="center"/>
    </xf>
    <xf numFmtId="0" fontId="79" fillId="0" borderId="5">
      <alignment horizontal="right" vertical="center"/>
    </xf>
    <xf numFmtId="0" fontId="91" fillId="69" borderId="5">
      <alignment horizontal="right" vertical="center"/>
    </xf>
    <xf numFmtId="0" fontId="79" fillId="77" borderId="5"/>
    <xf numFmtId="0" fontId="90" fillId="69" borderId="5">
      <alignment horizontal="right" vertical="center"/>
    </xf>
    <xf numFmtId="0" fontId="90" fillId="41" borderId="58">
      <alignment horizontal="right" vertical="center"/>
    </xf>
    <xf numFmtId="49" fontId="79" fillId="0" borderId="58" applyNumberFormat="0" applyFont="0" applyFill="0" applyBorder="0" applyProtection="0">
      <alignment horizontal="left" vertical="center" indent="5"/>
    </xf>
    <xf numFmtId="4" fontId="90" fillId="41" borderId="58">
      <alignment horizontal="right" vertical="center"/>
    </xf>
    <xf numFmtId="0" fontId="79" fillId="69" borderId="58">
      <alignment horizontal="left" vertical="center"/>
    </xf>
    <xf numFmtId="4" fontId="79" fillId="0" borderId="5" applyFill="0" applyBorder="0" applyProtection="0">
      <alignment horizontal="right" vertical="center"/>
    </xf>
    <xf numFmtId="0" fontId="61" fillId="18" borderId="26" applyNumberFormat="0" applyAlignment="0" applyProtection="0"/>
    <xf numFmtId="0" fontId="4" fillId="28" borderId="0" applyNumberFormat="0" applyBorder="0" applyAlignment="0" applyProtection="0"/>
    <xf numFmtId="0" fontId="90" fillId="41" borderId="58">
      <alignment horizontal="right" vertical="center"/>
    </xf>
    <xf numFmtId="4" fontId="90" fillId="41" borderId="58">
      <alignment horizontal="right" vertical="center"/>
    </xf>
    <xf numFmtId="0" fontId="90" fillId="41" borderId="59">
      <alignment horizontal="right" vertical="center"/>
    </xf>
    <xf numFmtId="4" fontId="90" fillId="41" borderId="59">
      <alignment horizontal="right" vertical="center"/>
    </xf>
    <xf numFmtId="0" fontId="79" fillId="41" borderId="56">
      <alignment horizontal="left" vertical="center" wrapText="1" indent="2"/>
    </xf>
    <xf numFmtId="0" fontId="79" fillId="0" borderId="56">
      <alignment horizontal="left" vertical="center" wrapText="1" indent="2"/>
    </xf>
    <xf numFmtId="0" fontId="79" fillId="69" borderId="58">
      <alignment horizontal="left" vertical="center"/>
    </xf>
    <xf numFmtId="0" fontId="45" fillId="0" borderId="30" applyNumberFormat="0" applyFill="0" applyAlignment="0" applyProtection="0"/>
    <xf numFmtId="49" fontId="79" fillId="0" borderId="58" applyNumberFormat="0" applyFont="0" applyFill="0" applyBorder="0" applyProtection="0">
      <alignment horizontal="left" vertical="center" indent="5"/>
    </xf>
    <xf numFmtId="49" fontId="79" fillId="0" borderId="58" applyNumberFormat="0" applyFont="0" applyFill="0" applyBorder="0" applyProtection="0">
      <alignment horizontal="left" vertical="center" indent="5"/>
    </xf>
    <xf numFmtId="0" fontId="90" fillId="41" borderId="58">
      <alignment horizontal="right" vertical="center"/>
    </xf>
    <xf numFmtId="4" fontId="90" fillId="41" borderId="58">
      <alignment horizontal="right" vertical="center"/>
    </xf>
    <xf numFmtId="0" fontId="79" fillId="69" borderId="58">
      <alignment horizontal="left" vertical="center"/>
    </xf>
    <xf numFmtId="0" fontId="65" fillId="23" borderId="0" applyNumberFormat="0" applyBorder="0" applyAlignment="0" applyProtection="0"/>
    <xf numFmtId="0" fontId="79" fillId="41" borderId="56">
      <alignment horizontal="left" vertical="center" wrapText="1" indent="2"/>
    </xf>
    <xf numFmtId="0" fontId="79" fillId="0" borderId="56">
      <alignment horizontal="left" vertical="center" wrapText="1" indent="2"/>
    </xf>
    <xf numFmtId="0" fontId="79" fillId="69" borderId="58">
      <alignment horizontal="left" vertical="center"/>
    </xf>
    <xf numFmtId="0" fontId="38" fillId="0" borderId="0" applyNumberFormat="0" applyFill="0" applyBorder="0" applyAlignment="0" applyProtection="0"/>
    <xf numFmtId="0" fontId="79" fillId="0" borderId="56">
      <alignment horizontal="left" vertical="center" wrapText="1" indent="2"/>
    </xf>
    <xf numFmtId="4" fontId="90" fillId="41" borderId="59">
      <alignment horizontal="right" vertical="center"/>
    </xf>
    <xf numFmtId="0" fontId="79" fillId="41" borderId="56">
      <alignment horizontal="left" vertical="center" wrapText="1" indent="2"/>
    </xf>
    <xf numFmtId="4" fontId="90" fillId="41" borderId="58">
      <alignment horizontal="right" vertical="center"/>
    </xf>
    <xf numFmtId="0" fontId="90" fillId="41" borderId="58">
      <alignment horizontal="right" vertical="center"/>
    </xf>
    <xf numFmtId="0" fontId="79" fillId="41" borderId="56">
      <alignment horizontal="left" vertical="center" wrapText="1" indent="2"/>
    </xf>
    <xf numFmtId="0" fontId="79" fillId="0" borderId="56">
      <alignment horizontal="left" vertical="center" wrapText="1" indent="2"/>
    </xf>
    <xf numFmtId="0" fontId="65" fillId="38" borderId="0" applyNumberFormat="0" applyBorder="0" applyAlignment="0" applyProtection="0"/>
    <xf numFmtId="0" fontId="65" fillId="32" borderId="0" applyNumberFormat="0" applyBorder="0" applyAlignment="0" applyProtection="0"/>
    <xf numFmtId="4" fontId="90" fillId="41" borderId="59">
      <alignment horizontal="right" vertical="center"/>
    </xf>
    <xf numFmtId="0" fontId="90" fillId="41" borderId="58">
      <alignment horizontal="right" vertical="center"/>
    </xf>
    <xf numFmtId="4" fontId="90" fillId="41" borderId="58">
      <alignment horizontal="right" vertical="center"/>
    </xf>
    <xf numFmtId="0" fontId="79" fillId="41" borderId="56">
      <alignment horizontal="left" vertical="center" wrapText="1" indent="2"/>
    </xf>
    <xf numFmtId="0" fontId="4" fillId="22" borderId="0" applyNumberFormat="0" applyBorder="0" applyAlignment="0" applyProtection="0"/>
    <xf numFmtId="49" fontId="79" fillId="0" borderId="58" applyNumberFormat="0" applyFont="0" applyFill="0" applyBorder="0" applyProtection="0">
      <alignment horizontal="left" vertical="center" indent="5"/>
    </xf>
    <xf numFmtId="0" fontId="79" fillId="69" borderId="58">
      <alignment horizontal="left" vertical="center"/>
    </xf>
    <xf numFmtId="4" fontId="90" fillId="41" borderId="59">
      <alignment horizontal="right" vertical="center"/>
    </xf>
    <xf numFmtId="0" fontId="4" fillId="27" borderId="0" applyNumberFormat="0" applyBorder="0" applyAlignment="0" applyProtection="0"/>
    <xf numFmtId="0" fontId="65" fillId="35" borderId="0" applyNumberFormat="0" applyBorder="0" applyAlignment="0" applyProtection="0"/>
    <xf numFmtId="0" fontId="90" fillId="41" borderId="58">
      <alignment horizontal="right" vertical="center"/>
    </xf>
    <xf numFmtId="4" fontId="90" fillId="41" borderId="58">
      <alignment horizontal="right" vertical="center"/>
    </xf>
    <xf numFmtId="0" fontId="90" fillId="41" borderId="59">
      <alignment horizontal="right" vertical="center"/>
    </xf>
    <xf numFmtId="4" fontId="90" fillId="41" borderId="59">
      <alignment horizontal="right" vertical="center"/>
    </xf>
    <xf numFmtId="0" fontId="79" fillId="41" borderId="56">
      <alignment horizontal="left" vertical="center" wrapText="1" indent="2"/>
    </xf>
    <xf numFmtId="0" fontId="79" fillId="0" borderId="56">
      <alignment horizontal="left" vertical="center" wrapText="1" indent="2"/>
    </xf>
    <xf numFmtId="0" fontId="79" fillId="69" borderId="58">
      <alignment horizontal="left" vertical="center"/>
    </xf>
    <xf numFmtId="0" fontId="64" fillId="0" borderId="0" applyNumberFormat="0" applyFill="0" applyBorder="0" applyAlignment="0" applyProtection="0"/>
    <xf numFmtId="0" fontId="4" fillId="36" borderId="0" applyNumberFormat="0" applyBorder="0" applyAlignment="0" applyProtection="0"/>
    <xf numFmtId="49" fontId="79" fillId="0" borderId="58" applyNumberFormat="0" applyFont="0" applyFill="0" applyBorder="0" applyProtection="0">
      <alignment horizontal="left" vertical="center" indent="5"/>
    </xf>
    <xf numFmtId="0" fontId="79" fillId="0" borderId="56">
      <alignment horizontal="left" vertical="center" wrapText="1" indent="2"/>
    </xf>
    <xf numFmtId="0" fontId="65" fillId="26" borderId="0" applyNumberFormat="0" applyBorder="0" applyAlignment="0" applyProtection="0"/>
    <xf numFmtId="0" fontId="90" fillId="41" borderId="59">
      <alignment horizontal="right" vertical="center"/>
    </xf>
    <xf numFmtId="0" fontId="90" fillId="41" borderId="59">
      <alignment horizontal="right" vertical="center"/>
    </xf>
    <xf numFmtId="0" fontId="79" fillId="41" borderId="56">
      <alignment horizontal="left" vertical="center" wrapText="1" indent="2"/>
    </xf>
    <xf numFmtId="0" fontId="79" fillId="0" borderId="56">
      <alignment horizontal="left" vertical="center" wrapText="1" indent="2"/>
    </xf>
    <xf numFmtId="0" fontId="4" fillId="30" borderId="0" applyNumberFormat="0" applyBorder="0" applyAlignment="0" applyProtection="0"/>
    <xf numFmtId="0" fontId="90" fillId="41" borderId="59">
      <alignment horizontal="right" vertical="center"/>
    </xf>
    <xf numFmtId="49" fontId="79" fillId="0" borderId="58" applyNumberFormat="0" applyFont="0" applyFill="0" applyBorder="0" applyProtection="0">
      <alignment horizontal="left" vertical="center" indent="5"/>
    </xf>
    <xf numFmtId="0" fontId="79" fillId="41" borderId="56">
      <alignment horizontal="left" vertical="center" wrapText="1" indent="2"/>
    </xf>
    <xf numFmtId="0" fontId="79" fillId="0" borderId="56">
      <alignment horizontal="left" vertical="center" wrapText="1" indent="2"/>
    </xf>
    <xf numFmtId="0" fontId="79" fillId="41" borderId="56">
      <alignment horizontal="left" vertical="center" wrapText="1" indent="2"/>
    </xf>
    <xf numFmtId="0" fontId="79" fillId="0" borderId="56">
      <alignment horizontal="left" vertical="center" wrapText="1" indent="2"/>
    </xf>
    <xf numFmtId="0" fontId="4" fillId="33" borderId="0" applyNumberFormat="0" applyBorder="0" applyAlignment="0" applyProtection="0"/>
    <xf numFmtId="0" fontId="65" fillId="29" borderId="0" applyNumberFormat="0" applyBorder="0" applyAlignment="0" applyProtection="0"/>
    <xf numFmtId="0" fontId="4" fillId="24" borderId="0" applyNumberFormat="0" applyBorder="0" applyAlignment="0" applyProtection="0"/>
    <xf numFmtId="0" fontId="90" fillId="41" borderId="58">
      <alignment horizontal="right" vertical="center"/>
    </xf>
    <xf numFmtId="4" fontId="90" fillId="41" borderId="58">
      <alignment horizontal="right" vertical="center"/>
    </xf>
    <xf numFmtId="0" fontId="90" fillId="41" borderId="59">
      <alignment horizontal="right" vertical="center"/>
    </xf>
    <xf numFmtId="4" fontId="90" fillId="41" borderId="59">
      <alignment horizontal="right" vertical="center"/>
    </xf>
    <xf numFmtId="0" fontId="79" fillId="41" borderId="56">
      <alignment horizontal="left" vertical="center" wrapText="1" indent="2"/>
    </xf>
    <xf numFmtId="0" fontId="79" fillId="0" borderId="56">
      <alignment horizontal="left" vertical="center" wrapText="1" indent="2"/>
    </xf>
    <xf numFmtId="0" fontId="79" fillId="69" borderId="58">
      <alignment horizontal="left" vertical="center"/>
    </xf>
    <xf numFmtId="49" fontId="79" fillId="0" borderId="58" applyNumberFormat="0" applyFont="0" applyFill="0" applyBorder="0" applyProtection="0">
      <alignment horizontal="left" vertical="center" indent="5"/>
    </xf>
    <xf numFmtId="0" fontId="79" fillId="69" borderId="58">
      <alignment horizontal="left" vertical="center"/>
    </xf>
    <xf numFmtId="0" fontId="79" fillId="0" borderId="56">
      <alignment horizontal="left" vertical="center" wrapText="1" indent="2"/>
    </xf>
    <xf numFmtId="4" fontId="90" fillId="41" borderId="59">
      <alignment horizontal="right" vertical="center"/>
    </xf>
    <xf numFmtId="0" fontId="79" fillId="41" borderId="56">
      <alignment horizontal="left" vertical="center" wrapText="1" indent="2"/>
    </xf>
    <xf numFmtId="4" fontId="90" fillId="41" borderId="58">
      <alignment horizontal="right" vertical="center"/>
    </xf>
    <xf numFmtId="0" fontId="90" fillId="41" borderId="58">
      <alignment horizontal="right" vertical="center"/>
    </xf>
    <xf numFmtId="0" fontId="79" fillId="41" borderId="56">
      <alignment horizontal="left" vertical="center" wrapText="1" indent="2"/>
    </xf>
    <xf numFmtId="0" fontId="79" fillId="0" borderId="56">
      <alignment horizontal="left" vertical="center" wrapText="1" indent="2"/>
    </xf>
    <xf numFmtId="0" fontId="4" fillId="37" borderId="0" applyNumberFormat="0" applyBorder="0" applyAlignment="0" applyProtection="0"/>
    <xf numFmtId="0" fontId="4" fillId="31" borderId="0" applyNumberFormat="0" applyBorder="0" applyAlignment="0" applyProtection="0"/>
    <xf numFmtId="4" fontId="90" fillId="41" borderId="59">
      <alignment horizontal="right" vertical="center"/>
    </xf>
    <xf numFmtId="0" fontId="90" fillId="41" borderId="58">
      <alignment horizontal="right" vertical="center"/>
    </xf>
    <xf numFmtId="4" fontId="90" fillId="41" borderId="58">
      <alignment horizontal="right" vertical="center"/>
    </xf>
    <xf numFmtId="0" fontId="79" fillId="41" borderId="56">
      <alignment horizontal="left" vertical="center" wrapText="1" indent="2"/>
    </xf>
    <xf numFmtId="0" fontId="4" fillId="21" borderId="0" applyNumberFormat="0" applyBorder="0" applyAlignment="0" applyProtection="0"/>
    <xf numFmtId="49" fontId="79" fillId="0" borderId="58" applyNumberFormat="0" applyFont="0" applyFill="0" applyBorder="0" applyProtection="0">
      <alignment horizontal="left" vertical="center" indent="5"/>
    </xf>
    <xf numFmtId="0" fontId="79" fillId="69" borderId="58">
      <alignment horizontal="left" vertical="center"/>
    </xf>
    <xf numFmtId="4" fontId="90" fillId="41" borderId="59">
      <alignment horizontal="right" vertical="center"/>
    </xf>
    <xf numFmtId="0" fontId="4" fillId="34" borderId="0" applyNumberFormat="0" applyBorder="0" applyAlignment="0" applyProtection="0"/>
    <xf numFmtId="0" fontId="90" fillId="41" borderId="58">
      <alignment horizontal="right" vertical="center"/>
    </xf>
    <xf numFmtId="4" fontId="90" fillId="41" borderId="58">
      <alignment horizontal="right" vertical="center"/>
    </xf>
    <xf numFmtId="0" fontId="90" fillId="41" borderId="59">
      <alignment horizontal="right" vertical="center"/>
    </xf>
    <xf numFmtId="4" fontId="90" fillId="41" borderId="59">
      <alignment horizontal="right" vertical="center"/>
    </xf>
    <xf numFmtId="0" fontId="79" fillId="41" borderId="56">
      <alignment horizontal="left" vertical="center" wrapText="1" indent="2"/>
    </xf>
    <xf numFmtId="0" fontId="79" fillId="0" borderId="56">
      <alignment horizontal="left" vertical="center" wrapText="1" indent="2"/>
    </xf>
    <xf numFmtId="0" fontId="79" fillId="69" borderId="58">
      <alignment horizontal="left" vertical="center"/>
    </xf>
    <xf numFmtId="0" fontId="62" fillId="18" borderId="25" applyNumberFormat="0" applyAlignment="0" applyProtection="0"/>
    <xf numFmtId="49" fontId="79" fillId="0" borderId="58" applyNumberFormat="0" applyFont="0" applyFill="0" applyBorder="0" applyProtection="0">
      <alignment horizontal="left" vertical="center" indent="5"/>
    </xf>
    <xf numFmtId="0" fontId="79" fillId="0" borderId="56">
      <alignment horizontal="left" vertical="center" wrapText="1" indent="2"/>
    </xf>
    <xf numFmtId="0" fontId="4" fillId="25" borderId="0" applyNumberFormat="0" applyBorder="0" applyAlignment="0" applyProtection="0"/>
    <xf numFmtId="0" fontId="90" fillId="41" borderId="59">
      <alignment horizontal="right" vertical="center"/>
    </xf>
    <xf numFmtId="0" fontId="90" fillId="41" borderId="59">
      <alignment horizontal="right" vertical="center"/>
    </xf>
    <xf numFmtId="0" fontId="79" fillId="41" borderId="56">
      <alignment horizontal="left" vertical="center" wrapText="1" indent="2"/>
    </xf>
    <xf numFmtId="0" fontId="79" fillId="0" borderId="56">
      <alignment horizontal="left" vertical="center" wrapText="1" indent="2"/>
    </xf>
    <xf numFmtId="0" fontId="90" fillId="41" borderId="59">
      <alignment horizontal="right" vertical="center"/>
    </xf>
    <xf numFmtId="49" fontId="79" fillId="0" borderId="58" applyNumberFormat="0" applyFont="0" applyFill="0" applyBorder="0" applyProtection="0">
      <alignment horizontal="left" vertical="center" indent="5"/>
    </xf>
    <xf numFmtId="0" fontId="79" fillId="41" borderId="56">
      <alignment horizontal="left" vertical="center" wrapText="1" indent="2"/>
    </xf>
    <xf numFmtId="0" fontId="79" fillId="0" borderId="56">
      <alignment horizontal="left" vertical="center" wrapText="1" indent="2"/>
    </xf>
    <xf numFmtId="0" fontId="79" fillId="41" borderId="56">
      <alignment horizontal="left" vertical="center" wrapText="1" indent="2"/>
    </xf>
    <xf numFmtId="0" fontId="32" fillId="0" borderId="0"/>
    <xf numFmtId="0" fontId="4" fillId="0" borderId="0"/>
    <xf numFmtId="0" fontId="4" fillId="0" borderId="0"/>
    <xf numFmtId="9" fontId="32" fillId="0" borderId="0" applyFont="0" applyFill="0" applyBorder="0" applyAlignment="0" applyProtection="0"/>
    <xf numFmtId="0" fontId="4" fillId="0" borderId="0"/>
    <xf numFmtId="43" fontId="205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2" fillId="0" borderId="0"/>
    <xf numFmtId="0" fontId="4" fillId="0" borderId="0"/>
    <xf numFmtId="43" fontId="26" fillId="0" borderId="0" applyFont="0" applyFill="0" applyBorder="0" applyAlignment="0" applyProtection="0"/>
    <xf numFmtId="0" fontId="207" fillId="0" borderId="0"/>
    <xf numFmtId="9" fontId="207" fillId="0" borderId="0" applyFont="0" applyFill="0" applyBorder="0" applyAlignment="0" applyProtection="0"/>
  </cellStyleXfs>
  <cellXfs count="335">
    <xf numFmtId="0" fontId="0" fillId="0" borderId="0" xfId="0"/>
    <xf numFmtId="0" fontId="24" fillId="3" borderId="4" xfId="0" applyFont="1" applyFill="1" applyBorder="1" applyAlignment="1">
      <alignment horizontal="left" vertical="center" wrapText="1"/>
    </xf>
    <xf numFmtId="0" fontId="24" fillId="3" borderId="4" xfId="0" applyFont="1" applyFill="1" applyBorder="1" applyAlignment="1">
      <alignment horizontal="left" vertical="center"/>
    </xf>
    <xf numFmtId="0" fontId="24" fillId="3" borderId="2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0" fillId="2" borderId="0" xfId="0" applyFill="1" applyAlignment="1">
      <alignment horizontal="left"/>
    </xf>
    <xf numFmtId="0" fontId="3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1" fillId="0" borderId="0" xfId="5" applyFont="1" applyAlignment="1">
      <alignment horizontal="left" vertical="center" wrapText="1"/>
    </xf>
    <xf numFmtId="0" fontId="21" fillId="0" borderId="7" xfId="5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21" fillId="0" borderId="2" xfId="5" applyFont="1" applyBorder="1" applyAlignment="1">
      <alignment horizontal="left" vertical="center"/>
    </xf>
    <xf numFmtId="0" fontId="39" fillId="3" borderId="8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3" fillId="2" borderId="0" xfId="3" applyFont="1" applyFill="1" applyAlignment="1">
      <alignment vertical="center"/>
    </xf>
    <xf numFmtId="0" fontId="33" fillId="2" borderId="0" xfId="2" applyFont="1" applyFill="1" applyAlignment="1">
      <alignment vertical="center"/>
    </xf>
    <xf numFmtId="0" fontId="0" fillId="5" borderId="14" xfId="0" applyFill="1" applyBorder="1" applyAlignment="1">
      <alignment vertical="center"/>
    </xf>
    <xf numFmtId="0" fontId="38" fillId="5" borderId="14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/>
    </xf>
    <xf numFmtId="0" fontId="18" fillId="7" borderId="5" xfId="4" applyFill="1" applyBorder="1" applyAlignment="1">
      <alignment vertical="center"/>
    </xf>
    <xf numFmtId="0" fontId="18" fillId="9" borderId="5" xfId="4" applyFill="1" applyBorder="1" applyAlignment="1">
      <alignment vertical="center"/>
    </xf>
    <xf numFmtId="0" fontId="22" fillId="0" borderId="0" xfId="0" applyFont="1" applyAlignment="1">
      <alignment horizontal="left" vertical="center"/>
    </xf>
    <xf numFmtId="0" fontId="30" fillId="10" borderId="6" xfId="1" applyFont="1" applyFill="1" applyBorder="1" applyAlignment="1">
      <alignment horizontal="left" vertical="center"/>
    </xf>
    <xf numFmtId="0" fontId="19" fillId="10" borderId="1" xfId="1" applyFont="1" applyFill="1" applyBorder="1" applyAlignment="1">
      <alignment horizontal="left" vertical="center"/>
    </xf>
    <xf numFmtId="0" fontId="30" fillId="10" borderId="1" xfId="1" applyFont="1" applyFill="1" applyBorder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45" fillId="3" borderId="8" xfId="0" applyFont="1" applyFill="1" applyBorder="1" applyAlignment="1">
      <alignment vertical="center"/>
    </xf>
    <xf numFmtId="0" fontId="25" fillId="0" borderId="0" xfId="0" applyFont="1" applyAlignment="1">
      <alignment horizontal="left" vertical="center"/>
    </xf>
    <xf numFmtId="0" fontId="27" fillId="0" borderId="0" xfId="5" applyFont="1" applyAlignment="1">
      <alignment horizontal="left" vertical="center"/>
    </xf>
    <xf numFmtId="166" fontId="18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46" fillId="6" borderId="5" xfId="4" applyFont="1" applyFill="1" applyBorder="1" applyAlignment="1">
      <alignment vertical="center"/>
    </xf>
    <xf numFmtId="0" fontId="19" fillId="10" borderId="1" xfId="0" applyFont="1" applyFill="1" applyBorder="1" applyAlignment="1">
      <alignment horizontal="left" vertical="center"/>
    </xf>
    <xf numFmtId="0" fontId="27" fillId="0" borderId="0" xfId="5" applyFont="1" applyAlignment="1">
      <alignment horizontal="left" vertical="center" wrapText="1"/>
    </xf>
    <xf numFmtId="0" fontId="39" fillId="0" borderId="0" xfId="0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39" fillId="0" borderId="7" xfId="0" applyFont="1" applyBorder="1" applyAlignment="1">
      <alignment horizontal="left" vertical="center"/>
    </xf>
    <xf numFmtId="0" fontId="39" fillId="0" borderId="9" xfId="0" applyFont="1" applyBorder="1" applyAlignment="1">
      <alignment horizontal="left" vertical="center"/>
    </xf>
    <xf numFmtId="0" fontId="39" fillId="0" borderId="3" xfId="0" applyFont="1" applyBorder="1" applyAlignment="1">
      <alignment horizontal="left" vertical="center"/>
    </xf>
    <xf numFmtId="3" fontId="39" fillId="0" borderId="3" xfId="0" applyNumberFormat="1" applyFont="1" applyBorder="1" applyAlignment="1">
      <alignment horizontal="left" vertical="center"/>
    </xf>
    <xf numFmtId="0" fontId="24" fillId="3" borderId="8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0" fillId="0" borderId="9" xfId="0" applyBorder="1" applyAlignment="1">
      <alignment horizontal="left" vertical="center"/>
    </xf>
    <xf numFmtId="3" fontId="0" fillId="0" borderId="2" xfId="0" applyNumberFormat="1" applyBorder="1" applyAlignment="1">
      <alignment horizontal="left" vertical="center"/>
    </xf>
    <xf numFmtId="0" fontId="12" fillId="0" borderId="0" xfId="53" applyAlignment="1">
      <alignment horizontal="left" vertical="center"/>
    </xf>
    <xf numFmtId="166" fontId="12" fillId="0" borderId="0" xfId="53" applyNumberFormat="1" applyAlignment="1">
      <alignment horizontal="left" vertical="center"/>
    </xf>
    <xf numFmtId="0" fontId="19" fillId="10" borderId="1" xfId="53" applyFont="1" applyFill="1" applyBorder="1" applyAlignment="1">
      <alignment horizontal="left" vertical="center"/>
    </xf>
    <xf numFmtId="0" fontId="24" fillId="3" borderId="2" xfId="53" applyFont="1" applyFill="1" applyBorder="1" applyAlignment="1">
      <alignment horizontal="left" vertical="center" wrapText="1"/>
    </xf>
    <xf numFmtId="0" fontId="24" fillId="3" borderId="4" xfId="53" applyFont="1" applyFill="1" applyBorder="1" applyAlignment="1">
      <alignment horizontal="left" vertical="center" wrapText="1"/>
    </xf>
    <xf numFmtId="0" fontId="35" fillId="0" borderId="0" xfId="53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2" fontId="0" fillId="0" borderId="0" xfId="54" applyNumberFormat="1" applyFont="1" applyAlignment="1">
      <alignment horizontal="left" vertical="center"/>
    </xf>
    <xf numFmtId="0" fontId="0" fillId="0" borderId="2" xfId="0" applyBorder="1"/>
    <xf numFmtId="0" fontId="24" fillId="3" borderId="2" xfId="0" applyFont="1" applyFill="1" applyBorder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7" fillId="5" borderId="0" xfId="0" applyFont="1" applyFill="1" applyAlignment="1">
      <alignment horizontal="left" vertical="center"/>
    </xf>
    <xf numFmtId="0" fontId="49" fillId="0" borderId="0" xfId="0" applyFont="1" applyAlignment="1">
      <alignment horizontal="left" vertical="center"/>
    </xf>
    <xf numFmtId="3" fontId="0" fillId="5" borderId="0" xfId="0" applyNumberFormat="1" applyFill="1" applyAlignment="1">
      <alignment horizontal="left" vertical="center"/>
    </xf>
    <xf numFmtId="3" fontId="0" fillId="5" borderId="2" xfId="0" applyNumberFormat="1" applyFill="1" applyBorder="1" applyAlignment="1">
      <alignment horizontal="left" vertical="center"/>
    </xf>
    <xf numFmtId="0" fontId="39" fillId="0" borderId="17" xfId="0" applyFont="1" applyBorder="1" applyAlignment="1">
      <alignment horizontal="left" vertical="center"/>
    </xf>
    <xf numFmtId="166" fontId="12" fillId="0" borderId="2" xfId="53" applyNumberFormat="1" applyBorder="1" applyAlignment="1">
      <alignment horizontal="left" vertical="center"/>
    </xf>
    <xf numFmtId="0" fontId="12" fillId="0" borderId="2" xfId="53" applyBorder="1" applyAlignment="1">
      <alignment horizontal="left" vertical="center"/>
    </xf>
    <xf numFmtId="3" fontId="0" fillId="5" borderId="7" xfId="0" applyNumberFormat="1" applyFill="1" applyBorder="1" applyAlignment="1">
      <alignment horizontal="left" vertical="center"/>
    </xf>
    <xf numFmtId="169" fontId="0" fillId="0" borderId="0" xfId="0" applyNumberFormat="1" applyAlignment="1">
      <alignment horizontal="left" vertical="center"/>
    </xf>
    <xf numFmtId="0" fontId="19" fillId="10" borderId="1" xfId="0" applyFont="1" applyFill="1" applyBorder="1" applyAlignment="1">
      <alignment horizontal="left" vertical="center" wrapText="1"/>
    </xf>
    <xf numFmtId="9" fontId="0" fillId="0" borderId="0" xfId="54" applyFont="1" applyAlignment="1">
      <alignment horizontal="left" vertical="center"/>
    </xf>
    <xf numFmtId="167" fontId="0" fillId="0" borderId="2" xfId="0" applyNumberFormat="1" applyBorder="1" applyAlignment="1">
      <alignment horizontal="left" vertical="center"/>
    </xf>
    <xf numFmtId="170" fontId="0" fillId="0" borderId="0" xfId="54" applyNumberFormat="1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9" fontId="0" fillId="0" borderId="0" xfId="54" applyFont="1" applyBorder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0" fontId="40" fillId="2" borderId="0" xfId="50" applyFont="1" applyFill="1" applyBorder="1" applyAlignment="1">
      <alignment vertical="center"/>
    </xf>
    <xf numFmtId="0" fontId="35" fillId="0" borderId="0" xfId="58" applyFont="1" applyAlignment="1">
      <alignment horizontal="left" vertical="center"/>
    </xf>
    <xf numFmtId="0" fontId="10" fillId="0" borderId="0" xfId="58" applyAlignment="1">
      <alignment horizontal="left" vertical="center"/>
    </xf>
    <xf numFmtId="0" fontId="39" fillId="0" borderId="3" xfId="58" applyFont="1" applyBorder="1" applyAlignment="1">
      <alignment horizontal="left" vertical="center"/>
    </xf>
    <xf numFmtId="3" fontId="10" fillId="0" borderId="0" xfId="58" applyNumberFormat="1" applyAlignment="1">
      <alignment horizontal="left" vertical="center"/>
    </xf>
    <xf numFmtId="0" fontId="10" fillId="0" borderId="2" xfId="58" applyBorder="1" applyAlignment="1">
      <alignment horizontal="left" vertical="center"/>
    </xf>
    <xf numFmtId="3" fontId="10" fillId="0" borderId="2" xfId="58" applyNumberFormat="1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51" fillId="2" borderId="0" xfId="0" applyFont="1" applyFill="1" applyAlignment="1">
      <alignment horizontal="left" vertical="center"/>
    </xf>
    <xf numFmtId="0" fontId="52" fillId="12" borderId="0" xfId="0" applyFont="1" applyFill="1" applyAlignment="1">
      <alignment horizontal="left" vertical="center"/>
    </xf>
    <xf numFmtId="0" fontId="50" fillId="13" borderId="0" xfId="0" applyFont="1" applyFill="1" applyAlignment="1">
      <alignment horizontal="left" vertical="center"/>
    </xf>
    <xf numFmtId="0" fontId="43" fillId="0" borderId="2" xfId="5" applyFont="1" applyBorder="1" applyAlignment="1">
      <alignment horizontal="left" vertical="center"/>
    </xf>
    <xf numFmtId="0" fontId="44" fillId="0" borderId="0" xfId="5" applyFont="1" applyAlignment="1">
      <alignment horizontal="left" vertical="center"/>
    </xf>
    <xf numFmtId="0" fontId="43" fillId="0" borderId="0" xfId="5" applyFont="1" applyAlignment="1">
      <alignment horizontal="left" vertical="center"/>
    </xf>
    <xf numFmtId="9" fontId="43" fillId="0" borderId="0" xfId="5" applyNumberFormat="1" applyFont="1" applyAlignment="1">
      <alignment horizontal="left" vertical="center"/>
    </xf>
    <xf numFmtId="0" fontId="21" fillId="0" borderId="10" xfId="5" applyFont="1" applyBorder="1" applyAlignment="1">
      <alignment horizontal="left" vertical="center"/>
    </xf>
    <xf numFmtId="0" fontId="21" fillId="0" borderId="0" xfId="5" applyFont="1" applyAlignment="1">
      <alignment horizontal="left" vertical="center"/>
    </xf>
    <xf numFmtId="0" fontId="23" fillId="0" borderId="9" xfId="5" applyFont="1" applyBorder="1" applyAlignment="1">
      <alignment horizontal="left" vertical="center"/>
    </xf>
    <xf numFmtId="167" fontId="21" fillId="5" borderId="10" xfId="5" applyNumberFormat="1" applyFont="1" applyFill="1" applyBorder="1" applyAlignment="1">
      <alignment horizontal="left" vertical="center"/>
    </xf>
    <xf numFmtId="167" fontId="21" fillId="5" borderId="0" xfId="5" applyNumberFormat="1" applyFont="1" applyFill="1" applyAlignment="1">
      <alignment horizontal="left" vertical="center"/>
    </xf>
    <xf numFmtId="167" fontId="21" fillId="5" borderId="2" xfId="5" applyNumberFormat="1" applyFont="1" applyFill="1" applyBorder="1" applyAlignment="1">
      <alignment horizontal="left" vertical="center"/>
    </xf>
    <xf numFmtId="0" fontId="21" fillId="0" borderId="11" xfId="5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45" fillId="0" borderId="7" xfId="0" applyFont="1" applyBorder="1" applyAlignment="1">
      <alignment horizontal="left" vertical="center"/>
    </xf>
    <xf numFmtId="0" fontId="45" fillId="0" borderId="17" xfId="0" applyFont="1" applyBorder="1" applyAlignment="1">
      <alignment horizontal="left" vertical="center"/>
    </xf>
    <xf numFmtId="0" fontId="45" fillId="0" borderId="18" xfId="0" applyFont="1" applyBorder="1" applyAlignment="1">
      <alignment horizontal="left" vertical="center"/>
    </xf>
    <xf numFmtId="0" fontId="45" fillId="0" borderId="20" xfId="0" applyFont="1" applyBorder="1" applyAlignment="1">
      <alignment horizontal="left" vertical="center"/>
    </xf>
    <xf numFmtId="0" fontId="45" fillId="0" borderId="0" xfId="0" applyFont="1" applyAlignment="1">
      <alignment horizontal="left" vertical="center"/>
    </xf>
    <xf numFmtId="9" fontId="9" fillId="0" borderId="0" xfId="54" applyFont="1" applyBorder="1" applyAlignment="1">
      <alignment horizontal="left" vertical="center"/>
    </xf>
    <xf numFmtId="0" fontId="45" fillId="0" borderId="16" xfId="0" applyFont="1" applyBorder="1" applyAlignment="1">
      <alignment horizontal="left" vertical="center"/>
    </xf>
    <xf numFmtId="3" fontId="9" fillId="0" borderId="0" xfId="0" applyNumberFormat="1" applyFont="1" applyAlignment="1">
      <alignment horizontal="left" vertical="center"/>
    </xf>
    <xf numFmtId="0" fontId="45" fillId="0" borderId="14" xfId="0" applyFont="1" applyBorder="1" applyAlignment="1">
      <alignment horizontal="left" vertical="center"/>
    </xf>
    <xf numFmtId="0" fontId="39" fillId="0" borderId="0" xfId="0" applyFont="1"/>
    <xf numFmtId="166" fontId="27" fillId="0" borderId="0" xfId="5" applyNumberFormat="1" applyFont="1" applyAlignment="1">
      <alignment horizontal="left" vertical="center"/>
    </xf>
    <xf numFmtId="0" fontId="19" fillId="10" borderId="1" xfId="61" applyFont="1" applyFill="1" applyBorder="1" applyAlignment="1">
      <alignment horizontal="left" vertical="center" wrapText="1"/>
    </xf>
    <xf numFmtId="0" fontId="43" fillId="3" borderId="2" xfId="0" applyFont="1" applyFill="1" applyBorder="1" applyAlignment="1">
      <alignment horizontal="left" vertical="center" wrapText="1"/>
    </xf>
    <xf numFmtId="0" fontId="43" fillId="3" borderId="8" xfId="0" applyFont="1" applyFill="1" applyBorder="1" applyAlignment="1">
      <alignment horizontal="left" vertical="center"/>
    </xf>
    <xf numFmtId="9" fontId="0" fillId="0" borderId="2" xfId="0" applyNumberFormat="1" applyBorder="1" applyAlignment="1">
      <alignment horizontal="left" vertical="center"/>
    </xf>
    <xf numFmtId="0" fontId="30" fillId="10" borderId="1" xfId="0" applyFont="1" applyFill="1" applyBorder="1" applyAlignment="1">
      <alignment horizontal="left" vertical="center"/>
    </xf>
    <xf numFmtId="0" fontId="35" fillId="0" borderId="0" xfId="62" applyFont="1" applyAlignment="1">
      <alignment horizontal="left" vertical="center"/>
    </xf>
    <xf numFmtId="0" fontId="8" fillId="0" borderId="0" xfId="62" applyAlignment="1">
      <alignment horizontal="left" vertical="center"/>
    </xf>
    <xf numFmtId="0" fontId="39" fillId="0" borderId="3" xfId="62" applyFont="1" applyBorder="1" applyAlignment="1">
      <alignment horizontal="left" vertical="center"/>
    </xf>
    <xf numFmtId="3" fontId="8" fillId="0" borderId="0" xfId="62" applyNumberFormat="1" applyAlignment="1">
      <alignment horizontal="left" vertical="center"/>
    </xf>
    <xf numFmtId="0" fontId="8" fillId="0" borderId="2" xfId="62" applyBorder="1" applyAlignment="1">
      <alignment horizontal="left" vertical="center"/>
    </xf>
    <xf numFmtId="3" fontId="8" fillId="0" borderId="2" xfId="62" applyNumberFormat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3" fontId="37" fillId="5" borderId="0" xfId="0" applyNumberFormat="1" applyFont="1" applyFill="1" applyAlignment="1">
      <alignment horizontal="left" vertical="center"/>
    </xf>
    <xf numFmtId="2" fontId="37" fillId="5" borderId="0" xfId="0" applyNumberFormat="1" applyFont="1" applyFill="1" applyAlignment="1">
      <alignment horizontal="left" vertical="center"/>
    </xf>
    <xf numFmtId="167" fontId="37" fillId="5" borderId="0" xfId="0" applyNumberFormat="1" applyFont="1" applyFill="1" applyAlignment="1">
      <alignment horizontal="left" vertical="center"/>
    </xf>
    <xf numFmtId="167" fontId="37" fillId="5" borderId="2" xfId="0" applyNumberFormat="1" applyFont="1" applyFill="1" applyBorder="1" applyAlignment="1">
      <alignment horizontal="left" vertical="center"/>
    </xf>
    <xf numFmtId="0" fontId="37" fillId="5" borderId="2" xfId="0" applyFont="1" applyFill="1" applyBorder="1" applyAlignment="1">
      <alignment horizontal="left" vertical="center"/>
    </xf>
    <xf numFmtId="169" fontId="0" fillId="0" borderId="2" xfId="0" applyNumberForma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3" borderId="8" xfId="0" applyFont="1" applyFill="1" applyBorder="1" applyAlignment="1">
      <alignment horizontal="left" vertical="center"/>
    </xf>
    <xf numFmtId="0" fontId="0" fillId="3" borderId="8" xfId="0" applyFill="1" applyBorder="1"/>
    <xf numFmtId="0" fontId="21" fillId="3" borderId="8" xfId="0" applyFont="1" applyFill="1" applyBorder="1" applyAlignment="1">
      <alignment horizontal="left" vertical="center"/>
    </xf>
    <xf numFmtId="169" fontId="37" fillId="5" borderId="0" xfId="0" applyNumberFormat="1" applyFont="1" applyFill="1" applyAlignment="1">
      <alignment horizontal="left" vertical="center"/>
    </xf>
    <xf numFmtId="0" fontId="20" fillId="2" borderId="0" xfId="59" applyFont="1" applyFill="1" applyAlignment="1">
      <alignment vertical="center"/>
    </xf>
    <xf numFmtId="0" fontId="0" fillId="0" borderId="24" xfId="0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39" fillId="0" borderId="3" xfId="0" applyFont="1" applyBorder="1" applyAlignment="1">
      <alignment vertical="center"/>
    </xf>
    <xf numFmtId="3" fontId="39" fillId="0" borderId="3" xfId="0" applyNumberFormat="1" applyFont="1" applyBorder="1" applyAlignment="1">
      <alignment vertical="center"/>
    </xf>
    <xf numFmtId="3" fontId="0" fillId="5" borderId="0" xfId="57" applyNumberFormat="1" applyFont="1" applyFill="1" applyAlignment="1">
      <alignment horizontal="left" vertical="center"/>
    </xf>
    <xf numFmtId="171" fontId="0" fillId="5" borderId="2" xfId="0" applyNumberFormat="1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3" fontId="0" fillId="5" borderId="8" xfId="0" applyNumberFormat="1" applyFill="1" applyBorder="1" applyAlignment="1">
      <alignment horizontal="left" vertical="center"/>
    </xf>
    <xf numFmtId="168" fontId="0" fillId="0" borderId="0" xfId="54" applyNumberFormat="1" applyFont="1" applyAlignment="1">
      <alignment horizontal="left" vertical="center"/>
    </xf>
    <xf numFmtId="168" fontId="0" fillId="0" borderId="0" xfId="54" applyNumberFormat="1" applyFont="1" applyBorder="1" applyAlignment="1">
      <alignment horizontal="left" vertical="center"/>
    </xf>
    <xf numFmtId="168" fontId="0" fillId="0" borderId="2" xfId="54" applyNumberFormat="1" applyFont="1" applyBorder="1" applyAlignment="1">
      <alignment horizontal="left" vertical="center"/>
    </xf>
    <xf numFmtId="0" fontId="10" fillId="5" borderId="0" xfId="58" applyFill="1" applyAlignment="1">
      <alignment horizontal="left" vertical="center"/>
    </xf>
    <xf numFmtId="0" fontId="30" fillId="10" borderId="1" xfId="0" applyFont="1" applyFill="1" applyBorder="1" applyAlignment="1">
      <alignment horizontal="left" vertical="center" wrapText="1"/>
    </xf>
    <xf numFmtId="0" fontId="30" fillId="10" borderId="1" xfId="61" applyFont="1" applyFill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3" fontId="9" fillId="0" borderId="2" xfId="0" applyNumberFormat="1" applyFont="1" applyBorder="1" applyAlignment="1">
      <alignment horizontal="left" vertical="center"/>
    </xf>
    <xf numFmtId="0" fontId="55" fillId="0" borderId="0" xfId="0" applyFont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3" fontId="55" fillId="0" borderId="0" xfId="0" applyNumberFormat="1" applyFont="1" applyAlignment="1">
      <alignment horizontal="left" vertical="center"/>
    </xf>
    <xf numFmtId="3" fontId="55" fillId="0" borderId="2" xfId="0" applyNumberFormat="1" applyFont="1" applyBorder="1" applyAlignment="1">
      <alignment horizontal="left" vertical="center"/>
    </xf>
    <xf numFmtId="3" fontId="55" fillId="0" borderId="19" xfId="0" applyNumberFormat="1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3" fontId="9" fillId="0" borderId="7" xfId="0" applyNumberFormat="1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39" fillId="0" borderId="18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39" fillId="0" borderId="20" xfId="0" applyFont="1" applyBorder="1" applyAlignment="1">
      <alignment vertical="center"/>
    </xf>
    <xf numFmtId="0" fontId="0" fillId="3" borderId="2" xfId="0" applyFill="1" applyBorder="1" applyAlignment="1">
      <alignment vertical="center"/>
    </xf>
    <xf numFmtId="0" fontId="39" fillId="0" borderId="0" xfId="0" applyFont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4" fontId="55" fillId="0" borderId="0" xfId="0" applyNumberFormat="1" applyFont="1" applyAlignment="1">
      <alignment horizontal="left" vertical="center"/>
    </xf>
    <xf numFmtId="3" fontId="37" fillId="5" borderId="0" xfId="57" applyNumberFormat="1" applyFont="1" applyFill="1" applyAlignment="1">
      <alignment horizontal="left" vertical="center"/>
    </xf>
    <xf numFmtId="0" fontId="56" fillId="0" borderId="0" xfId="0" applyFont="1" applyAlignment="1">
      <alignment horizontal="left" vertical="center"/>
    </xf>
    <xf numFmtId="0" fontId="56" fillId="0" borderId="0" xfId="0" applyFont="1" applyAlignment="1">
      <alignment vertical="center"/>
    </xf>
    <xf numFmtId="0" fontId="57" fillId="0" borderId="18" xfId="0" applyFont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3" fontId="0" fillId="2" borderId="0" xfId="0" applyNumberFormat="1" applyFill="1" applyAlignment="1">
      <alignment horizontal="left" vertical="center"/>
    </xf>
    <xf numFmtId="1" fontId="0" fillId="5" borderId="0" xfId="57" applyNumberFormat="1" applyFont="1" applyFill="1" applyAlignment="1">
      <alignment horizontal="left" vertical="center"/>
    </xf>
    <xf numFmtId="1" fontId="0" fillId="5" borderId="19" xfId="57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3" fontId="0" fillId="2" borderId="2" xfId="0" applyNumberFormat="1" applyFill="1" applyBorder="1" applyAlignment="1">
      <alignment horizontal="left" vertical="center"/>
    </xf>
    <xf numFmtId="1" fontId="0" fillId="5" borderId="2" xfId="57" applyNumberFormat="1" applyFont="1" applyFill="1" applyBorder="1" applyAlignment="1">
      <alignment horizontal="left" vertical="center"/>
    </xf>
    <xf numFmtId="1" fontId="0" fillId="5" borderId="21" xfId="57" applyNumberFormat="1" applyFont="1" applyFill="1" applyBorder="1" applyAlignment="1">
      <alignment horizontal="left" vertical="center"/>
    </xf>
    <xf numFmtId="0" fontId="0" fillId="2" borderId="7" xfId="0" applyFill="1" applyBorder="1" applyAlignment="1">
      <alignment horizontal="left"/>
    </xf>
    <xf numFmtId="1" fontId="0" fillId="5" borderId="7" xfId="57" applyNumberFormat="1" applyFont="1" applyFill="1" applyBorder="1" applyAlignment="1">
      <alignment horizontal="left"/>
    </xf>
    <xf numFmtId="1" fontId="0" fillId="5" borderId="17" xfId="57" applyNumberFormat="1" applyFont="1" applyFill="1" applyBorder="1" applyAlignment="1">
      <alignment horizontal="left"/>
    </xf>
    <xf numFmtId="1" fontId="0" fillId="5" borderId="0" xfId="57" applyNumberFormat="1" applyFont="1" applyFill="1" applyBorder="1" applyAlignment="1">
      <alignment horizontal="left"/>
    </xf>
    <xf numFmtId="1" fontId="0" fillId="5" borderId="19" xfId="57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1" fontId="0" fillId="5" borderId="2" xfId="57" applyNumberFormat="1" applyFont="1" applyFill="1" applyBorder="1" applyAlignment="1">
      <alignment horizontal="left"/>
    </xf>
    <xf numFmtId="1" fontId="0" fillId="5" borderId="21" xfId="57" applyNumberFormat="1" applyFont="1" applyFill="1" applyBorder="1" applyAlignment="1">
      <alignment horizontal="left"/>
    </xf>
    <xf numFmtId="3" fontId="0" fillId="2" borderId="7" xfId="0" applyNumberFormat="1" applyFill="1" applyBorder="1" applyAlignment="1">
      <alignment horizontal="left" vertical="center"/>
    </xf>
    <xf numFmtId="1" fontId="0" fillId="5" borderId="7" xfId="57" applyNumberFormat="1" applyFont="1" applyFill="1" applyBorder="1" applyAlignment="1">
      <alignment horizontal="left" vertical="center"/>
    </xf>
    <xf numFmtId="1" fontId="0" fillId="5" borderId="17" xfId="57" applyNumberFormat="1" applyFont="1" applyFill="1" applyBorder="1" applyAlignment="1">
      <alignment horizontal="left" vertical="center"/>
    </xf>
    <xf numFmtId="1" fontId="0" fillId="5" borderId="0" xfId="57" applyNumberFormat="1" applyFont="1" applyFill="1" applyBorder="1" applyAlignment="1">
      <alignment horizontal="left" vertical="center"/>
    </xf>
    <xf numFmtId="0" fontId="6" fillId="0" borderId="0" xfId="53" applyFont="1" applyAlignment="1">
      <alignment horizontal="left" vertical="center"/>
    </xf>
    <xf numFmtId="0" fontId="6" fillId="0" borderId="2" xfId="53" applyFont="1" applyBorder="1" applyAlignment="1">
      <alignment horizontal="left" vertical="center"/>
    </xf>
    <xf numFmtId="169" fontId="0" fillId="8" borderId="0" xfId="0" applyNumberFormat="1" applyFill="1" applyAlignment="1">
      <alignment horizontal="left" vertical="center"/>
    </xf>
    <xf numFmtId="169" fontId="0" fillId="8" borderId="2" xfId="0" applyNumberFormat="1" applyFill="1" applyBorder="1" applyAlignment="1">
      <alignment horizontal="left" vertical="center"/>
    </xf>
    <xf numFmtId="9" fontId="12" fillId="0" borderId="0" xfId="54" applyFont="1" applyAlignment="1">
      <alignment horizontal="left" vertical="center"/>
    </xf>
    <xf numFmtId="9" fontId="12" fillId="0" borderId="0" xfId="53" applyNumberFormat="1" applyAlignment="1">
      <alignment horizontal="left" vertical="center"/>
    </xf>
    <xf numFmtId="9" fontId="12" fillId="0" borderId="2" xfId="53" applyNumberFormat="1" applyBorder="1" applyAlignment="1">
      <alignment horizontal="left" vertical="center"/>
    </xf>
    <xf numFmtId="0" fontId="30" fillId="10" borderId="1" xfId="53" applyFont="1" applyFill="1" applyBorder="1" applyAlignment="1">
      <alignment horizontal="left" vertical="center"/>
    </xf>
    <xf numFmtId="0" fontId="32" fillId="0" borderId="0" xfId="1" applyFont="1" applyAlignment="1">
      <alignment vertical="center"/>
    </xf>
    <xf numFmtId="0" fontId="18" fillId="0" borderId="0" xfId="1" applyAlignment="1">
      <alignment vertical="center"/>
    </xf>
    <xf numFmtId="0" fontId="21" fillId="2" borderId="0" xfId="50" applyFont="1" applyFill="1" applyBorder="1" applyAlignment="1">
      <alignment vertical="center"/>
    </xf>
    <xf numFmtId="0" fontId="32" fillId="2" borderId="0" xfId="1" applyFont="1" applyFill="1" applyAlignment="1">
      <alignment horizontal="left" vertical="center"/>
    </xf>
    <xf numFmtId="0" fontId="32" fillId="2" borderId="0" xfId="1" applyFont="1" applyFill="1" applyAlignment="1">
      <alignment vertical="center"/>
    </xf>
    <xf numFmtId="14" fontId="0" fillId="2" borderId="0" xfId="0" applyNumberFormat="1" applyFill="1" applyAlignment="1">
      <alignment horizontal="left" vertical="center"/>
    </xf>
    <xf numFmtId="0" fontId="18" fillId="0" borderId="2" xfId="1" applyBorder="1" applyAlignment="1">
      <alignment vertical="center"/>
    </xf>
    <xf numFmtId="0" fontId="0" fillId="0" borderId="0" xfId="1" applyFont="1" applyAlignment="1">
      <alignment vertical="center"/>
    </xf>
    <xf numFmtId="0" fontId="32" fillId="2" borderId="4" xfId="1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40" fillId="0" borderId="7" xfId="5" applyFont="1" applyBorder="1" applyAlignment="1">
      <alignment horizontal="left" vertical="center"/>
    </xf>
    <xf numFmtId="0" fontId="40" fillId="0" borderId="2" xfId="5" applyFont="1" applyBorder="1" applyAlignment="1">
      <alignment horizontal="left" vertical="center"/>
    </xf>
    <xf numFmtId="9" fontId="55" fillId="0" borderId="0" xfId="54" applyFont="1" applyAlignment="1">
      <alignment horizontal="left" vertical="center"/>
    </xf>
    <xf numFmtId="3" fontId="57" fillId="0" borderId="0" xfId="0" applyNumberFormat="1" applyFont="1" applyAlignment="1">
      <alignment horizontal="left" vertical="center"/>
    </xf>
    <xf numFmtId="9" fontId="55" fillId="0" borderId="0" xfId="54" applyFont="1" applyFill="1" applyAlignment="1">
      <alignment horizontal="left" vertical="center"/>
    </xf>
    <xf numFmtId="167" fontId="0" fillId="0" borderId="0" xfId="0" applyNumberFormat="1" applyAlignment="1">
      <alignment vertical="center"/>
    </xf>
    <xf numFmtId="0" fontId="4" fillId="5" borderId="0" xfId="58" applyFont="1" applyFill="1" applyAlignment="1">
      <alignment horizontal="left" vertical="center"/>
    </xf>
    <xf numFmtId="0" fontId="9" fillId="0" borderId="60" xfId="0" applyFont="1" applyBorder="1" applyAlignment="1">
      <alignment horizontal="left" vertical="center"/>
    </xf>
    <xf numFmtId="0" fontId="45" fillId="0" borderId="60" xfId="0" applyFont="1" applyBorder="1" applyAlignment="1">
      <alignment horizontal="left" vertical="center"/>
    </xf>
    <xf numFmtId="3" fontId="9" fillId="0" borderId="61" xfId="0" applyNumberFormat="1" applyFont="1" applyBorder="1" applyAlignment="1">
      <alignment horizontal="left" vertical="center"/>
    </xf>
    <xf numFmtId="0" fontId="45" fillId="0" borderId="61" xfId="0" applyFont="1" applyBorder="1" applyAlignment="1">
      <alignment horizontal="left" vertical="center"/>
    </xf>
    <xf numFmtId="0" fontId="45" fillId="0" borderId="62" xfId="0" applyFont="1" applyBorder="1" applyAlignment="1">
      <alignment horizontal="left" vertical="center"/>
    </xf>
    <xf numFmtId="3" fontId="9" fillId="3" borderId="2" xfId="0" applyNumberFormat="1" applyFont="1" applyFill="1" applyBorder="1" applyAlignment="1">
      <alignment horizontal="left" vertical="center"/>
    </xf>
    <xf numFmtId="1" fontId="21" fillId="0" borderId="2" xfId="54" applyNumberFormat="1" applyFont="1" applyFill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3" fillId="5" borderId="0" xfId="53" applyFont="1" applyFill="1" applyAlignment="1">
      <alignment horizontal="left" vertical="center"/>
    </xf>
    <xf numFmtId="0" fontId="2" fillId="5" borderId="0" xfId="53" applyFont="1" applyFill="1" applyAlignment="1">
      <alignment horizontal="left" vertical="center"/>
    </xf>
    <xf numFmtId="0" fontId="37" fillId="5" borderId="0" xfId="0" applyFont="1" applyFill="1" applyAlignment="1">
      <alignment vertical="center"/>
    </xf>
    <xf numFmtId="0" fontId="0" fillId="0" borderId="61" xfId="0" applyBorder="1" applyAlignment="1">
      <alignment horizontal="left" vertical="center"/>
    </xf>
    <xf numFmtId="3" fontId="0" fillId="0" borderId="0" xfId="0" applyNumberFormat="1"/>
    <xf numFmtId="3" fontId="0" fillId="0" borderId="0" xfId="57" applyNumberFormat="1" applyFont="1" applyFill="1" applyAlignment="1">
      <alignment horizontal="left" vertical="center"/>
    </xf>
    <xf numFmtId="3" fontId="0" fillId="0" borderId="2" xfId="57" applyNumberFormat="1" applyFont="1" applyFill="1" applyBorder="1" applyAlignment="1">
      <alignment horizontal="left" vertical="center"/>
    </xf>
    <xf numFmtId="3" fontId="0" fillId="5" borderId="2" xfId="57" applyNumberFormat="1" applyFont="1" applyFill="1" applyBorder="1" applyAlignment="1">
      <alignment horizontal="left" vertical="center"/>
    </xf>
    <xf numFmtId="0" fontId="0" fillId="0" borderId="23" xfId="0" applyBorder="1" applyAlignment="1">
      <alignment vertical="center"/>
    </xf>
    <xf numFmtId="167" fontId="55" fillId="0" borderId="0" xfId="54" applyNumberFormat="1" applyFont="1" applyAlignment="1">
      <alignment horizontal="left" vertical="center"/>
    </xf>
    <xf numFmtId="170" fontId="37" fillId="5" borderId="0" xfId="54" applyNumberFormat="1" applyFont="1" applyFill="1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1" fontId="37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37" fillId="5" borderId="0" xfId="54" applyFont="1" applyFill="1" applyAlignment="1">
      <alignment horizontal="left" vertical="center"/>
    </xf>
    <xf numFmtId="9" fontId="37" fillId="5" borderId="0" xfId="0" applyNumberFormat="1" applyFont="1" applyFill="1" applyAlignment="1">
      <alignment horizontal="left" vertical="center"/>
    </xf>
    <xf numFmtId="0" fontId="7" fillId="7" borderId="63" xfId="63" applyFill="1" applyBorder="1" applyAlignment="1">
      <alignment vertical="center"/>
    </xf>
    <xf numFmtId="0" fontId="19" fillId="10" borderId="1" xfId="7" applyFont="1" applyFill="1" applyBorder="1" applyAlignment="1">
      <alignment horizontal="left" vertical="center"/>
    </xf>
    <xf numFmtId="1" fontId="55" fillId="0" borderId="0" xfId="57" applyNumberFormat="1" applyFont="1" applyAlignment="1">
      <alignment horizontal="left" vertical="center"/>
    </xf>
    <xf numFmtId="9" fontId="21" fillId="5" borderId="0" xfId="54" applyFont="1" applyFill="1" applyAlignment="1">
      <alignment horizontal="left" vertical="center"/>
    </xf>
    <xf numFmtId="9" fontId="21" fillId="5" borderId="2" xfId="54" applyFont="1" applyFill="1" applyBorder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0" fontId="21" fillId="5" borderId="0" xfId="0" applyFont="1" applyFill="1" applyAlignment="1">
      <alignment horizontal="left" vertical="center"/>
    </xf>
    <xf numFmtId="0" fontId="21" fillId="5" borderId="19" xfId="0" applyFont="1" applyFill="1" applyBorder="1" applyAlignment="1">
      <alignment horizontal="left" vertical="center"/>
    </xf>
    <xf numFmtId="0" fontId="23" fillId="5" borderId="2" xfId="0" applyFont="1" applyFill="1" applyBorder="1" applyAlignment="1">
      <alignment horizontal="left" vertical="center"/>
    </xf>
    <xf numFmtId="0" fontId="21" fillId="5" borderId="2" xfId="0" applyFont="1" applyFill="1" applyBorder="1" applyAlignment="1">
      <alignment horizontal="left" vertical="center"/>
    </xf>
    <xf numFmtId="0" fontId="21" fillId="5" borderId="21" xfId="0" applyFont="1" applyFill="1" applyBorder="1" applyAlignment="1">
      <alignment horizontal="left" vertical="center"/>
    </xf>
    <xf numFmtId="9" fontId="40" fillId="5" borderId="0" xfId="54" applyFont="1" applyFill="1" applyAlignment="1">
      <alignment vertical="center"/>
    </xf>
    <xf numFmtId="9" fontId="21" fillId="5" borderId="19" xfId="54" applyFont="1" applyFill="1" applyBorder="1" applyAlignment="1">
      <alignment horizontal="left" vertical="center"/>
    </xf>
    <xf numFmtId="9" fontId="40" fillId="5" borderId="2" xfId="54" applyFont="1" applyFill="1" applyBorder="1" applyAlignment="1">
      <alignment vertical="center"/>
    </xf>
    <xf numFmtId="9" fontId="21" fillId="5" borderId="21" xfId="54" applyFont="1" applyFill="1" applyBorder="1" applyAlignment="1">
      <alignment horizontal="left" vertical="center"/>
    </xf>
    <xf numFmtId="3" fontId="21" fillId="5" borderId="0" xfId="0" applyNumberFormat="1" applyFont="1" applyFill="1" applyAlignment="1">
      <alignment horizontal="left" vertical="center"/>
    </xf>
    <xf numFmtId="0" fontId="40" fillId="5" borderId="0" xfId="0" applyFont="1" applyFill="1" applyAlignment="1">
      <alignment vertical="center"/>
    </xf>
    <xf numFmtId="3" fontId="21" fillId="5" borderId="19" xfId="0" applyNumberFormat="1" applyFont="1" applyFill="1" applyBorder="1" applyAlignment="1">
      <alignment horizontal="left" vertical="center"/>
    </xf>
    <xf numFmtId="3" fontId="21" fillId="5" borderId="2" xfId="0" applyNumberFormat="1" applyFont="1" applyFill="1" applyBorder="1" applyAlignment="1">
      <alignment horizontal="left" vertical="center"/>
    </xf>
    <xf numFmtId="0" fontId="40" fillId="5" borderId="2" xfId="0" applyFont="1" applyFill="1" applyBorder="1" applyAlignment="1">
      <alignment vertical="center"/>
    </xf>
    <xf numFmtId="3" fontId="21" fillId="5" borderId="21" xfId="0" applyNumberFormat="1" applyFont="1" applyFill="1" applyBorder="1" applyAlignment="1">
      <alignment horizontal="left" vertical="center"/>
    </xf>
    <xf numFmtId="167" fontId="21" fillId="5" borderId="0" xfId="54" applyNumberFormat="1" applyFont="1" applyFill="1" applyAlignment="1">
      <alignment horizontal="left" vertical="center"/>
    </xf>
    <xf numFmtId="167" fontId="21" fillId="5" borderId="19" xfId="54" applyNumberFormat="1" applyFont="1" applyFill="1" applyBorder="1" applyAlignment="1">
      <alignment horizontal="left" vertical="center"/>
    </xf>
    <xf numFmtId="167" fontId="21" fillId="5" borderId="2" xfId="54" applyNumberFormat="1" applyFont="1" applyFill="1" applyBorder="1" applyAlignment="1">
      <alignment horizontal="left" vertical="center"/>
    </xf>
    <xf numFmtId="167" fontId="21" fillId="5" borderId="21" xfId="54" applyNumberFormat="1" applyFont="1" applyFill="1" applyBorder="1" applyAlignment="1">
      <alignment horizontal="left" vertical="center"/>
    </xf>
    <xf numFmtId="9" fontId="40" fillId="5" borderId="19" xfId="54" applyFont="1" applyFill="1" applyBorder="1" applyAlignment="1">
      <alignment vertical="center"/>
    </xf>
    <xf numFmtId="9" fontId="40" fillId="5" borderId="21" xfId="54" applyFont="1" applyFill="1" applyBorder="1" applyAlignment="1">
      <alignment vertical="center"/>
    </xf>
    <xf numFmtId="167" fontId="40" fillId="5" borderId="0" xfId="54" applyNumberFormat="1" applyFont="1" applyFill="1" applyAlignment="1">
      <alignment vertical="center"/>
    </xf>
    <xf numFmtId="167" fontId="40" fillId="5" borderId="2" xfId="54" applyNumberFormat="1" applyFont="1" applyFill="1" applyBorder="1" applyAlignment="1">
      <alignment vertical="center"/>
    </xf>
    <xf numFmtId="1" fontId="40" fillId="5" borderId="0" xfId="0" applyNumberFormat="1" applyFont="1" applyFill="1" applyAlignment="1">
      <alignment vertical="center"/>
    </xf>
    <xf numFmtId="1" fontId="21" fillId="5" borderId="0" xfId="0" applyNumberFormat="1" applyFont="1" applyFill="1" applyAlignment="1">
      <alignment horizontal="left" vertical="center"/>
    </xf>
    <xf numFmtId="1" fontId="40" fillId="5" borderId="19" xfId="0" applyNumberFormat="1" applyFont="1" applyFill="1" applyBorder="1" applyAlignment="1">
      <alignment vertical="center"/>
    </xf>
    <xf numFmtId="1" fontId="40" fillId="5" borderId="2" xfId="0" applyNumberFormat="1" applyFont="1" applyFill="1" applyBorder="1" applyAlignment="1">
      <alignment vertical="center"/>
    </xf>
    <xf numFmtId="1" fontId="21" fillId="5" borderId="2" xfId="0" applyNumberFormat="1" applyFont="1" applyFill="1" applyBorder="1" applyAlignment="1">
      <alignment horizontal="left" vertical="center"/>
    </xf>
    <xf numFmtId="1" fontId="40" fillId="5" borderId="21" xfId="0" applyNumberFormat="1" applyFont="1" applyFill="1" applyBorder="1" applyAlignment="1">
      <alignment vertical="center"/>
    </xf>
    <xf numFmtId="172" fontId="40" fillId="5" borderId="0" xfId="0" applyNumberFormat="1" applyFont="1" applyFill="1" applyAlignment="1">
      <alignment vertical="center"/>
    </xf>
    <xf numFmtId="172" fontId="40" fillId="5" borderId="19" xfId="0" applyNumberFormat="1" applyFont="1" applyFill="1" applyBorder="1" applyAlignment="1">
      <alignment vertical="center"/>
    </xf>
    <xf numFmtId="172" fontId="40" fillId="5" borderId="2" xfId="0" applyNumberFormat="1" applyFont="1" applyFill="1" applyBorder="1" applyAlignment="1">
      <alignment vertical="center"/>
    </xf>
    <xf numFmtId="172" fontId="40" fillId="5" borderId="21" xfId="0" applyNumberFormat="1" applyFont="1" applyFill="1" applyBorder="1" applyAlignment="1">
      <alignment vertical="center"/>
    </xf>
    <xf numFmtId="0" fontId="40" fillId="5" borderId="19" xfId="0" applyFont="1" applyFill="1" applyBorder="1" applyAlignment="1">
      <alignment vertical="center"/>
    </xf>
    <xf numFmtId="0" fontId="40" fillId="5" borderId="21" xfId="0" applyFont="1" applyFill="1" applyBorder="1" applyAlignment="1">
      <alignment vertical="center"/>
    </xf>
    <xf numFmtId="1" fontId="21" fillId="5" borderId="0" xfId="54" applyNumberFormat="1" applyFont="1" applyFill="1" applyBorder="1" applyAlignment="1">
      <alignment horizontal="left" vertical="center"/>
    </xf>
    <xf numFmtId="3" fontId="209" fillId="5" borderId="0" xfId="0" applyNumberFormat="1" applyFont="1" applyFill="1" applyAlignment="1">
      <alignment horizontal="left" vertical="center"/>
    </xf>
    <xf numFmtId="0" fontId="7" fillId="9" borderId="63" xfId="63" applyFill="1" applyBorder="1" applyAlignment="1">
      <alignment vertical="center"/>
    </xf>
    <xf numFmtId="0" fontId="33" fillId="2" borderId="0" xfId="80" applyFont="1" applyFill="1" applyAlignment="1">
      <alignment vertical="center"/>
    </xf>
    <xf numFmtId="0" fontId="34" fillId="2" borderId="0" xfId="50" applyFill="1" applyAlignment="1">
      <alignment vertical="center"/>
    </xf>
    <xf numFmtId="0" fontId="24" fillId="2" borderId="0" xfId="80" applyFont="1" applyFill="1" applyAlignment="1">
      <alignment vertical="center"/>
    </xf>
    <xf numFmtId="0" fontId="34" fillId="0" borderId="0" xfId="50" applyAlignment="1">
      <alignment vertical="center"/>
    </xf>
    <xf numFmtId="167" fontId="21" fillId="2" borderId="0" xfId="80" applyNumberFormat="1" applyFont="1" applyFill="1" applyAlignment="1">
      <alignment horizontal="left" vertical="center"/>
    </xf>
    <xf numFmtId="0" fontId="18" fillId="0" borderId="6" xfId="1" applyBorder="1" applyAlignment="1">
      <alignment vertical="center"/>
    </xf>
    <xf numFmtId="9" fontId="0" fillId="5" borderId="0" xfId="54" applyFont="1" applyFill="1" applyAlignment="1">
      <alignment horizontal="left" vertical="center"/>
    </xf>
    <xf numFmtId="9" fontId="40" fillId="5" borderId="0" xfId="54" applyFont="1" applyFill="1" applyAlignment="1">
      <alignment horizontal="left" vertical="center"/>
    </xf>
    <xf numFmtId="9" fontId="0" fillId="5" borderId="0" xfId="54" applyFont="1" applyFill="1" applyBorder="1" applyAlignment="1">
      <alignment horizontal="left" vertical="center"/>
    </xf>
    <xf numFmtId="9" fontId="0" fillId="5" borderId="2" xfId="54" applyFont="1" applyFill="1" applyBorder="1" applyAlignment="1">
      <alignment horizontal="left" vertical="center"/>
    </xf>
    <xf numFmtId="3" fontId="37" fillId="5" borderId="2" xfId="57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9" fillId="3" borderId="65" xfId="0" applyFont="1" applyFill="1" applyBorder="1"/>
    <xf numFmtId="0" fontId="0" fillId="3" borderId="65" xfId="0" applyFill="1" applyBorder="1"/>
    <xf numFmtId="3" fontId="37" fillId="5" borderId="2" xfId="0" applyNumberFormat="1" applyFont="1" applyFill="1" applyBorder="1" applyAlignment="1">
      <alignment horizontal="left" vertical="center"/>
    </xf>
    <xf numFmtId="0" fontId="24" fillId="3" borderId="65" xfId="0" applyFont="1" applyFill="1" applyBorder="1" applyAlignment="1">
      <alignment horizontal="left" vertical="center" wrapText="1"/>
    </xf>
    <xf numFmtId="172" fontId="37" fillId="5" borderId="0" xfId="57" applyNumberFormat="1" applyFont="1" applyFill="1" applyAlignment="1">
      <alignment horizontal="left" vertical="center"/>
    </xf>
    <xf numFmtId="172" fontId="37" fillId="5" borderId="2" xfId="57" applyNumberFormat="1" applyFont="1" applyFill="1" applyBorder="1" applyAlignment="1">
      <alignment horizontal="left" vertical="center"/>
    </xf>
    <xf numFmtId="3" fontId="0" fillId="2" borderId="0" xfId="57" applyNumberFormat="1" applyFont="1" applyFill="1" applyAlignment="1">
      <alignment horizontal="left" vertical="center"/>
    </xf>
    <xf numFmtId="3" fontId="40" fillId="2" borderId="0" xfId="0" applyNumberFormat="1" applyFont="1" applyFill="1" applyAlignment="1">
      <alignment horizontal="left" vertical="center"/>
    </xf>
    <xf numFmtId="0" fontId="7" fillId="0" borderId="2" xfId="63" applyBorder="1" applyAlignment="1">
      <alignment vertical="center" wrapText="1"/>
    </xf>
    <xf numFmtId="0" fontId="7" fillId="0" borderId="0" xfId="63" applyAlignment="1">
      <alignment vertical="center" wrapText="1"/>
    </xf>
    <xf numFmtId="0" fontId="47" fillId="0" borderId="0" xfId="0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47" fillId="0" borderId="15" xfId="0" applyFont="1" applyBorder="1" applyAlignment="1">
      <alignment vertical="center" wrapText="1"/>
    </xf>
    <xf numFmtId="0" fontId="21" fillId="2" borderId="0" xfId="80" applyFont="1" applyFill="1" applyAlignment="1">
      <alignment vertical="center"/>
    </xf>
    <xf numFmtId="0" fontId="210" fillId="10" borderId="67" xfId="59" applyFont="1" applyFill="1" applyBorder="1" applyAlignment="1">
      <alignment horizontal="center" vertical="center"/>
    </xf>
    <xf numFmtId="0" fontId="210" fillId="10" borderId="1" xfId="59" applyFont="1" applyFill="1" applyBorder="1" applyAlignment="1">
      <alignment horizontal="center" vertical="center"/>
    </xf>
    <xf numFmtId="0" fontId="210" fillId="10" borderId="68" xfId="59" applyFont="1" applyFill="1" applyBorder="1" applyAlignment="1">
      <alignment horizontal="center" vertical="center"/>
    </xf>
    <xf numFmtId="0" fontId="21" fillId="7" borderId="64" xfId="63" applyFont="1" applyFill="1" applyBorder="1" applyAlignment="1">
      <alignment vertical="center"/>
    </xf>
    <xf numFmtId="0" fontId="21" fillId="7" borderId="64" xfId="63" applyFont="1" applyFill="1" applyBorder="1" applyAlignment="1">
      <alignment horizontal="left" vertical="center"/>
    </xf>
    <xf numFmtId="0" fontId="21" fillId="9" borderId="64" xfId="63" applyFont="1" applyFill="1" applyBorder="1" applyAlignment="1">
      <alignment horizontal="left" vertical="center"/>
    </xf>
    <xf numFmtId="0" fontId="21" fillId="9" borderId="63" xfId="63" applyFont="1" applyFill="1" applyBorder="1" applyAlignment="1">
      <alignment horizontal="left" vertical="center"/>
    </xf>
    <xf numFmtId="0" fontId="21" fillId="9" borderId="65" xfId="63" applyFont="1" applyFill="1" applyBorder="1" applyAlignment="1">
      <alignment horizontal="left" vertical="center"/>
    </xf>
    <xf numFmtId="0" fontId="21" fillId="9" borderId="66" xfId="63" applyFont="1" applyFill="1" applyBorder="1" applyAlignment="1">
      <alignment horizontal="left" vertical="center"/>
    </xf>
  </cellXfs>
  <cellStyles count="45774">
    <cellStyle name="???????" xfId="24145" xr:uid="{AB4EBEA1-9598-4896-B9AC-F30E56EA1655}"/>
    <cellStyle name="???????????" xfId="44008" xr:uid="{28ECE5B1-CAEF-492A-AFB0-409D7E9D8A73}"/>
    <cellStyle name="???????_2++" xfId="44009" xr:uid="{9560132E-B43B-4C12-8132-4FAF97B645D5}"/>
    <cellStyle name="20 % - Akzent1" xfId="44027" hidden="1" xr:uid="{097EC18D-420E-480B-ADA2-C32653753956}"/>
    <cellStyle name="20 % - Akzent1" xfId="44291" hidden="1" xr:uid="{75705407-E1B0-49AC-B85F-FD15347690E6}"/>
    <cellStyle name="20 % - Akzent1" xfId="45258" hidden="1" xr:uid="{94D76723-3C5D-494A-885C-8B9D4D3E3B1C}"/>
    <cellStyle name="20 % - Akzent1" xfId="45336" hidden="1" xr:uid="{24397663-5D44-4090-BA04-6DF6CDE808FE}"/>
    <cellStyle name="20 % - Akzent1" xfId="45511" hidden="1" xr:uid="{A1D958CA-E678-4B21-A14A-E6B73343ED94}"/>
    <cellStyle name="20 % - Akzent1" xfId="45618" hidden="1" xr:uid="{469BFC23-1B50-4CF5-B213-DFA60B538585}"/>
    <cellStyle name="20 % - Akzent1" xfId="45737" hidden="1" xr:uid="{A03DD9B1-0944-4BAF-9FE8-30E3077CE1B3}"/>
    <cellStyle name="20 % - Akzent1 2" xfId="44334" xr:uid="{930DA1ED-17FA-4FED-B96D-75A889BBA4BA}"/>
    <cellStyle name="20 % - Akzent1 3" xfId="44215" xr:uid="{D3568A22-7286-4F11-B79D-4790FE7FC383}"/>
    <cellStyle name="20 % - Akzent2" xfId="44031" hidden="1" xr:uid="{93620ACA-FACD-4900-9F85-A043671642D7}"/>
    <cellStyle name="20 % - Akzent2" xfId="44268" hidden="1" xr:uid="{09559CB6-6FCF-4871-BA04-96DD258140EB}"/>
    <cellStyle name="20 % - Akzent2" xfId="44940" hidden="1" xr:uid="{F3A2B665-CFD2-4530-A8AE-7E47FEA59DDD}"/>
    <cellStyle name="20 % - Akzent2" xfId="45166" hidden="1" xr:uid="{19147760-1D6F-4FE2-9F13-8D545CF73D0B}"/>
    <cellStyle name="20 % - Akzent2" xfId="45251" hidden="1" xr:uid="{1BE32236-3758-4357-A51A-B06930A1106B}"/>
    <cellStyle name="20 % - Akzent2" xfId="45621" hidden="1" xr:uid="{7E2C4D63-0EA5-435A-91A5-950AA070285F}"/>
    <cellStyle name="20 % - Akzent2" xfId="45714" hidden="1" xr:uid="{A2EC7726-C8F3-4400-BCD5-96DFD5B48C2E}"/>
    <cellStyle name="20 % - Akzent2 2" xfId="44335" xr:uid="{01BD4904-7A63-4391-8657-8DF01D53F66A}"/>
    <cellStyle name="20 % - Akzent2 3" xfId="44216" xr:uid="{8E355F55-5624-4CEB-82A2-9FA3FABF250B}"/>
    <cellStyle name="20 % - Akzent3" xfId="44035" hidden="1" xr:uid="{BC9DAC2B-AB6C-4B38-BAA3-D635A52635B5}"/>
    <cellStyle name="20 % - Akzent3" xfId="44320" hidden="1" xr:uid="{6DFF2D57-84BE-4C88-B8B1-5238AEDE37DE}"/>
    <cellStyle name="20 % - Akzent3" xfId="45036" hidden="1" xr:uid="{763309DD-A94F-45A5-95E2-39DB0DB36541}"/>
    <cellStyle name="20 % - Akzent3" xfId="44900" hidden="1" xr:uid="{13FF0730-B731-4129-9AE3-EA8F25A3C798}"/>
    <cellStyle name="20 % - Akzent3" xfId="45011" hidden="1" xr:uid="{2E9A2767-18F8-4287-BF47-B3F48110ED2F}"/>
    <cellStyle name="20 % - Akzent3" xfId="45624" hidden="1" xr:uid="{B1C2E7D2-FFEE-47EE-8E1E-E173068E73DC}"/>
    <cellStyle name="20 % - Akzent3" xfId="45687" hidden="1" xr:uid="{EAD7DF79-8295-4089-9FDC-4D7926BB900B}"/>
    <cellStyle name="20 % - Akzent3 2" xfId="44336" xr:uid="{BA56CC48-B10F-4348-9276-9FC72B5E73CC}"/>
    <cellStyle name="20 % - Akzent3 3" xfId="44217" xr:uid="{3E401EF2-2AB1-412A-B454-1206BE7D2A3C}"/>
    <cellStyle name="20 % - Akzent4" xfId="44039" hidden="1" xr:uid="{C30D67ED-5ABB-46CD-91D7-F83E1582DBEB}"/>
    <cellStyle name="20 % - Akzent4" xfId="44270" hidden="1" xr:uid="{FA24985E-1A84-42CC-8428-93BB0D5C319E}"/>
    <cellStyle name="20 % - Akzent4" xfId="45185" hidden="1" xr:uid="{0ECCA813-8A1A-4DBA-881D-D7E31D233757}"/>
    <cellStyle name="20 % - Akzent4" xfId="45083" hidden="1" xr:uid="{752C5E88-1E4E-4AE0-8EA7-6811B836C831}"/>
    <cellStyle name="20 % - Akzent4" xfId="45465" hidden="1" xr:uid="{428127F6-D676-4AD4-A20B-CFC79D636B2E}"/>
    <cellStyle name="20 % - Akzent4" xfId="45627" hidden="1" xr:uid="{1F9FA3A2-E7A7-4AF4-8687-3A5A0D477C65}"/>
    <cellStyle name="20 % - Akzent4" xfId="45705" hidden="1" xr:uid="{3B0F664B-21F6-4645-BAF5-4150DE6E1619}"/>
    <cellStyle name="20 % - Akzent4 2" xfId="44337" xr:uid="{0E5972DF-C045-4B2F-9299-08F9172E7F7F}"/>
    <cellStyle name="20 % - Akzent4 3" xfId="44218" xr:uid="{B72CE560-80FD-4D51-BA4A-495DC22D938F}"/>
    <cellStyle name="20 % - Akzent5" xfId="44042" hidden="1" xr:uid="{2C35A0EF-542A-4285-BDAB-54E41C354231}"/>
    <cellStyle name="20 % - Akzent5" xfId="44273" hidden="1" xr:uid="{C05E0927-7B2F-4100-B837-6F0BB25D9746}"/>
    <cellStyle name="20 % - Akzent5" xfId="45222" hidden="1" xr:uid="{52D5D470-A388-4AE7-9DE1-266F9B31BD0F}"/>
    <cellStyle name="20 % - Akzent5" xfId="45025" hidden="1" xr:uid="{8708397D-6F0D-4041-802F-996646D93A32}"/>
    <cellStyle name="20 % - Akzent5" xfId="45488" hidden="1" xr:uid="{0EE8E5E0-2DFB-4FE1-B489-1390F3406320}"/>
    <cellStyle name="20 % - Akzent5" xfId="45630" hidden="1" xr:uid="{68854080-9CD3-411D-96D9-13C313D449C1}"/>
    <cellStyle name="20 % - Akzent5" xfId="45712" hidden="1" xr:uid="{456984ED-33E6-41C1-9BC5-A0E5BF8B3A28}"/>
    <cellStyle name="20 % - Akzent5 2" xfId="44338" xr:uid="{C138F5D7-10A4-472F-A8B1-7984A7A192FE}"/>
    <cellStyle name="20 % - Akzent5 3" xfId="44219" xr:uid="{50CE20F8-6536-4667-B50F-BA8C0A97BBBD}"/>
    <cellStyle name="20 % - Akzent6" xfId="44045" hidden="1" xr:uid="{F4C10E52-8282-4E13-84EB-A1AF3FE469D6}"/>
    <cellStyle name="20 % - Akzent6" xfId="44283" hidden="1" xr:uid="{56B0CA3B-C9C9-4E7C-B154-332E140C04D0}"/>
    <cellStyle name="20 % - Akzent6" xfId="45127" hidden="1" xr:uid="{FE3ABB2D-7981-426D-84D6-DE78E29B1505}"/>
    <cellStyle name="20 % - Akzent6" xfId="44932" hidden="1" xr:uid="{034D61E5-BA1D-4140-B894-1F2FB731EC33}"/>
    <cellStyle name="20 % - Akzent6" xfId="45428" hidden="1" xr:uid="{F16D3409-B58E-4AEE-AE85-1CBD95437F85}"/>
    <cellStyle name="20 % - Akzent6" xfId="45633" hidden="1" xr:uid="{D6F2DF30-FCA6-41C1-8E96-C6DC66060637}"/>
    <cellStyle name="20 % - Akzent6" xfId="45697" hidden="1" xr:uid="{663C8C1B-1C0B-40F7-9779-7013A46ED596}"/>
    <cellStyle name="20 % - Akzent6 2" xfId="44339" xr:uid="{5511980C-C911-44CE-8B8E-9DB0D09A6CDB}"/>
    <cellStyle name="20 % - Akzent6 3" xfId="44220" xr:uid="{422B74F5-16DC-471A-9608-7E284FD1384A}"/>
    <cellStyle name="20 % - Accent1" xfId="117" xr:uid="{59AFCE06-1179-4601-86C2-169D631C2268}"/>
    <cellStyle name="20 % - Accent2" xfId="118" xr:uid="{F982C3E2-9F82-446D-8130-3674266D3A4A}"/>
    <cellStyle name="20 % - Accent3" xfId="119" xr:uid="{214ABAA6-6AAA-405B-BD95-A8B962630407}"/>
    <cellStyle name="20 % - Accent4" xfId="120" xr:uid="{44D780C3-E830-45C7-A4DD-0C4B6B07C4F8}"/>
    <cellStyle name="20 % - Accent5" xfId="121" xr:uid="{F9C8E453-0801-4407-B964-F201B2D8DA05}"/>
    <cellStyle name="20 % - Accent6" xfId="122" xr:uid="{A76E9935-9BBF-411B-B5F0-5FBAF5BEC2F2}"/>
    <cellStyle name="20% - 1. jelölőszín" xfId="123" xr:uid="{BDB4A8E6-7C7B-4228-BA47-CD5CE97F63EC}"/>
    <cellStyle name="20% - 2. jelölőszín" xfId="124" xr:uid="{0EC654CB-AE6C-4F3C-ABB3-9A8131656B9B}"/>
    <cellStyle name="20% - 3. jelölőszín" xfId="125" xr:uid="{93C21366-9536-49F4-882C-F771BA90C386}"/>
    <cellStyle name="20% - 4. jelölőszín" xfId="126" xr:uid="{F31403B7-B96A-4EC3-995B-5F81C09EF0F0}"/>
    <cellStyle name="20% - 5. jelölőszín" xfId="127" xr:uid="{ABDF019D-F113-4A7A-B475-C7FD6D7CB1C0}"/>
    <cellStyle name="20% - 6. jelölőszín" xfId="128" xr:uid="{F13F8C8B-EEF3-4B1F-A1BE-A426D107D1BB}"/>
    <cellStyle name="20% - Accent1" xfId="963" builtinId="30" customBuiltin="1"/>
    <cellStyle name="20% - Accent1 10" xfId="129" xr:uid="{FFB3F748-D16E-4E41-AEBD-5902D88A91A3}"/>
    <cellStyle name="20% - Accent1 10 2" xfId="130" xr:uid="{A1FE9E5D-D40D-4798-A6EF-8D526CEA1D70}"/>
    <cellStyle name="20% - Accent1 11" xfId="24146" xr:uid="{A0C18FC8-2C48-4A21-BC17-05D654108B47}"/>
    <cellStyle name="20% - Accent1 11 2" xfId="24147" xr:uid="{74F2EB53-7CFB-473B-AD50-AABC5F41AE7C}"/>
    <cellStyle name="20% - Accent1 12" xfId="24148" xr:uid="{A49F4DB3-D298-4A51-9655-851F590D0D35}"/>
    <cellStyle name="20% - Accent1 13" xfId="24149" xr:uid="{D1450AB3-5824-46D8-B305-CF51C5CF38D3}"/>
    <cellStyle name="20% - Accent1 14" xfId="24150" xr:uid="{C42E9FBB-C8D9-42BA-B7D1-59A7BE07F3D3}"/>
    <cellStyle name="20% - Accent1 15" xfId="24151" xr:uid="{D5B1FCD4-3E94-4140-BCBF-C4CE9F3C9828}"/>
    <cellStyle name="20% - Accent1 16" xfId="24152" xr:uid="{CEFE07F0-1A59-4CBA-815A-AA09DC771651}"/>
    <cellStyle name="20% - Accent1 17" xfId="24153" xr:uid="{EB18F2E1-952E-46EC-BA8F-0646D31743AC}"/>
    <cellStyle name="20% - Accent1 18" xfId="24154" xr:uid="{B87A090C-B5D9-4E69-AFA5-BB40A6C7D107}"/>
    <cellStyle name="20% - Accent1 19" xfId="24155" xr:uid="{CC5894EB-F483-4318-871B-2C593E554C85}"/>
    <cellStyle name="20% - Accent1 2" xfId="131" xr:uid="{894156E1-3A07-4834-B05B-E607217087D2}"/>
    <cellStyle name="20% - Accent1 2 10" xfId="132" xr:uid="{BD3BCB04-DFFC-4F2F-891C-07D52CD56F55}"/>
    <cellStyle name="20% - Accent1 2 10 2" xfId="133" xr:uid="{C5A3A22F-AB00-49C4-A3DD-A4A023CF0882}"/>
    <cellStyle name="20% - Accent1 2 10 3" xfId="134" xr:uid="{D473EA4A-322C-4608-9B43-64A5B0DF39D0}"/>
    <cellStyle name="20% - Accent1 2 11" xfId="135" xr:uid="{8EAE0484-94BC-4E8E-A110-37E589FB74B9}"/>
    <cellStyle name="20% - Accent1 2 11 2" xfId="136" xr:uid="{89948F35-CE1E-4A35-A5F5-6E7CC9ABE553}"/>
    <cellStyle name="20% - Accent1 2 11 3" xfId="137" xr:uid="{8A6C10DC-AEA8-47E3-AB40-59B9DB6EB3C0}"/>
    <cellStyle name="20% - Accent1 2 12" xfId="138" xr:uid="{6E57C0FD-E5C8-4ABE-BC8C-D2DECAA85001}"/>
    <cellStyle name="20% - Accent1 2 12 2" xfId="139" xr:uid="{8EFFCED1-D48F-4AEC-963F-351CA02A1AEA}"/>
    <cellStyle name="20% - Accent1 2 12 3" xfId="140" xr:uid="{498BBAF0-F935-4761-B054-352BAAB88471}"/>
    <cellStyle name="20% - Accent1 2 13" xfId="141" xr:uid="{83961F7E-9B81-403E-ABDD-D1177C80EBC0}"/>
    <cellStyle name="20% - Accent1 2 13 2" xfId="142" xr:uid="{3C13E49A-CDC6-4D64-9E22-4941EA3F84C9}"/>
    <cellStyle name="20% - Accent1 2 14" xfId="143" xr:uid="{33271E7C-F303-4D21-B390-03FA136DF6CF}"/>
    <cellStyle name="20% - Accent1 2 15" xfId="144" xr:uid="{49DFD21E-C71A-4CEA-8016-85A817B8BE98}"/>
    <cellStyle name="20% - Accent1 2 16" xfId="24156" xr:uid="{0637B8C0-65F8-4648-8557-708DF217497B}"/>
    <cellStyle name="20% - Accent1 2 17" xfId="42198" xr:uid="{CCB114FA-0B8E-43E7-9ED1-9AE4C3623112}"/>
    <cellStyle name="20% - Accent1 2 18" xfId="44059" xr:uid="{75A13CB0-8C23-403F-A974-5FC61D8E6310}"/>
    <cellStyle name="20% - Accent1 2 2" xfId="145" xr:uid="{163266A2-3D82-4E8E-B839-DF986F0A5016}"/>
    <cellStyle name="20% - Accent1 2 2 2" xfId="146" xr:uid="{8D19B16E-D05B-48BB-B7A8-2ADC4136549B}"/>
    <cellStyle name="20% - Accent1 2 2 3" xfId="147" xr:uid="{E894B85C-EC34-48EC-B7DF-9A6F3F818CCA}"/>
    <cellStyle name="20% - Accent1 2 3" xfId="148" xr:uid="{9BB5ACEE-6DB5-4B0B-8D48-0C1DD20982C1}"/>
    <cellStyle name="20% - Accent1 2 3 2" xfId="149" xr:uid="{45A66DFF-BA6E-4C96-9A45-6AD3FE9031D5}"/>
    <cellStyle name="20% - Accent1 2 3 3" xfId="150" xr:uid="{86172DC5-A6A6-4D17-AFA5-7BEE7AD683FD}"/>
    <cellStyle name="20% - Accent1 2 4" xfId="151" xr:uid="{85D119F5-BB8B-477D-BB06-F62FCEF8CA9D}"/>
    <cellStyle name="20% - Accent1 2 4 2" xfId="152" xr:uid="{47EAE3D9-2CB1-44D5-AB93-E6C39C50891D}"/>
    <cellStyle name="20% - Accent1 2 4 3" xfId="153" xr:uid="{B95B7026-471A-496A-B057-BBAA7ADA510C}"/>
    <cellStyle name="20% - Accent1 2 5" xfId="154" xr:uid="{8E57037D-213F-4019-91B1-76C8FA98D610}"/>
    <cellStyle name="20% - Accent1 2 5 2" xfId="155" xr:uid="{45FA8A0F-2201-4E52-84A3-BD4EC40E5F6F}"/>
    <cellStyle name="20% - Accent1 2 5 3" xfId="156" xr:uid="{11109BF0-06ED-4F73-8303-334275C9A83E}"/>
    <cellStyle name="20% - Accent1 2 6" xfId="157" xr:uid="{940676E3-0D05-4562-8A09-D9B6522E97F6}"/>
    <cellStyle name="20% - Accent1 2 6 2" xfId="158" xr:uid="{3C2BC3E4-7EEB-4884-9140-2012D6287861}"/>
    <cellStyle name="20% - Accent1 2 6 3" xfId="159" xr:uid="{71B1B069-95FC-42D9-9BF4-BFA3E6FBBAC8}"/>
    <cellStyle name="20% - Accent1 2 7" xfId="160" xr:uid="{B4CCAA0E-0801-4C92-A207-BE360151D1FA}"/>
    <cellStyle name="20% - Accent1 2 7 2" xfId="161" xr:uid="{83209002-A4DC-46CD-A6E7-C8F8C602B182}"/>
    <cellStyle name="20% - Accent1 2 7 3" xfId="162" xr:uid="{C6115A8D-1D35-45FE-8054-B3F6DFF7CF74}"/>
    <cellStyle name="20% - Accent1 2 8" xfId="163" xr:uid="{1E72B1E4-A367-4882-9078-8C166FDC30DF}"/>
    <cellStyle name="20% - Accent1 2 8 2" xfId="164" xr:uid="{EB27D65C-F112-4F03-BA0D-827BC618A3E2}"/>
    <cellStyle name="20% - Accent1 2 8 3" xfId="165" xr:uid="{858D4BE6-BE47-4AD1-B2A3-58B4E166677B}"/>
    <cellStyle name="20% - Accent1 2 9" xfId="166" xr:uid="{78C6EC4E-0E7B-47B5-BEBF-A3B088E858B4}"/>
    <cellStyle name="20% - Accent1 2 9 2" xfId="167" xr:uid="{BB9A0F99-E207-4304-956B-CA2EFBAA2A2A}"/>
    <cellStyle name="20% - Accent1 2 9 3" xfId="168" xr:uid="{58785945-314D-4F08-8044-16665EB6D147}"/>
    <cellStyle name="20% - Accent1 20" xfId="24157" xr:uid="{336317E7-010A-4CD1-BB1F-C134DEC0FC40}"/>
    <cellStyle name="20% - Accent1 21" xfId="24158" xr:uid="{448BC27E-69F2-430C-8B95-D3C568B76477}"/>
    <cellStyle name="20% - Accent1 22" xfId="24159" xr:uid="{36AF19B2-CFAD-4AFD-BC87-03EB619997C3}"/>
    <cellStyle name="20% - Accent1 23" xfId="24160" xr:uid="{A7DE1008-B082-414E-9FDC-521968D1336B}"/>
    <cellStyle name="20% - Accent1 24" xfId="24161" xr:uid="{BDAA3380-AD0D-4C70-8858-49D74A934AC3}"/>
    <cellStyle name="20% - Accent1 25" xfId="24162" xr:uid="{28A17665-FAC6-4FA8-A67A-0117DCBBA3D8}"/>
    <cellStyle name="20% - Accent1 26" xfId="24163" xr:uid="{28A5B585-94BF-4193-B99C-7D8379033D98}"/>
    <cellStyle name="20% - Accent1 27" xfId="24164" xr:uid="{ED51E64B-5DCC-4648-9024-38FA19FBA665}"/>
    <cellStyle name="20% - Accent1 28" xfId="24165" xr:uid="{343C7B7C-08C0-4035-96BE-510409786C85}"/>
    <cellStyle name="20% - Accent1 29" xfId="24166" xr:uid="{9F52798A-A75B-465E-A40A-DBD4E897C1FE}"/>
    <cellStyle name="20% - Accent1 3" xfId="169" xr:uid="{F180C8E8-13F5-47D7-9534-3E664F0E45EF}"/>
    <cellStyle name="20% - Accent1 3 10" xfId="170" xr:uid="{56B37DAE-4557-4467-969B-78C9687334FB}"/>
    <cellStyle name="20% - Accent1 3 10 2" xfId="171" xr:uid="{C1C8115C-9BC1-4597-86AF-9F4A1B543C92}"/>
    <cellStyle name="20% - Accent1 3 11" xfId="172" xr:uid="{DF958433-27D1-4035-A9FD-4E26740B0710}"/>
    <cellStyle name="20% - Accent1 3 11 2" xfId="173" xr:uid="{7A059204-428D-4AF7-A612-3C584CFD276F}"/>
    <cellStyle name="20% - Accent1 3 12" xfId="174" xr:uid="{80F8D3F4-F20B-407E-8521-1D8787F5BBA7}"/>
    <cellStyle name="20% - Accent1 3 13" xfId="175" xr:uid="{70722F0B-08CE-4F33-9946-B38C4D81DAEC}"/>
    <cellStyle name="20% - Accent1 3 14" xfId="24167" xr:uid="{9393AB4C-E437-4228-9696-0A6EB003367C}"/>
    <cellStyle name="20% - Accent1 3 15" xfId="44172" xr:uid="{61B4377C-A056-465C-98ED-E66AB2E30F9E}"/>
    <cellStyle name="20% - Accent1 3 2" xfId="176" xr:uid="{CC0655E3-D8DC-4AA3-9780-8D2C8338FEBA}"/>
    <cellStyle name="20% - Accent1 3 2 2" xfId="177" xr:uid="{2E4AA5A7-10F3-47FB-ACEF-71CB147FD768}"/>
    <cellStyle name="20% - Accent1 3 2 3" xfId="24168" xr:uid="{82E145F7-DFDC-44A1-A556-1DD4B9806C2C}"/>
    <cellStyle name="20% - Accent1 3 3" xfId="178" xr:uid="{8A1BC0EE-DA25-4F89-899A-AF5103055F6E}"/>
    <cellStyle name="20% - Accent1 3 3 2" xfId="179" xr:uid="{D9A3D03B-F4ED-44F6-98D3-CA1617140B05}"/>
    <cellStyle name="20% - Accent1 3 3 3" xfId="42205" xr:uid="{E1EB23A0-D8D4-4D92-9800-3299BADB5E6E}"/>
    <cellStyle name="20% - Accent1 3 4" xfId="180" xr:uid="{20A6265A-F3E2-428B-AAD2-C2575AA1EC0F}"/>
    <cellStyle name="20% - Accent1 3 4 2" xfId="181" xr:uid="{AA9C6D25-3236-4A09-ADC7-0315E79117B6}"/>
    <cellStyle name="20% - Accent1 3 5" xfId="182" xr:uid="{28BAC310-C2D7-4F26-8342-91033E1655A6}"/>
    <cellStyle name="20% - Accent1 3 5 2" xfId="183" xr:uid="{88EFB027-3FB8-435B-BD4E-9011A413A140}"/>
    <cellStyle name="20% - Accent1 3 6" xfId="184" xr:uid="{3819C105-734A-4DDA-8888-9867BEF54D31}"/>
    <cellStyle name="20% - Accent1 3 6 2" xfId="185" xr:uid="{3096810C-692E-49C0-B81A-A6933AA01A49}"/>
    <cellStyle name="20% - Accent1 3 7" xfId="186" xr:uid="{9116574B-6121-43B2-8F6B-652387601C4B}"/>
    <cellStyle name="20% - Accent1 3 7 2" xfId="187" xr:uid="{3BE810B5-E45E-42A8-B15A-2DB7ECA25353}"/>
    <cellStyle name="20% - Accent1 3 8" xfId="188" xr:uid="{2B100DAC-16C4-49C5-82F9-5B2B658FE496}"/>
    <cellStyle name="20% - Accent1 3 8 2" xfId="189" xr:uid="{080286E4-1D83-45D4-88C7-CC0CC8AAE8D0}"/>
    <cellStyle name="20% - Accent1 3 9" xfId="190" xr:uid="{D27E889D-03CE-4B40-AEE8-B69203408DFC}"/>
    <cellStyle name="20% - Accent1 3 9 2" xfId="191" xr:uid="{E030741E-28C0-4BF5-8345-6EDFC68B4EBA}"/>
    <cellStyle name="20% - Accent1 30" xfId="24169" xr:uid="{3A67C2FD-B2D4-4DC8-8126-E15697D9BD6F}"/>
    <cellStyle name="20% - Accent1 31" xfId="24170" xr:uid="{DA682628-0487-4A01-B5E1-866375FB2CFB}"/>
    <cellStyle name="20% - Accent1 32" xfId="24171" xr:uid="{849BA5C1-D435-4305-B5F7-79256794D38E}"/>
    <cellStyle name="20% - Accent1 33" xfId="24172" xr:uid="{F2735E58-0D48-415B-9737-57F9ED3CE401}"/>
    <cellStyle name="20% - Accent1 34" xfId="24173" xr:uid="{5D44D300-5979-4ABC-AAE8-C4B5CEDE281F}"/>
    <cellStyle name="20% - Accent1 35" xfId="24174" xr:uid="{7DBB3351-3EB3-497A-B9A2-979F17EED3BC}"/>
    <cellStyle name="20% - Accent1 36" xfId="24175" xr:uid="{CCD6C350-2E44-47AB-BBF8-34FAA18BEDE2}"/>
    <cellStyle name="20% - Accent1 37" xfId="24176" xr:uid="{4B69E46C-B0D6-4158-8F0C-6BD4D279F331}"/>
    <cellStyle name="20% - Accent1 38" xfId="24177" xr:uid="{80B7A5A1-5D10-4338-9055-E0347DB1209F}"/>
    <cellStyle name="20% - Accent1 39" xfId="24178" xr:uid="{4B7F3A0C-3941-4EF7-9700-AB2500570D48}"/>
    <cellStyle name="20% - Accent1 4" xfId="192" xr:uid="{D8D6CA3D-090D-4B5B-9A2C-2B4065A2D250}"/>
    <cellStyle name="20% - Accent1 4 10" xfId="193" xr:uid="{629E988F-FAAD-4B70-BDA2-5CC4F04C4F74}"/>
    <cellStyle name="20% - Accent1 4 10 2" xfId="194" xr:uid="{F9907D76-EF5F-442C-8A78-9A6E5ADA8705}"/>
    <cellStyle name="20% - Accent1 4 11" xfId="195" xr:uid="{C98B56A2-6765-41AB-BE3C-77CFE3A66EB6}"/>
    <cellStyle name="20% - Accent1 4 11 2" xfId="196" xr:uid="{D1D7E4ED-BD89-479A-8D3F-86513CEE7F72}"/>
    <cellStyle name="20% - Accent1 4 12" xfId="197" xr:uid="{572A1438-229B-4F1F-AE9A-EFFB2B12B7B9}"/>
    <cellStyle name="20% - Accent1 4 13" xfId="198" xr:uid="{FF20C0C0-84EA-4D00-945A-EDEA8CA62A7A}"/>
    <cellStyle name="20% - Accent1 4 2" xfId="199" xr:uid="{4893F709-CA3A-44A8-8446-52926D24878D}"/>
    <cellStyle name="20% - Accent1 4 2 2" xfId="200" xr:uid="{AACBC37D-E179-409E-9162-20C810242343}"/>
    <cellStyle name="20% - Accent1 4 2 3" xfId="24179" xr:uid="{7BF9494C-F1B4-4323-B22C-AF8F83598FAA}"/>
    <cellStyle name="20% - Accent1 4 3" xfId="201" xr:uid="{C0DA8001-F0B3-460F-9F5C-F8E3B4140A59}"/>
    <cellStyle name="20% - Accent1 4 3 2" xfId="202" xr:uid="{E782BD93-2203-4C80-B170-29A97D2D4859}"/>
    <cellStyle name="20% - Accent1 4 4" xfId="203" xr:uid="{A82775F2-D773-4442-8C05-8D34311B4081}"/>
    <cellStyle name="20% - Accent1 4 4 2" xfId="204" xr:uid="{BA2F336F-A7CD-4065-84C7-2E83BE6319A2}"/>
    <cellStyle name="20% - Accent1 4 5" xfId="205" xr:uid="{FE9F5172-C8EA-4DCE-A4E3-58CED2AFDEBD}"/>
    <cellStyle name="20% - Accent1 4 5 2" xfId="206" xr:uid="{BBEE4054-7596-486B-9165-1035004314A5}"/>
    <cellStyle name="20% - Accent1 4 6" xfId="207" xr:uid="{573560D8-AC27-4E55-9E51-5C20D1421F7A}"/>
    <cellStyle name="20% - Accent1 4 6 2" xfId="208" xr:uid="{E354247E-465C-4CF3-9D5A-81BB2D4B4D55}"/>
    <cellStyle name="20% - Accent1 4 7" xfId="209" xr:uid="{BDDE268F-EA57-46B1-81E8-69F26063FB46}"/>
    <cellStyle name="20% - Accent1 4 7 2" xfId="210" xr:uid="{46AA131E-9B0B-426E-ABDA-E3220D5729CC}"/>
    <cellStyle name="20% - Accent1 4 8" xfId="211" xr:uid="{D3984194-6B30-46F1-AD94-EEF065981886}"/>
    <cellStyle name="20% - Accent1 4 8 2" xfId="212" xr:uid="{2AE4D200-54E8-4BB3-98C9-E24BCED2B380}"/>
    <cellStyle name="20% - Accent1 4 9" xfId="213" xr:uid="{B97B0894-DD65-41C0-A09C-7C28CF221238}"/>
    <cellStyle name="20% - Accent1 4 9 2" xfId="214" xr:uid="{20380FA9-D6D1-4354-B700-5C2B302CAC74}"/>
    <cellStyle name="20% - Accent1 40" xfId="24180" xr:uid="{5D7117E9-F7B4-4CF5-8BF3-9F45C539816B}"/>
    <cellStyle name="20% - Accent1 41" xfId="24181" xr:uid="{32C20052-BAB0-466B-9DC3-1854FB04F64E}"/>
    <cellStyle name="20% - Accent1 42" xfId="24182" xr:uid="{47CF7B76-F319-461A-A1F4-735DA5AFC442}"/>
    <cellStyle name="20% - Accent1 43" xfId="24183" xr:uid="{96189D32-E16D-4CD8-A5CE-FD18E541FEEB}"/>
    <cellStyle name="20% - Accent1 5" xfId="215" xr:uid="{FD0C7B79-994A-4720-9A32-AC4D52BF1AE5}"/>
    <cellStyle name="20% - Accent1 5 10" xfId="216" xr:uid="{1B696526-CF37-4EA3-9082-43906330CD96}"/>
    <cellStyle name="20% - Accent1 5 10 2" xfId="217" xr:uid="{E25AC08E-EACB-4B71-A412-0B4FB8C23F39}"/>
    <cellStyle name="20% - Accent1 5 11" xfId="218" xr:uid="{C67AE654-A8B1-4F97-B7F6-E35F31A768CE}"/>
    <cellStyle name="20% - Accent1 5 11 2" xfId="219" xr:uid="{8E1E1784-9177-4799-B385-3FAA09BF6306}"/>
    <cellStyle name="20% - Accent1 5 12" xfId="220" xr:uid="{42042D6F-4CBF-439E-BC28-1B2EDE7CA62E}"/>
    <cellStyle name="20% - Accent1 5 13" xfId="221" xr:uid="{60DD5D1D-30DE-4F84-9C9C-988A7C274F02}"/>
    <cellStyle name="20% - Accent1 5 2" xfId="222" xr:uid="{40A83F6A-941E-4800-A8C8-BEBBDA71878A}"/>
    <cellStyle name="20% - Accent1 5 2 2" xfId="223" xr:uid="{19E658C6-0D6A-46E9-9B88-2027D4EA05C8}"/>
    <cellStyle name="20% - Accent1 5 2 3" xfId="24184" xr:uid="{F3690A3A-F137-4F6C-88B5-E71946B338D1}"/>
    <cellStyle name="20% - Accent1 5 3" xfId="224" xr:uid="{A3887E5E-F474-45F2-B0CF-CB20E41C976B}"/>
    <cellStyle name="20% - Accent1 5 3 2" xfId="225" xr:uid="{C2D4C497-3B60-465E-82E0-D4305E376A1B}"/>
    <cellStyle name="20% - Accent1 5 4" xfId="226" xr:uid="{6EE92DB2-CE6D-43A9-A7D0-FB9521747066}"/>
    <cellStyle name="20% - Accent1 5 4 2" xfId="227" xr:uid="{12F2481C-8FD3-4D76-AAAE-C373E2999037}"/>
    <cellStyle name="20% - Accent1 5 5" xfId="228" xr:uid="{B43A24B6-1DC3-4548-9B77-176368CF2F32}"/>
    <cellStyle name="20% - Accent1 5 5 2" xfId="229" xr:uid="{2DB2CD29-6F26-4500-9305-B60030AD4C44}"/>
    <cellStyle name="20% - Accent1 5 6" xfId="230" xr:uid="{40F93075-CBBD-48E4-8438-37EF3BCD80F9}"/>
    <cellStyle name="20% - Accent1 5 6 2" xfId="231" xr:uid="{942614CD-0B19-455A-BBC0-DB9206FC615C}"/>
    <cellStyle name="20% - Accent1 5 7" xfId="232" xr:uid="{4A2CCCB3-25F9-4FBD-94D6-CCB723B8AEF7}"/>
    <cellStyle name="20% - Accent1 5 7 2" xfId="233" xr:uid="{23D400CB-77F5-464A-9422-5E643BEEA8F0}"/>
    <cellStyle name="20% - Accent1 5 8" xfId="234" xr:uid="{70779082-9D8D-492E-A12F-8ECB99AE8718}"/>
    <cellStyle name="20% - Accent1 5 8 2" xfId="235" xr:uid="{C8694A2A-1B42-4031-B49F-B894241B036E}"/>
    <cellStyle name="20% - Accent1 5 9" xfId="236" xr:uid="{446099A7-2096-47CB-9112-323E6013AE92}"/>
    <cellStyle name="20% - Accent1 5 9 2" xfId="237" xr:uid="{CB7DA0AF-9B80-493A-AD4A-08C1FA4ACCC2}"/>
    <cellStyle name="20% - Accent1 6" xfId="238" xr:uid="{0EFF5993-4738-4FD0-A28F-D08A2F009DBA}"/>
    <cellStyle name="20% - Accent1 6 10" xfId="239" xr:uid="{172F8A0C-EEC7-4B09-85CF-EF4EBCACB067}"/>
    <cellStyle name="20% - Accent1 6 10 2" xfId="240" xr:uid="{95DBAF3B-9F08-4E0E-AD8D-B341C007CE45}"/>
    <cellStyle name="20% - Accent1 6 11" xfId="241" xr:uid="{577A2D91-5421-4D7F-9B84-4DDB2F61FFE9}"/>
    <cellStyle name="20% - Accent1 6 11 2" xfId="242" xr:uid="{705DABBB-302C-433F-9464-64596A781B4C}"/>
    <cellStyle name="20% - Accent1 6 12" xfId="243" xr:uid="{12365563-5106-44CC-99D9-8F49F0B559AF}"/>
    <cellStyle name="20% - Accent1 6 13" xfId="244" xr:uid="{7ECEFD81-FBD4-43E9-8EB2-2105FCCB9162}"/>
    <cellStyle name="20% - Accent1 6 2" xfId="245" xr:uid="{281978B2-DF4F-472F-AA96-425B56E87934}"/>
    <cellStyle name="20% - Accent1 6 2 2" xfId="246" xr:uid="{64C0FB1C-14B9-4A1D-8505-9BCAECF2F460}"/>
    <cellStyle name="20% - Accent1 6 2 3" xfId="24185" xr:uid="{1D82D3BB-694B-4532-8664-5108B9A4C2EF}"/>
    <cellStyle name="20% - Accent1 6 3" xfId="247" xr:uid="{D68E143D-8289-4444-B56F-811F18F022D0}"/>
    <cellStyle name="20% - Accent1 6 3 2" xfId="248" xr:uid="{A5BAC832-CCC4-4548-86FB-CD336F7D66A7}"/>
    <cellStyle name="20% - Accent1 6 4" xfId="249" xr:uid="{B154E81A-9678-4D45-9B5E-A879A37B6DDE}"/>
    <cellStyle name="20% - Accent1 6 4 2" xfId="250" xr:uid="{276A16D2-2EEC-4A77-9293-1E51A7F0BE2A}"/>
    <cellStyle name="20% - Accent1 6 5" xfId="251" xr:uid="{938571DA-CB20-4B67-91DC-1B117F43C91C}"/>
    <cellStyle name="20% - Accent1 6 5 2" xfId="252" xr:uid="{124CBE36-06C8-4D26-9903-79C4AD78F189}"/>
    <cellStyle name="20% - Accent1 6 6" xfId="253" xr:uid="{7B5D245E-8F2E-440D-AA4A-97DFCDF50A62}"/>
    <cellStyle name="20% - Accent1 6 6 2" xfId="254" xr:uid="{B8478F1D-D79D-4481-AAD3-58C5536337AB}"/>
    <cellStyle name="20% - Accent1 6 7" xfId="255" xr:uid="{327D5742-DE98-4C56-9BAE-8DF1665856C4}"/>
    <cellStyle name="20% - Accent1 6 7 2" xfId="256" xr:uid="{630B43DD-8668-4AC3-A2BE-B0D54787B20F}"/>
    <cellStyle name="20% - Accent1 6 8" xfId="257" xr:uid="{40618EAD-65D0-4802-9353-80D997FFBB22}"/>
    <cellStyle name="20% - Accent1 6 8 2" xfId="258" xr:uid="{F5E80304-6C64-440E-8007-AD65A78C2106}"/>
    <cellStyle name="20% - Accent1 6 9" xfId="259" xr:uid="{BC4A49CE-9050-4C16-A456-5CA639663312}"/>
    <cellStyle name="20% - Accent1 6 9 2" xfId="260" xr:uid="{5292F1E8-A5B3-465B-AC9C-E8CF4C710400}"/>
    <cellStyle name="20% - Accent1 7" xfId="261" xr:uid="{E3E91393-E7FF-4FD4-B856-AD1984701025}"/>
    <cellStyle name="20% - Accent1 7 2" xfId="262" xr:uid="{42D9AB2E-4A93-4CE3-9BF3-2D8923671DA3}"/>
    <cellStyle name="20% - Accent1 7 2 2" xfId="24186" xr:uid="{ADF3C6A1-6B31-49C0-B6D1-C209AA306894}"/>
    <cellStyle name="20% - Accent1 7 3" xfId="263" xr:uid="{1CD26138-73EA-46B9-ADC9-1862AA92C848}"/>
    <cellStyle name="20% - Accent1 7 3 2" xfId="24187" xr:uid="{498C02CE-4192-45D2-BDAA-547C1AE13CC8}"/>
    <cellStyle name="20% - Accent1 8" xfId="264" xr:uid="{7867E06F-B8DC-45AF-B4EA-61FB3C75ADDB}"/>
    <cellStyle name="20% - Accent1 8 2" xfId="265" xr:uid="{ED1F2079-005D-4652-A7D1-F9D255F2FA86}"/>
    <cellStyle name="20% - Accent1 8 2 2" xfId="24188" xr:uid="{FF74BA93-D13D-45F9-9DDF-4A1A61E1E8C9}"/>
    <cellStyle name="20% - Accent1 8 3" xfId="266" xr:uid="{CCD59EC2-8572-4F81-BB27-CE412D39FA7C}"/>
    <cellStyle name="20% - Accent1 8 3 2" xfId="24189" xr:uid="{66EC5239-1C24-41B1-8CC4-217BF23D8411}"/>
    <cellStyle name="20% - Accent1 9" xfId="267" xr:uid="{1792EB4D-C8BB-40B7-A067-D0F49D6EFB8A}"/>
    <cellStyle name="20% - Accent1 9 2" xfId="268" xr:uid="{F012A9A7-26BE-4245-BE43-B3FB256E224B}"/>
    <cellStyle name="20% - Accent2" xfId="964" builtinId="34" customBuiltin="1"/>
    <cellStyle name="20% - Accent2 10" xfId="269" xr:uid="{A77D9511-1E34-4C2B-A42D-5106BAB3CBA7}"/>
    <cellStyle name="20% - Accent2 10 2" xfId="270" xr:uid="{2762FA96-5BC4-4067-908B-EEC06C3D1F39}"/>
    <cellStyle name="20% - Accent2 11" xfId="24190" xr:uid="{304BF4EC-679F-4B34-8BEF-C56141418BD7}"/>
    <cellStyle name="20% - Accent2 11 2" xfId="24191" xr:uid="{D8CECFE8-7584-442F-A488-AD251F552ACB}"/>
    <cellStyle name="20% - Accent2 12" xfId="24192" xr:uid="{8DE17A37-EBC5-4272-BB9F-0B75AFFA3AE9}"/>
    <cellStyle name="20% - Accent2 13" xfId="24193" xr:uid="{AA70B759-5ACD-497F-BB6D-E05D102D64C9}"/>
    <cellStyle name="20% - Accent2 14" xfId="24194" xr:uid="{E9199A0F-68D0-4874-AAF5-6C260F35A2A1}"/>
    <cellStyle name="20% - Accent2 15" xfId="24195" xr:uid="{6F3A53B5-3337-4A63-80C6-C91F22062557}"/>
    <cellStyle name="20% - Accent2 16" xfId="24196" xr:uid="{1EDE3118-04F7-4F6C-A344-F7959782CA5B}"/>
    <cellStyle name="20% - Accent2 17" xfId="24197" xr:uid="{09A7DFE7-1A37-4FBE-A911-D7347E2D0ACB}"/>
    <cellStyle name="20% - Accent2 18" xfId="24198" xr:uid="{E870BA15-32B4-4A97-8C3B-16248240DA49}"/>
    <cellStyle name="20% - Accent2 19" xfId="24199" xr:uid="{D73F6DCA-206F-4F13-BCE0-75C4C215F30C}"/>
    <cellStyle name="20% - Accent2 2" xfId="271" xr:uid="{29D6ADE3-5126-49B9-B9B3-74CAF999CCAF}"/>
    <cellStyle name="20% - Accent2 2 10" xfId="272" xr:uid="{C7FC312B-CFCF-4558-A55D-D7D91D5E83D2}"/>
    <cellStyle name="20% - Accent2 2 10 2" xfId="273" xr:uid="{D5D74DBB-CC37-4B12-9601-826F7A5ADAEC}"/>
    <cellStyle name="20% - Accent2 2 10 3" xfId="274" xr:uid="{75F097EE-ED24-4EB2-832C-B99E2CA4F5B3}"/>
    <cellStyle name="20% - Accent2 2 11" xfId="275" xr:uid="{2472F3D1-F1EE-4CDA-B760-C32BEA42D4FF}"/>
    <cellStyle name="20% - Accent2 2 11 2" xfId="276" xr:uid="{518330D4-30B7-455D-AC15-F52BE88A5EB7}"/>
    <cellStyle name="20% - Accent2 2 11 3" xfId="277" xr:uid="{90948B60-002B-41CC-A569-32126322112A}"/>
    <cellStyle name="20% - Accent2 2 12" xfId="278" xr:uid="{9CFB690A-ACC1-41BD-B017-7C792800572C}"/>
    <cellStyle name="20% - Accent2 2 12 2" xfId="279" xr:uid="{EEE5BB7A-8511-4781-AFFE-EA0C278C1B8B}"/>
    <cellStyle name="20% - Accent2 2 12 3" xfId="280" xr:uid="{FC972083-E382-4723-A34F-FFE58F4B80A6}"/>
    <cellStyle name="20% - Accent2 2 13" xfId="281" xr:uid="{0264D7F8-E9D7-4BB8-95B8-D669C3B7BE23}"/>
    <cellStyle name="20% - Accent2 2 13 2" xfId="282" xr:uid="{D615868B-CC40-4332-A332-D5D76759243E}"/>
    <cellStyle name="20% - Accent2 2 14" xfId="283" xr:uid="{C549562B-36E5-4BC5-A24B-567C8838A9C6}"/>
    <cellStyle name="20% - Accent2 2 15" xfId="284" xr:uid="{FA91F282-CC72-4867-90C6-560E4BDDD4E6}"/>
    <cellStyle name="20% - Accent2 2 16" xfId="24200" xr:uid="{D6A3B624-EBE2-468F-83D8-69180AA52672}"/>
    <cellStyle name="20% - Accent2 2 17" xfId="44060" xr:uid="{51B948A4-46B1-455A-9C19-246DCB8968A5}"/>
    <cellStyle name="20% - Accent2 2 2" xfId="285" xr:uid="{130A94CA-66F7-4690-91A5-E4CCBDCB80A3}"/>
    <cellStyle name="20% - Accent2 2 2 2" xfId="286" xr:uid="{3A143612-4642-4613-B7C7-1C4D3F6ED1C4}"/>
    <cellStyle name="20% - Accent2 2 2 3" xfId="287" xr:uid="{4F5CDD52-5DE6-41CA-ADA6-903AA10A0AA7}"/>
    <cellStyle name="20% - Accent2 2 3" xfId="288" xr:uid="{B528A179-55D7-4850-B728-084E491015E8}"/>
    <cellStyle name="20% - Accent2 2 3 2" xfId="289" xr:uid="{9D7C26D2-849D-48F1-9847-183768544870}"/>
    <cellStyle name="20% - Accent2 2 3 3" xfId="290" xr:uid="{84A4F66C-7354-4363-91C2-F62FD43BF07F}"/>
    <cellStyle name="20% - Accent2 2 4" xfId="291" xr:uid="{F1173A8B-6DBD-404C-A69D-5E86A3ACD56A}"/>
    <cellStyle name="20% - Accent2 2 4 2" xfId="292" xr:uid="{FEFE41BC-000F-494C-87E9-A71188ECD3E8}"/>
    <cellStyle name="20% - Accent2 2 4 3" xfId="293" xr:uid="{B27CB23D-8CA3-441C-86E6-01FF58BF0919}"/>
    <cellStyle name="20% - Accent2 2 5" xfId="294" xr:uid="{9D15F8EC-B4EF-4F0B-97C8-F6BAACCFFCE0}"/>
    <cellStyle name="20% - Accent2 2 5 2" xfId="295" xr:uid="{1B799FCE-142B-4E06-B9C4-0D8852B7663D}"/>
    <cellStyle name="20% - Accent2 2 5 3" xfId="296" xr:uid="{961AC3F1-987C-4C69-BCF2-9BE49321B1B4}"/>
    <cellStyle name="20% - Accent2 2 6" xfId="297" xr:uid="{59E54853-0B02-46CB-9A23-9961093509CB}"/>
    <cellStyle name="20% - Accent2 2 6 2" xfId="298" xr:uid="{E152FAE1-5F48-4912-AADD-59641A18E466}"/>
    <cellStyle name="20% - Accent2 2 6 3" xfId="299" xr:uid="{FBE8C175-6CF5-4658-BE31-1EAFC57AD8B7}"/>
    <cellStyle name="20% - Accent2 2 7" xfId="300" xr:uid="{10E252A6-00B0-445E-B62B-2B6FF47D9C9C}"/>
    <cellStyle name="20% - Accent2 2 7 2" xfId="301" xr:uid="{214CEF2C-646F-45F9-9219-9F519BDE3EB3}"/>
    <cellStyle name="20% - Accent2 2 7 3" xfId="302" xr:uid="{17FB0A9E-A03D-46BB-B945-40EF44B9128F}"/>
    <cellStyle name="20% - Accent2 2 8" xfId="303" xr:uid="{A2F2812B-B7EC-4261-89C4-125A37C244AF}"/>
    <cellStyle name="20% - Accent2 2 8 2" xfId="304" xr:uid="{921BF69E-8FA2-4A3E-AEA8-EE2F6CA9B349}"/>
    <cellStyle name="20% - Accent2 2 8 3" xfId="305" xr:uid="{3CED19C9-F23C-49A3-9D1D-423910D6704C}"/>
    <cellStyle name="20% - Accent2 2 9" xfId="306" xr:uid="{9C774F48-2507-4EF3-8E1A-A6DAC8F499F0}"/>
    <cellStyle name="20% - Accent2 2 9 2" xfId="307" xr:uid="{161F8BDB-EE93-4BED-8B0B-5B241FDB5E4A}"/>
    <cellStyle name="20% - Accent2 2 9 3" xfId="308" xr:uid="{1AD70320-5C94-4CF4-9E31-445F01232D30}"/>
    <cellStyle name="20% - Accent2 20" xfId="24201" xr:uid="{F1EA0E51-AC3C-45EE-BF66-BCF52F8FE3DA}"/>
    <cellStyle name="20% - Accent2 21" xfId="24202" xr:uid="{7E97EF48-EDCE-4350-83B8-1E141E4AC6F0}"/>
    <cellStyle name="20% - Accent2 22" xfId="24203" xr:uid="{84E971AA-9FF7-4377-A302-3E6721B9CA0F}"/>
    <cellStyle name="20% - Accent2 23" xfId="24204" xr:uid="{6E1F5B98-97E1-4A11-9C99-2C005066380A}"/>
    <cellStyle name="20% - Accent2 24" xfId="24205" xr:uid="{5AEFDE0A-F1FC-464F-ADEA-CFF98F45920A}"/>
    <cellStyle name="20% - Accent2 25" xfId="24206" xr:uid="{F4A0E0AB-718B-45E4-9B02-387FDEF0A687}"/>
    <cellStyle name="20% - Accent2 26" xfId="24207" xr:uid="{1E19B408-C56C-4175-849E-4F68430D7A5F}"/>
    <cellStyle name="20% - Accent2 27" xfId="24208" xr:uid="{FF1F593C-AA2A-4EE0-BDDF-AA70E51F3F0B}"/>
    <cellStyle name="20% - Accent2 28" xfId="24209" xr:uid="{AF21CFF3-8C8A-4717-A5CC-3A78D7C950DE}"/>
    <cellStyle name="20% - Accent2 29" xfId="24210" xr:uid="{F0577B68-37F4-4BDC-9507-6A2EC7A733A2}"/>
    <cellStyle name="20% - Accent2 3" xfId="309" xr:uid="{35D8A013-4FFD-4F2E-92C9-9CFAEC372B78}"/>
    <cellStyle name="20% - Accent2 3 10" xfId="310" xr:uid="{B7017645-1F15-4341-9143-41AFBCFA6CED}"/>
    <cellStyle name="20% - Accent2 3 10 2" xfId="311" xr:uid="{82962ACB-A55B-485A-8115-BBF2881F2281}"/>
    <cellStyle name="20% - Accent2 3 11" xfId="312" xr:uid="{560D93CF-D846-460F-8436-318442D04ACD}"/>
    <cellStyle name="20% - Accent2 3 11 2" xfId="313" xr:uid="{060AA4EA-134F-4E7A-934A-C79394086546}"/>
    <cellStyle name="20% - Accent2 3 12" xfId="314" xr:uid="{BC18189C-B5B7-42AF-851D-E1A726C7A37C}"/>
    <cellStyle name="20% - Accent2 3 13" xfId="315" xr:uid="{3212FA56-8603-49C4-8DAF-FC07942FEDB1}"/>
    <cellStyle name="20% - Accent2 3 14" xfId="24211" xr:uid="{DF6D62C5-D74B-4E9E-AEC1-E763B088E61B}"/>
    <cellStyle name="20% - Accent2 3 15" xfId="44173" xr:uid="{AF636B05-D27B-4580-8710-0217C37F3571}"/>
    <cellStyle name="20% - Accent2 3 2" xfId="316" xr:uid="{C9436DF0-ED43-46E0-87C0-BF51473A54B7}"/>
    <cellStyle name="20% - Accent2 3 2 2" xfId="317" xr:uid="{CCD7F47E-03CE-48C1-8065-06B8096C5F6B}"/>
    <cellStyle name="20% - Accent2 3 2 3" xfId="24212" xr:uid="{2C99ECED-FED9-4995-803E-4EDE26CDA44F}"/>
    <cellStyle name="20% - Accent2 3 3" xfId="318" xr:uid="{AEBF0052-17AA-40BB-B9B9-976D6CE09C80}"/>
    <cellStyle name="20% - Accent2 3 3 2" xfId="319" xr:uid="{650D8EEB-93FD-4EC0-BF2B-920DA8C2BDE4}"/>
    <cellStyle name="20% - Accent2 3 3 3" xfId="42206" xr:uid="{945CB456-70ED-4452-864E-F032E3B0FB77}"/>
    <cellStyle name="20% - Accent2 3 4" xfId="320" xr:uid="{BC8A1B37-E219-42E0-B0A1-E98FE8746750}"/>
    <cellStyle name="20% - Accent2 3 4 2" xfId="321" xr:uid="{5A0837AA-8FDD-43F6-AEBD-7789EB3A5E8A}"/>
    <cellStyle name="20% - Accent2 3 5" xfId="322" xr:uid="{86294A68-82A6-474F-9C9F-E29A58C064BE}"/>
    <cellStyle name="20% - Accent2 3 5 2" xfId="323" xr:uid="{A6D841E0-C9AD-4245-A292-B5FCF6B6842C}"/>
    <cellStyle name="20% - Accent2 3 6" xfId="324" xr:uid="{AE4F8EB8-BEBE-4BB0-962F-FEFE88A6AF93}"/>
    <cellStyle name="20% - Accent2 3 6 2" xfId="325" xr:uid="{B99DFF3B-BAED-4FD0-8379-9CCA1673620A}"/>
    <cellStyle name="20% - Accent2 3 7" xfId="326" xr:uid="{CE2429EE-3869-4235-B36F-3997DF7E4D2B}"/>
    <cellStyle name="20% - Accent2 3 7 2" xfId="327" xr:uid="{0D6CD528-9609-4C04-99AE-B0C7FA2CF0AC}"/>
    <cellStyle name="20% - Accent2 3 8" xfId="328" xr:uid="{E376A3B2-49C4-4EBD-B5B5-BF9827603C29}"/>
    <cellStyle name="20% - Accent2 3 8 2" xfId="329" xr:uid="{ADA9B139-6E55-4244-BFB0-F14D8AED79AC}"/>
    <cellStyle name="20% - Accent2 3 9" xfId="330" xr:uid="{FABA52AD-048D-4CC8-B4F8-664A5A4F0DDA}"/>
    <cellStyle name="20% - Accent2 3 9 2" xfId="331" xr:uid="{DF3ABF49-693A-465D-BC6D-87F65C997847}"/>
    <cellStyle name="20% - Accent2 30" xfId="24213" xr:uid="{F3AEE65E-BCBA-400C-AB87-1201E0CD689B}"/>
    <cellStyle name="20% - Accent2 31" xfId="24214" xr:uid="{D0A3EEE8-0160-4C1D-BA6B-121BF18E99AA}"/>
    <cellStyle name="20% - Accent2 32" xfId="24215" xr:uid="{C2A996B7-89B3-4594-BC72-28DBB4D066A0}"/>
    <cellStyle name="20% - Accent2 33" xfId="24216" xr:uid="{07BEE2D5-13A8-4C45-9DDF-DD354957DB5B}"/>
    <cellStyle name="20% - Accent2 34" xfId="24217" xr:uid="{1D02278C-6113-43B2-B980-70740ADCD435}"/>
    <cellStyle name="20% - Accent2 35" xfId="24218" xr:uid="{03565018-CCA3-4BC9-8AE3-BE26BC677798}"/>
    <cellStyle name="20% - Accent2 36" xfId="24219" xr:uid="{5C6FA89E-AC40-4BDE-A652-8E3BC9AFA379}"/>
    <cellStyle name="20% - Accent2 37" xfId="24220" xr:uid="{7DF9CEE8-E0A6-4374-A5B1-7B8F10893A2C}"/>
    <cellStyle name="20% - Accent2 38" xfId="24221" xr:uid="{3841D4D3-E783-4821-B647-52642C4315AD}"/>
    <cellStyle name="20% - Accent2 39" xfId="24222" xr:uid="{95637D6C-6197-4A9C-A476-1D3267E580D8}"/>
    <cellStyle name="20% - Accent2 4" xfId="332" xr:uid="{A9CEB69F-04F3-4424-9282-57B0F29FF032}"/>
    <cellStyle name="20% - Accent2 4 10" xfId="333" xr:uid="{AE9F155F-6FA3-4D41-BE7D-DE810E9F86A5}"/>
    <cellStyle name="20% - Accent2 4 10 2" xfId="334" xr:uid="{08D6EF29-B60B-47DB-82FD-2B90CF2C0F2B}"/>
    <cellStyle name="20% - Accent2 4 11" xfId="335" xr:uid="{5B280654-DEE9-4BDB-9CC2-824D1863BB82}"/>
    <cellStyle name="20% - Accent2 4 11 2" xfId="336" xr:uid="{B28A4EE3-95C1-4005-A230-9131378E5FD4}"/>
    <cellStyle name="20% - Accent2 4 12" xfId="337" xr:uid="{B6B24F52-5F3E-4D93-9E26-5E26EFC7F77E}"/>
    <cellStyle name="20% - Accent2 4 13" xfId="338" xr:uid="{ACCB70FE-D9BA-4CAE-85C6-0C3D4C27475D}"/>
    <cellStyle name="20% - Accent2 4 2" xfId="339" xr:uid="{E2CFCC60-397F-4DB2-AE21-FB765F58927D}"/>
    <cellStyle name="20% - Accent2 4 2 2" xfId="340" xr:uid="{CB781D98-92D7-4238-B389-66BE6339F1B3}"/>
    <cellStyle name="20% - Accent2 4 2 3" xfId="24223" xr:uid="{9267BC9B-8F8E-491D-BA02-302E6598BEF4}"/>
    <cellStyle name="20% - Accent2 4 3" xfId="341" xr:uid="{AED3E65B-C276-4F4C-96A3-60F7170416FD}"/>
    <cellStyle name="20% - Accent2 4 3 2" xfId="342" xr:uid="{2551147B-C5D4-4B21-BAA2-5BDA669F2239}"/>
    <cellStyle name="20% - Accent2 4 4" xfId="343" xr:uid="{E68E09CA-C193-4603-922F-8C51F8B3D886}"/>
    <cellStyle name="20% - Accent2 4 4 2" xfId="344" xr:uid="{B619825D-ED61-4B69-85B5-142A8AC779E3}"/>
    <cellStyle name="20% - Accent2 4 5" xfId="345" xr:uid="{AF836BE9-6839-4679-864D-671AF7E9CFE9}"/>
    <cellStyle name="20% - Accent2 4 5 2" xfId="346" xr:uid="{897562CF-6C07-470D-9005-72C725E3ED6E}"/>
    <cellStyle name="20% - Accent2 4 6" xfId="347" xr:uid="{56A3743D-4FD9-4820-95F9-EB8B59B68CAE}"/>
    <cellStyle name="20% - Accent2 4 6 2" xfId="348" xr:uid="{9CB6A5B5-29C5-4AE0-ACD4-9CF2A3470F62}"/>
    <cellStyle name="20% - Accent2 4 7" xfId="349" xr:uid="{60B76B4B-3683-456E-9C5B-125D9B3BBDCA}"/>
    <cellStyle name="20% - Accent2 4 7 2" xfId="350" xr:uid="{9EA13B16-69E1-4B38-9D69-4CFC2AACE17C}"/>
    <cellStyle name="20% - Accent2 4 8" xfId="351" xr:uid="{EDF9D205-6CAB-40F6-A6B4-E117B6F4B576}"/>
    <cellStyle name="20% - Accent2 4 8 2" xfId="352" xr:uid="{EAE77719-2437-4A17-8D5C-AFA75CDB11C2}"/>
    <cellStyle name="20% - Accent2 4 9" xfId="353" xr:uid="{DD661A62-4921-4A62-93A1-7BCE89F44003}"/>
    <cellStyle name="20% - Accent2 4 9 2" xfId="354" xr:uid="{0948DC1C-08F9-4386-ACC8-CC3DF74F02ED}"/>
    <cellStyle name="20% - Accent2 40" xfId="24224" xr:uid="{F1CABB37-3CF1-4B6C-A036-5CDA90FF4097}"/>
    <cellStyle name="20% - Accent2 41" xfId="24225" xr:uid="{A0240B67-8F78-43A4-8DAB-F21E612ED09B}"/>
    <cellStyle name="20% - Accent2 42" xfId="24226" xr:uid="{92E7B8AF-C7D4-42FE-BB24-BD8DBCAD6C5A}"/>
    <cellStyle name="20% - Accent2 43" xfId="24227" xr:uid="{3EB52D37-7121-4BAC-AABE-DE0FDD530BF9}"/>
    <cellStyle name="20% - Accent2 5" xfId="355" xr:uid="{23347418-8117-4280-8796-3A8FE74AA1F1}"/>
    <cellStyle name="20% - Accent2 5 10" xfId="356" xr:uid="{4D9379D4-D9D2-4CC0-8032-7407EF9DBC66}"/>
    <cellStyle name="20% - Accent2 5 10 2" xfId="357" xr:uid="{AC688BED-789B-4BD2-94BD-98CBAD7AA357}"/>
    <cellStyle name="20% - Accent2 5 11" xfId="358" xr:uid="{0A9D7B76-5F0D-4DC3-9E44-FF60DE62CC14}"/>
    <cellStyle name="20% - Accent2 5 11 2" xfId="359" xr:uid="{49AB3068-6704-4E38-BEB4-8481C07BAFEA}"/>
    <cellStyle name="20% - Accent2 5 12" xfId="360" xr:uid="{76AF8A02-DDE3-493E-833A-5820BEF429AD}"/>
    <cellStyle name="20% - Accent2 5 13" xfId="361" xr:uid="{913782DD-4D8D-4D0A-B45B-B7173C28F700}"/>
    <cellStyle name="20% - Accent2 5 2" xfId="362" xr:uid="{5DE5101E-E5D7-4E90-8899-22DE4D53E271}"/>
    <cellStyle name="20% - Accent2 5 2 2" xfId="363" xr:uid="{DCE0E323-759D-4167-95D5-A4F5243BD75F}"/>
    <cellStyle name="20% - Accent2 5 2 3" xfId="24228" xr:uid="{05D1C1D2-B6A5-4CB8-A451-2F1CDD0CB0BD}"/>
    <cellStyle name="20% - Accent2 5 3" xfId="364" xr:uid="{D393A5A7-772C-4880-B1AF-64B0111E26E3}"/>
    <cellStyle name="20% - Accent2 5 3 2" xfId="365" xr:uid="{CD0D3E22-4D71-4738-85A5-1A1924827C3D}"/>
    <cellStyle name="20% - Accent2 5 4" xfId="366" xr:uid="{58A3C121-38B6-4C91-B7E8-09A349D3A348}"/>
    <cellStyle name="20% - Accent2 5 4 2" xfId="367" xr:uid="{1B0DC866-5FDA-46D7-9B8C-6972D091D543}"/>
    <cellStyle name="20% - Accent2 5 5" xfId="368" xr:uid="{F45955C6-8F46-4A7A-AC0A-8EE7D02D3B32}"/>
    <cellStyle name="20% - Accent2 5 5 2" xfId="369" xr:uid="{F071C36B-5661-420C-8662-3D8695F4B858}"/>
    <cellStyle name="20% - Accent2 5 6" xfId="370" xr:uid="{3A7683E8-00D2-4181-A9B9-460427172C6C}"/>
    <cellStyle name="20% - Accent2 5 6 2" xfId="371" xr:uid="{296C180F-DE21-40A6-99F7-4EA7AF396089}"/>
    <cellStyle name="20% - Accent2 5 7" xfId="372" xr:uid="{2E0E5AC8-FB8A-45E2-A62D-C36F968DB1C6}"/>
    <cellStyle name="20% - Accent2 5 7 2" xfId="373" xr:uid="{C84DEB57-7D17-4369-9795-403A3DA93C42}"/>
    <cellStyle name="20% - Accent2 5 8" xfId="374" xr:uid="{4F2BE719-8F7B-42F4-8B55-4C1FDC9A5FC4}"/>
    <cellStyle name="20% - Accent2 5 8 2" xfId="375" xr:uid="{1AC818DC-214A-4126-946F-779134710ACB}"/>
    <cellStyle name="20% - Accent2 5 9" xfId="376" xr:uid="{4514E34C-5328-45BF-8B76-8CBE78543335}"/>
    <cellStyle name="20% - Accent2 5 9 2" xfId="377" xr:uid="{FD513DA2-652C-49C6-91BA-A529AA0C69CA}"/>
    <cellStyle name="20% - Accent2 6" xfId="378" xr:uid="{443635CF-5FA3-467D-963F-ACF717777D98}"/>
    <cellStyle name="20% - Accent2 6 10" xfId="379" xr:uid="{9856B4B8-3D77-4CC9-A9D7-E459EB06D22D}"/>
    <cellStyle name="20% - Accent2 6 10 2" xfId="380" xr:uid="{F9F98F69-DFE2-4FE8-BD4C-160FDB55D751}"/>
    <cellStyle name="20% - Accent2 6 11" xfId="381" xr:uid="{239719DD-219E-4641-9B0C-854BEE0941DE}"/>
    <cellStyle name="20% - Accent2 6 11 2" xfId="382" xr:uid="{13B60FAF-72A1-47A7-AAD0-0250A1E9FC9F}"/>
    <cellStyle name="20% - Accent2 6 12" xfId="383" xr:uid="{DEC44946-4F2E-4268-8017-515577BF0254}"/>
    <cellStyle name="20% - Accent2 6 13" xfId="384" xr:uid="{A13B0EA8-2CF1-439A-8F54-34880D877366}"/>
    <cellStyle name="20% - Accent2 6 2" xfId="385" xr:uid="{740C3E12-C34B-40A3-9FE2-4C96B61C170E}"/>
    <cellStyle name="20% - Accent2 6 2 2" xfId="386" xr:uid="{37610A89-A234-484D-AF3F-9148B31601C4}"/>
    <cellStyle name="20% - Accent2 6 2 3" xfId="24229" xr:uid="{724D870C-3D28-4845-A4AB-548C313B2C1D}"/>
    <cellStyle name="20% - Accent2 6 3" xfId="387" xr:uid="{CA9441B8-FF6A-434A-8ED9-48A4923A1B4B}"/>
    <cellStyle name="20% - Accent2 6 3 2" xfId="388" xr:uid="{964374B7-524F-47A0-ADA7-A33B513F4C16}"/>
    <cellStyle name="20% - Accent2 6 4" xfId="389" xr:uid="{1DE63596-9F06-4350-94F4-1FEB3EF73DEC}"/>
    <cellStyle name="20% - Accent2 6 4 2" xfId="390" xr:uid="{DA320FE1-678A-4C50-8CC7-248EF2DFB772}"/>
    <cellStyle name="20% - Accent2 6 5" xfId="391" xr:uid="{02FA9B16-6922-4920-8C3B-BEDFFBA6D220}"/>
    <cellStyle name="20% - Accent2 6 5 2" xfId="392" xr:uid="{1863040A-67C1-4396-9162-032BC47312DA}"/>
    <cellStyle name="20% - Accent2 6 6" xfId="393" xr:uid="{163998AD-5522-4B84-AF12-30B0EC95970C}"/>
    <cellStyle name="20% - Accent2 6 6 2" xfId="394" xr:uid="{4DD8B0C4-04AC-4844-8400-895DA7EF8AD7}"/>
    <cellStyle name="20% - Accent2 6 7" xfId="395" xr:uid="{1E091893-4EF0-411D-96BE-56B80C778B46}"/>
    <cellStyle name="20% - Accent2 6 7 2" xfId="396" xr:uid="{419F5675-CCC5-48C5-AC1D-FA68A29ADD6F}"/>
    <cellStyle name="20% - Accent2 6 8" xfId="397" xr:uid="{6758D71C-C84C-4DF3-A209-798ECC8C0A75}"/>
    <cellStyle name="20% - Accent2 6 8 2" xfId="398" xr:uid="{67F7B492-470C-4C45-9B97-E96F6F097F4C}"/>
    <cellStyle name="20% - Accent2 6 9" xfId="399" xr:uid="{098783C6-73E1-4CBB-A400-0BE0AF090E4F}"/>
    <cellStyle name="20% - Accent2 6 9 2" xfId="400" xr:uid="{F23423F6-10BC-4809-BA18-69F9F926094C}"/>
    <cellStyle name="20% - Accent2 7" xfId="401" xr:uid="{59E67738-2E1A-4F06-B469-75F37401C4B8}"/>
    <cellStyle name="20% - Accent2 7 2" xfId="402" xr:uid="{C571FCCE-0EE3-4FB7-9256-7C561F0736E8}"/>
    <cellStyle name="20% - Accent2 7 2 2" xfId="24230" xr:uid="{C00EA813-144F-4754-866C-0C2023EC734E}"/>
    <cellStyle name="20% - Accent2 7 3" xfId="403" xr:uid="{CF8E9A88-C253-48C9-90F9-F66C52951632}"/>
    <cellStyle name="20% - Accent2 7 3 2" xfId="24231" xr:uid="{A8984C3D-B414-48A8-9170-80CDCB5C9300}"/>
    <cellStyle name="20% - Accent2 8" xfId="404" xr:uid="{8D34A152-4FEF-4997-9A48-7CFFBFF26156}"/>
    <cellStyle name="20% - Accent2 8 2" xfId="405" xr:uid="{0F3D7636-B145-4EDA-B11B-C371A5E83CD4}"/>
    <cellStyle name="20% - Accent2 8 2 2" xfId="24232" xr:uid="{5F7125C1-DDAB-48F2-8A29-7F24A92D014A}"/>
    <cellStyle name="20% - Accent2 8 3" xfId="406" xr:uid="{6C8116F4-05DA-437B-81F7-A8D518E74206}"/>
    <cellStyle name="20% - Accent2 8 3 2" xfId="24233" xr:uid="{240CDD7D-BA04-4908-AAD2-0D04034DB928}"/>
    <cellStyle name="20% - Accent2 9" xfId="407" xr:uid="{5F97842B-CAD4-4326-9CB3-AC34368F5324}"/>
    <cellStyle name="20% - Accent2 9 2" xfId="408" xr:uid="{D59CEA91-28B7-400B-81B5-C9259069E3A3}"/>
    <cellStyle name="20% - Accent3" xfId="965" builtinId="38" customBuiltin="1"/>
    <cellStyle name="20% - Accent3 10" xfId="409" xr:uid="{9BAB2833-3420-4F39-8255-BB954B675236}"/>
    <cellStyle name="20% - Accent3 10 2" xfId="410" xr:uid="{8B803AE6-7F52-428F-AB45-134276A4701D}"/>
    <cellStyle name="20% - Accent3 11" xfId="24234" xr:uid="{932ABD54-EE60-4E77-8FBE-AF7A80105A2C}"/>
    <cellStyle name="20% - Accent3 11 2" xfId="24235" xr:uid="{6DF84E81-14F7-40B3-831A-86D0A25D3539}"/>
    <cellStyle name="20% - Accent3 12" xfId="24236" xr:uid="{2C56502F-6A6E-4E14-8BB5-16B7279D98E1}"/>
    <cellStyle name="20% - Accent3 13" xfId="24237" xr:uid="{D32B93E0-E18F-4353-BF10-C876C6E85C46}"/>
    <cellStyle name="20% - Accent3 14" xfId="24238" xr:uid="{4F3001EE-0E5F-416F-B123-D3928096527E}"/>
    <cellStyle name="20% - Accent3 15" xfId="24239" xr:uid="{53145052-D0C5-4F11-A41B-9B3A13004DF3}"/>
    <cellStyle name="20% - Accent3 16" xfId="24240" xr:uid="{DF2D42DF-6A59-4D9B-8D76-5B985808514D}"/>
    <cellStyle name="20% - Accent3 17" xfId="24241" xr:uid="{B12216A7-3C80-4D0A-96B4-2D70937B2B35}"/>
    <cellStyle name="20% - Accent3 18" xfId="24242" xr:uid="{5C234C0A-1CFE-4C36-8E30-D2EC8953FDFE}"/>
    <cellStyle name="20% - Accent3 19" xfId="24243" xr:uid="{51F565AF-7224-422B-85E2-F4DE3E3011B1}"/>
    <cellStyle name="20% - Accent3 2" xfId="411" xr:uid="{BC4B5C66-6E65-45CC-AAEF-1F1CBCBA17F7}"/>
    <cellStyle name="20% - Accent3 2 10" xfId="412" xr:uid="{70A4E2F4-A0AF-4F01-B418-E8E0F0B1DF6D}"/>
    <cellStyle name="20% - Accent3 2 10 2" xfId="413" xr:uid="{E3F29F2C-7A04-45F2-B80D-B1B42B9C3EED}"/>
    <cellStyle name="20% - Accent3 2 10 3" xfId="414" xr:uid="{4DE5D758-AC26-483B-AD80-347C0A8C835F}"/>
    <cellStyle name="20% - Accent3 2 11" xfId="415" xr:uid="{A1A150A6-EA0E-404F-953D-CE02AECB0DA8}"/>
    <cellStyle name="20% - Accent3 2 11 2" xfId="416" xr:uid="{6D10B78B-7CC3-4AFF-A88E-06E759E1A115}"/>
    <cellStyle name="20% - Accent3 2 11 3" xfId="417" xr:uid="{B133F09B-5C7F-45A7-83A4-CEE4116D8217}"/>
    <cellStyle name="20% - Accent3 2 12" xfId="418" xr:uid="{198563F3-730D-43E8-A95F-3658F2FD545B}"/>
    <cellStyle name="20% - Accent3 2 12 2" xfId="419" xr:uid="{633E4C67-3694-40E2-BA8A-FA31BE18B927}"/>
    <cellStyle name="20% - Accent3 2 12 3" xfId="420" xr:uid="{345298DF-276A-40B5-9DE7-DD2495B5FC2F}"/>
    <cellStyle name="20% - Accent3 2 13" xfId="421" xr:uid="{B6BB5DDD-6625-4CBF-867A-D8F4A6D37F96}"/>
    <cellStyle name="20% - Accent3 2 13 2" xfId="422" xr:uid="{E9174021-45DE-44C6-A819-0A5F4A554505}"/>
    <cellStyle name="20% - Accent3 2 14" xfId="423" xr:uid="{E0125BDC-EDD0-4B7A-9A49-62D32814AD98}"/>
    <cellStyle name="20% - Accent3 2 15" xfId="424" xr:uid="{29FF8D06-ECAB-4A3D-8373-31173ED63912}"/>
    <cellStyle name="20% - Accent3 2 16" xfId="24244" xr:uid="{2979C0AE-DCD3-447D-B1C3-5475F6F1E0B7}"/>
    <cellStyle name="20% - Accent3 2 17" xfId="42199" xr:uid="{04E58361-502B-4E15-8AFE-7AD8A2047458}"/>
    <cellStyle name="20% - Accent3 2 18" xfId="44061" xr:uid="{C6716073-B26A-4C06-8E83-72E63E0DE830}"/>
    <cellStyle name="20% - Accent3 2 2" xfId="425" xr:uid="{2C627D15-FDE4-40BB-80D2-73D6BBBFAF2A}"/>
    <cellStyle name="20% - Accent3 2 2 2" xfId="426" xr:uid="{B6DF1CE1-3DB2-41B8-A92B-30D0CF34FF0B}"/>
    <cellStyle name="20% - Accent3 2 2 3" xfId="427" xr:uid="{B24A75AD-E455-47E0-AA3C-F86C0FF02B93}"/>
    <cellStyle name="20% - Accent3 2 3" xfId="428" xr:uid="{599E5F02-EAA5-410F-8A68-4FEAAEA6BD70}"/>
    <cellStyle name="20% - Accent3 2 3 2" xfId="429" xr:uid="{C819EF3C-362C-4143-A76F-648D310C657F}"/>
    <cellStyle name="20% - Accent3 2 3 3" xfId="430" xr:uid="{D5A25054-2262-4607-9D32-B3A155FD6183}"/>
    <cellStyle name="20% - Accent3 2 4" xfId="431" xr:uid="{99F4CE6F-AD78-466D-8F07-9E2A2DAB1A02}"/>
    <cellStyle name="20% - Accent3 2 4 2" xfId="432" xr:uid="{B4CFAC21-C98E-4C37-A8B9-103D0BE4DD55}"/>
    <cellStyle name="20% - Accent3 2 4 3" xfId="433" xr:uid="{9E3AE01B-A8B7-48A4-BC8A-3A1918D61E4E}"/>
    <cellStyle name="20% - Accent3 2 5" xfId="434" xr:uid="{9A5A781C-5948-4A31-9BF9-49F0B6AC6708}"/>
    <cellStyle name="20% - Accent3 2 5 2" xfId="435" xr:uid="{669D149D-EE5D-41C0-B3FD-FFA607EBD20A}"/>
    <cellStyle name="20% - Accent3 2 5 3" xfId="436" xr:uid="{9B531FB0-DA58-4F23-B756-B7654E7E937F}"/>
    <cellStyle name="20% - Accent3 2 6" xfId="437" xr:uid="{628DE904-D691-4C70-B96F-60F419D8ED7F}"/>
    <cellStyle name="20% - Accent3 2 6 2" xfId="438" xr:uid="{5801CE45-5E21-41D1-A394-205E44F0076E}"/>
    <cellStyle name="20% - Accent3 2 6 3" xfId="439" xr:uid="{0E67085C-C547-48EB-8CB4-914473A34E5C}"/>
    <cellStyle name="20% - Accent3 2 7" xfId="440" xr:uid="{45238D38-FF49-4528-8F2B-84F0404F6DF2}"/>
    <cellStyle name="20% - Accent3 2 7 2" xfId="441" xr:uid="{21714A57-8CD7-4908-99F8-BC45AD00F91C}"/>
    <cellStyle name="20% - Accent3 2 7 3" xfId="442" xr:uid="{05618108-45E9-4CD3-B8BD-1651B3621017}"/>
    <cellStyle name="20% - Accent3 2 8" xfId="443" xr:uid="{C495C2AD-3669-4803-B9C6-6735C1BE834D}"/>
    <cellStyle name="20% - Accent3 2 8 2" xfId="444" xr:uid="{AF593952-A472-4AD8-8036-A867CB873FA2}"/>
    <cellStyle name="20% - Accent3 2 8 3" xfId="445" xr:uid="{D6295F01-072A-40C0-A38A-9F1179F6323B}"/>
    <cellStyle name="20% - Accent3 2 9" xfId="446" xr:uid="{CEE4114C-A186-4BA7-81CA-7CC806AA4CC8}"/>
    <cellStyle name="20% - Accent3 2 9 2" xfId="447" xr:uid="{BEC26D56-59FF-40FE-90EA-941241FF3A1B}"/>
    <cellStyle name="20% - Accent3 2 9 3" xfId="448" xr:uid="{79F06EAF-062E-443B-889F-28B28AC7E4E7}"/>
    <cellStyle name="20% - Accent3 20" xfId="24245" xr:uid="{7F560EE7-7C58-47E2-AB6F-B5C2DA312998}"/>
    <cellStyle name="20% - Accent3 21" xfId="24246" xr:uid="{13B7D3FF-E94B-498B-A509-988F43CED9AC}"/>
    <cellStyle name="20% - Accent3 22" xfId="24247" xr:uid="{38D8FCCB-0EE9-412C-8BB2-D7DB15AE0D93}"/>
    <cellStyle name="20% - Accent3 23" xfId="24248" xr:uid="{56F81974-7378-4294-8CEA-EB6331AE19AA}"/>
    <cellStyle name="20% - Accent3 24" xfId="24249" xr:uid="{AF22AB7A-AF9D-49F3-8B39-69FC1B410507}"/>
    <cellStyle name="20% - Accent3 25" xfId="24250" xr:uid="{B2C62101-725A-4BD3-A439-AC94A7689A0B}"/>
    <cellStyle name="20% - Accent3 26" xfId="24251" xr:uid="{A3CF7B3E-8FEF-4B7C-B174-AB1B3EF1FE9C}"/>
    <cellStyle name="20% - Accent3 27" xfId="24252" xr:uid="{003BCC1B-3203-4D06-9C41-2CB9D70D2146}"/>
    <cellStyle name="20% - Accent3 28" xfId="24253" xr:uid="{B9859A8E-EBD7-44D1-8765-1417C31E5388}"/>
    <cellStyle name="20% - Accent3 29" xfId="24254" xr:uid="{3F6B8125-5644-413C-B8EF-5A220C3DA3DF}"/>
    <cellStyle name="20% - Accent3 3" xfId="449" xr:uid="{D3CD07EB-089A-4F8C-98F1-8E91F431C4F5}"/>
    <cellStyle name="20% - Accent3 3 10" xfId="450" xr:uid="{5311D7ED-37C7-4721-AF60-5AFD484C6D7E}"/>
    <cellStyle name="20% - Accent3 3 10 2" xfId="451" xr:uid="{3FB374F6-16C7-4667-B411-225CEA3E4408}"/>
    <cellStyle name="20% - Accent3 3 11" xfId="452" xr:uid="{10B2EC9A-6A8B-44C6-A0F4-D294D3E600E9}"/>
    <cellStyle name="20% - Accent3 3 11 2" xfId="453" xr:uid="{3EA4C179-6DB1-47A0-936E-443D134E0D6C}"/>
    <cellStyle name="20% - Accent3 3 12" xfId="454" xr:uid="{B6301977-CC55-47F4-93AE-BD4F98872052}"/>
    <cellStyle name="20% - Accent3 3 13" xfId="455" xr:uid="{CF424BFE-809F-4BF8-A038-2697D06FD559}"/>
    <cellStyle name="20% - Accent3 3 14" xfId="24255" xr:uid="{4DA1844A-D319-4CF5-B938-CF5ABF373DF0}"/>
    <cellStyle name="20% - Accent3 3 15" xfId="44174" xr:uid="{3CFDA36D-D0F6-461B-8489-0012FFA8BAAA}"/>
    <cellStyle name="20% - Accent3 3 2" xfId="456" xr:uid="{6260CC4D-F349-42C7-B4E8-0FA5BF4875E7}"/>
    <cellStyle name="20% - Accent3 3 2 2" xfId="457" xr:uid="{A79764A3-D8E4-4C6E-A9A1-C97F21C51F96}"/>
    <cellStyle name="20% - Accent3 3 2 3" xfId="24256" xr:uid="{5CEF58D5-FE59-4D7A-8EB5-27CE1D004F1D}"/>
    <cellStyle name="20% - Accent3 3 3" xfId="458" xr:uid="{C4CB687F-9BF9-4050-B393-76ADC1B9BFAE}"/>
    <cellStyle name="20% - Accent3 3 3 2" xfId="459" xr:uid="{D9375B4A-635B-478A-BCFC-B121BE056061}"/>
    <cellStyle name="20% - Accent3 3 3 3" xfId="42207" xr:uid="{A2FBA7B7-0EC0-4FDD-86BB-742958C88630}"/>
    <cellStyle name="20% - Accent3 3 4" xfId="460" xr:uid="{8DA9D749-8355-470D-8132-6701FC6363E6}"/>
    <cellStyle name="20% - Accent3 3 4 2" xfId="461" xr:uid="{F899F6BC-F6A7-426F-9F9E-DC6CE16A8F7B}"/>
    <cellStyle name="20% - Accent3 3 5" xfId="462" xr:uid="{5A71993E-9334-4341-860B-8A97794CF31F}"/>
    <cellStyle name="20% - Accent3 3 5 2" xfId="463" xr:uid="{B9C6EFB3-8D9D-41B5-9692-CF6FCA620C20}"/>
    <cellStyle name="20% - Accent3 3 6" xfId="464" xr:uid="{0C4F9B95-C846-47B0-94C0-83D8E327E582}"/>
    <cellStyle name="20% - Accent3 3 6 2" xfId="465" xr:uid="{8AD33266-F5E7-48E9-891A-EC96679BD426}"/>
    <cellStyle name="20% - Accent3 3 7" xfId="466" xr:uid="{CD8BB366-6080-4A98-8285-364257BA38C7}"/>
    <cellStyle name="20% - Accent3 3 7 2" xfId="467" xr:uid="{7BE6F52C-BF70-42BD-94CE-BD19F04B0757}"/>
    <cellStyle name="20% - Accent3 3 8" xfId="468" xr:uid="{C6BCCCC4-392C-4AE5-ADEA-31DBAE8FFFB1}"/>
    <cellStyle name="20% - Accent3 3 8 2" xfId="469" xr:uid="{227ED4B8-4EF0-498D-9890-5A5A0DD742EE}"/>
    <cellStyle name="20% - Accent3 3 9" xfId="470" xr:uid="{D426F247-93A6-450E-921C-9666BF6B57E5}"/>
    <cellStyle name="20% - Accent3 3 9 2" xfId="471" xr:uid="{1789CB75-24BE-4617-A93E-A98103D93FE0}"/>
    <cellStyle name="20% - Accent3 30" xfId="24257" xr:uid="{80EF197E-1793-4CE7-AC38-10658C9F8536}"/>
    <cellStyle name="20% - Accent3 31" xfId="24258" xr:uid="{FA65EE5C-72F0-4E4D-A542-6B1DFA19ECB6}"/>
    <cellStyle name="20% - Accent3 32" xfId="24259" xr:uid="{2281F8DA-DB5C-4D41-9A79-FD32210F42BA}"/>
    <cellStyle name="20% - Accent3 33" xfId="24260" xr:uid="{0489DADB-F0EF-49A8-8E70-2CCCC7CB7C8A}"/>
    <cellStyle name="20% - Accent3 34" xfId="24261" xr:uid="{B730AF55-C6CA-4250-9CA2-7B52495B0953}"/>
    <cellStyle name="20% - Accent3 35" xfId="24262" xr:uid="{206C4DB6-5AA0-4D8B-B5AC-1E167ABC22CC}"/>
    <cellStyle name="20% - Accent3 36" xfId="24263" xr:uid="{31F8A6C4-888F-43DF-87A9-376C5BDEC0C8}"/>
    <cellStyle name="20% - Accent3 37" xfId="24264" xr:uid="{92802EEE-8931-4AD7-A724-5ACF24F18FDB}"/>
    <cellStyle name="20% - Accent3 38" xfId="24265" xr:uid="{1D89F4ED-BBD7-41F9-849C-ED3BE7415ECD}"/>
    <cellStyle name="20% - Accent3 39" xfId="24266" xr:uid="{62A2A861-508F-4B0F-8FA6-EB2A1E4954C0}"/>
    <cellStyle name="20% - Accent3 4" xfId="472" xr:uid="{2AE2BEF2-0F4F-4E62-AE03-A0C6B1EDA619}"/>
    <cellStyle name="20% - Accent3 4 10" xfId="473" xr:uid="{18A7AE29-4529-40CE-BBC2-C4ADBCE34C0A}"/>
    <cellStyle name="20% - Accent3 4 10 2" xfId="474" xr:uid="{E869AD44-D96E-45F9-8F03-40E780337C0D}"/>
    <cellStyle name="20% - Accent3 4 11" xfId="475" xr:uid="{BEB0451D-C115-4326-9F88-DC7AE6E2E190}"/>
    <cellStyle name="20% - Accent3 4 11 2" xfId="476" xr:uid="{696C8288-4FAA-45D3-8780-0CB340186B84}"/>
    <cellStyle name="20% - Accent3 4 12" xfId="477" xr:uid="{15D0B0BD-8B4E-40DB-AC23-4473C1E44057}"/>
    <cellStyle name="20% - Accent3 4 13" xfId="478" xr:uid="{C6A83237-3799-450B-9B08-4F2FE7FDC1DF}"/>
    <cellStyle name="20% - Accent3 4 2" xfId="479" xr:uid="{1AA71E54-4B4E-4CDC-8C73-90FD593C2DF1}"/>
    <cellStyle name="20% - Accent3 4 2 2" xfId="480" xr:uid="{5A8D8682-7164-47A6-B960-1D05330DCCB9}"/>
    <cellStyle name="20% - Accent3 4 2 3" xfId="24267" xr:uid="{FEFA199A-FB88-4695-AB4F-FD1028F57D8E}"/>
    <cellStyle name="20% - Accent3 4 3" xfId="481" xr:uid="{CCB670C0-8926-477A-A006-A2FD06B51422}"/>
    <cellStyle name="20% - Accent3 4 3 2" xfId="482" xr:uid="{B6F1906A-3FA5-48E1-988A-D0E35A5CEBC4}"/>
    <cellStyle name="20% - Accent3 4 4" xfId="483" xr:uid="{FF7F1B81-260C-42A4-903F-AC4FF82E644F}"/>
    <cellStyle name="20% - Accent3 4 4 2" xfId="484" xr:uid="{7C02DF9D-EE72-4350-8800-C14A775B421A}"/>
    <cellStyle name="20% - Accent3 4 5" xfId="485" xr:uid="{C55EE4C2-1C8C-4FD1-ACEA-9FF5717665F3}"/>
    <cellStyle name="20% - Accent3 4 5 2" xfId="486" xr:uid="{3F231504-CE32-4C64-BBF2-4E986DE4C922}"/>
    <cellStyle name="20% - Accent3 4 6" xfId="487" xr:uid="{DADAB1A3-9049-499E-BEFB-A5044A0E4F9B}"/>
    <cellStyle name="20% - Accent3 4 6 2" xfId="488" xr:uid="{B9A6F9C2-5A03-40B0-B98A-AF09F814F700}"/>
    <cellStyle name="20% - Accent3 4 7" xfId="489" xr:uid="{1F580BA9-AA47-43F5-B6F7-5BD39BDAD6A6}"/>
    <cellStyle name="20% - Accent3 4 7 2" xfId="490" xr:uid="{8FEF9EE1-3C3E-4F2C-9460-B6A9BC0B90CA}"/>
    <cellStyle name="20% - Accent3 4 8" xfId="491" xr:uid="{D5ABFA2E-105A-4471-8218-67AEB976D41B}"/>
    <cellStyle name="20% - Accent3 4 8 2" xfId="492" xr:uid="{F1560445-8160-4074-95E1-9904B7F2934F}"/>
    <cellStyle name="20% - Accent3 4 9" xfId="493" xr:uid="{66261C4A-8F23-47A3-B56B-7A8817523032}"/>
    <cellStyle name="20% - Accent3 4 9 2" xfId="494" xr:uid="{ADF0C716-5F55-4F91-839C-8E1FA34E452C}"/>
    <cellStyle name="20% - Accent3 40" xfId="24268" xr:uid="{97EE3742-47FB-4F77-BE2A-C061F9B5F87E}"/>
    <cellStyle name="20% - Accent3 41" xfId="24269" xr:uid="{8308772D-24EB-4B0B-B97F-79A05847A76C}"/>
    <cellStyle name="20% - Accent3 42" xfId="24270" xr:uid="{D230FBBC-893A-4BC7-8CAC-767695F47F42}"/>
    <cellStyle name="20% - Accent3 43" xfId="24271" xr:uid="{46C77A5D-AEFE-43B6-872C-7AC25225B5E7}"/>
    <cellStyle name="20% - Accent3 5" xfId="495" xr:uid="{A43A63EC-E5C5-44BF-858C-823390CC6434}"/>
    <cellStyle name="20% - Accent3 5 10" xfId="496" xr:uid="{8FCDC1BE-CFCB-449D-BCB4-8A49D294D19D}"/>
    <cellStyle name="20% - Accent3 5 10 2" xfId="497" xr:uid="{135DD7DE-100F-4812-822F-28BD98E1A87E}"/>
    <cellStyle name="20% - Accent3 5 11" xfId="498" xr:uid="{4A222CA2-1AC2-4547-B167-596F019D1A83}"/>
    <cellStyle name="20% - Accent3 5 11 2" xfId="499" xr:uid="{C24A4F61-4A74-40CC-9C15-7B90E64D0104}"/>
    <cellStyle name="20% - Accent3 5 12" xfId="500" xr:uid="{B6EE1694-AD37-47C9-9153-A9BB0776E7F2}"/>
    <cellStyle name="20% - Accent3 5 13" xfId="501" xr:uid="{A92C3B8A-A5B0-48B4-B7C5-57590A3F5F4B}"/>
    <cellStyle name="20% - Accent3 5 2" xfId="502" xr:uid="{11D3D1CD-D299-4340-B1DF-92052573DD07}"/>
    <cellStyle name="20% - Accent3 5 2 2" xfId="503" xr:uid="{1867C009-D8AB-4296-8CB8-D9C59D96129A}"/>
    <cellStyle name="20% - Accent3 5 2 3" xfId="24272" xr:uid="{35358F41-CAA0-43AB-83F3-D0E5DDA8B86F}"/>
    <cellStyle name="20% - Accent3 5 3" xfId="504" xr:uid="{87A228A6-40EA-4417-847B-82748C194B79}"/>
    <cellStyle name="20% - Accent3 5 3 2" xfId="505" xr:uid="{22E3239F-7F5C-4BDE-81F6-7F5C38F03FF3}"/>
    <cellStyle name="20% - Accent3 5 4" xfId="506" xr:uid="{6639B860-5715-45C1-ADC5-C400E9A202D7}"/>
    <cellStyle name="20% - Accent3 5 4 2" xfId="507" xr:uid="{10E9D4B8-5253-4A25-A686-A3F101983C5D}"/>
    <cellStyle name="20% - Accent3 5 5" xfId="508" xr:uid="{02A15560-56BC-425A-BE5E-8062B7A933E1}"/>
    <cellStyle name="20% - Accent3 5 5 2" xfId="509" xr:uid="{C1BAE3F1-6DBB-43BF-B6EE-4BDA0F3ABE1B}"/>
    <cellStyle name="20% - Accent3 5 6" xfId="510" xr:uid="{55C752C1-D4BA-498E-BC5E-A5038E9AFD8F}"/>
    <cellStyle name="20% - Accent3 5 6 2" xfId="511" xr:uid="{FD7015D2-2E79-4DC7-97A7-081AD3B891A6}"/>
    <cellStyle name="20% - Accent3 5 7" xfId="512" xr:uid="{28059140-3353-427B-A454-1B56FD7BCAF0}"/>
    <cellStyle name="20% - Accent3 5 7 2" xfId="513" xr:uid="{E71F7CD8-1A91-41D7-A2BC-FDE7B0823C10}"/>
    <cellStyle name="20% - Accent3 5 8" xfId="514" xr:uid="{AD62ADDD-2A27-4522-B5C1-98809D9D5693}"/>
    <cellStyle name="20% - Accent3 5 8 2" xfId="515" xr:uid="{41C598EC-ED19-409D-B427-C9340991B700}"/>
    <cellStyle name="20% - Accent3 5 9" xfId="516" xr:uid="{B4E8CD4E-A746-430D-BCE8-E5A085C8F96E}"/>
    <cellStyle name="20% - Accent3 5 9 2" xfId="517" xr:uid="{6D274268-F1B0-43D6-8D5C-2E0E444971A2}"/>
    <cellStyle name="20% - Accent3 6" xfId="518" xr:uid="{7C9DD06B-3A0C-48FE-838D-FE66A852DA51}"/>
    <cellStyle name="20% - Accent3 6 10" xfId="519" xr:uid="{CF3CCAB8-D078-46A7-83E0-F128659909E2}"/>
    <cellStyle name="20% - Accent3 6 10 2" xfId="520" xr:uid="{905A9DE1-58E4-40D7-B445-68D2E4ADAFC1}"/>
    <cellStyle name="20% - Accent3 6 11" xfId="521" xr:uid="{B7E3429F-1E89-4E09-8000-158FB55C0D4D}"/>
    <cellStyle name="20% - Accent3 6 11 2" xfId="522" xr:uid="{67854C23-5F1C-4DA4-996F-44E467F0FF53}"/>
    <cellStyle name="20% - Accent3 6 12" xfId="523" xr:uid="{C2A2E0F7-FAFD-4DC7-8A95-BEFCAD2D372A}"/>
    <cellStyle name="20% - Accent3 6 13" xfId="524" xr:uid="{57A7387C-C699-4D2B-B8C6-571C012026DF}"/>
    <cellStyle name="20% - Accent3 6 2" xfId="525" xr:uid="{2CC5C24C-EE17-464C-BA89-E8D858A1A865}"/>
    <cellStyle name="20% - Accent3 6 2 2" xfId="526" xr:uid="{E8837978-F781-4A7C-8568-E41E978A22D3}"/>
    <cellStyle name="20% - Accent3 6 2 3" xfId="24273" xr:uid="{3E79AB14-514A-423C-B2AF-4E3D32DE0AF2}"/>
    <cellStyle name="20% - Accent3 6 3" xfId="527" xr:uid="{42020ADD-1A46-4F8B-BDDA-CC324F11E35D}"/>
    <cellStyle name="20% - Accent3 6 3 2" xfId="528" xr:uid="{84525373-3F8C-40A4-8434-307CA8582CCE}"/>
    <cellStyle name="20% - Accent3 6 4" xfId="529" xr:uid="{CFA57543-C89A-483A-B26A-2BBB38C69E8F}"/>
    <cellStyle name="20% - Accent3 6 4 2" xfId="530" xr:uid="{FE1F5337-9E04-46A4-B050-809F0B13EF11}"/>
    <cellStyle name="20% - Accent3 6 5" xfId="531" xr:uid="{67E1CB1F-30EB-480B-9EDF-BFF9606FB89C}"/>
    <cellStyle name="20% - Accent3 6 5 2" xfId="532" xr:uid="{377C89AB-6A48-4757-928F-2DA3D3FABFDF}"/>
    <cellStyle name="20% - Accent3 6 6" xfId="533" xr:uid="{04FCB855-C6C8-4175-8620-63B20F22074E}"/>
    <cellStyle name="20% - Accent3 6 6 2" xfId="534" xr:uid="{B03CFD88-EFA3-4584-80CE-1D10F53585AB}"/>
    <cellStyle name="20% - Accent3 6 7" xfId="535" xr:uid="{EAD4C62A-E186-4CCB-B6F2-16041D2ED790}"/>
    <cellStyle name="20% - Accent3 6 7 2" xfId="536" xr:uid="{F4521D23-DAEB-42D0-BD4D-D5F11B175706}"/>
    <cellStyle name="20% - Accent3 6 8" xfId="537" xr:uid="{8D18FA9B-B011-4863-9E1C-879A73A1EAC5}"/>
    <cellStyle name="20% - Accent3 6 8 2" xfId="538" xr:uid="{54EE3EBA-7062-447C-9C98-CE9E43DF0BD8}"/>
    <cellStyle name="20% - Accent3 6 9" xfId="539" xr:uid="{E8E7B526-8228-48C8-A17F-3428E75B5051}"/>
    <cellStyle name="20% - Accent3 6 9 2" xfId="540" xr:uid="{6A427CE9-1B90-472B-A4DA-0EC387FDB794}"/>
    <cellStyle name="20% - Accent3 7" xfId="541" xr:uid="{7167972D-3FC9-4FE7-B46F-5DA4B5DACA74}"/>
    <cellStyle name="20% - Accent3 7 2" xfId="542" xr:uid="{62538819-9960-4246-9956-CA9FFA5F9D40}"/>
    <cellStyle name="20% - Accent3 7 2 2" xfId="24274" xr:uid="{82CDD5AF-221B-4BF2-925C-CC5000177ABA}"/>
    <cellStyle name="20% - Accent3 7 3" xfId="543" xr:uid="{37516F61-E3F0-4701-A974-F1B24CF7C01D}"/>
    <cellStyle name="20% - Accent3 7 3 2" xfId="24275" xr:uid="{8AC477AB-E2B4-4FDA-9F49-09141F63D1ED}"/>
    <cellStyle name="20% - Accent3 8" xfId="544" xr:uid="{279D95E2-45E7-4458-B70A-D57FD64FCB6F}"/>
    <cellStyle name="20% - Accent3 8 2" xfId="545" xr:uid="{46DDBDF9-7405-4809-8EA1-BE503FEF3108}"/>
    <cellStyle name="20% - Accent3 8 2 2" xfId="24276" xr:uid="{4D0A3B37-83F0-4685-AEEC-975857010382}"/>
    <cellStyle name="20% - Accent3 8 3" xfId="546" xr:uid="{7431ED16-A215-4AF7-9C0D-F8E80DFDFAA4}"/>
    <cellStyle name="20% - Accent3 8 3 2" xfId="24277" xr:uid="{AEA41F40-9264-4257-9FE4-9E7A01DD1ACA}"/>
    <cellStyle name="20% - Accent3 9" xfId="547" xr:uid="{767915BB-4879-46FC-B641-3C6EFC8A9EE0}"/>
    <cellStyle name="20% - Accent3 9 2" xfId="548" xr:uid="{970DD3CB-DB7C-4C9A-BE98-AC27E7C94D6A}"/>
    <cellStyle name="20% - Accent4" xfId="966" builtinId="42" customBuiltin="1"/>
    <cellStyle name="20% - Accent4 10" xfId="549" xr:uid="{86D4D71A-135C-4E58-8D08-6091033995ED}"/>
    <cellStyle name="20% - Accent4 10 2" xfId="550" xr:uid="{6565DCB2-5AE3-4366-B21C-7C42F779E3E1}"/>
    <cellStyle name="20% - Accent4 11" xfId="24278" xr:uid="{F73AF45F-C4BA-4283-9AC6-A75E5B68E2F7}"/>
    <cellStyle name="20% - Accent4 11 2" xfId="24279" xr:uid="{B01018E1-C44D-42EC-937B-892E10D971B6}"/>
    <cellStyle name="20% - Accent4 12" xfId="24280" xr:uid="{350D3790-3F57-4612-BD1B-50B9E1E7BEA8}"/>
    <cellStyle name="20% - Accent4 13" xfId="24281" xr:uid="{F48671E2-F992-47C0-8B16-4D9E251E41DC}"/>
    <cellStyle name="20% - Accent4 14" xfId="24282" xr:uid="{16A0BD75-BE36-4278-B511-A1563EC37B5B}"/>
    <cellStyle name="20% - Accent4 15" xfId="24283" xr:uid="{4F755F19-45DB-4ED8-A4B3-EA1D6A4263B8}"/>
    <cellStyle name="20% - Accent4 16" xfId="24284" xr:uid="{9EA4FC45-96B6-4677-BF6F-DC234C05FF67}"/>
    <cellStyle name="20% - Accent4 17" xfId="24285" xr:uid="{F269C212-A2F9-4A91-914F-B9885967309C}"/>
    <cellStyle name="20% - Accent4 18" xfId="24286" xr:uid="{4D458556-0D93-4B4E-BF04-48902EC2DBB3}"/>
    <cellStyle name="20% - Accent4 19" xfId="24287" xr:uid="{C7443075-2C84-4DF0-A283-20EC0FC44600}"/>
    <cellStyle name="20% - Accent4 2" xfId="551" xr:uid="{6AFA67CC-9344-403B-9045-C3CFC636266C}"/>
    <cellStyle name="20% - Accent4 2 10" xfId="552" xr:uid="{E6D6E2EA-0BC0-440A-8800-BFDCE0C8E418}"/>
    <cellStyle name="20% - Accent4 2 10 2" xfId="553" xr:uid="{E6C2B994-0C36-4188-B836-49EE832E81CC}"/>
    <cellStyle name="20% - Accent4 2 10 3" xfId="554" xr:uid="{A1982E6E-36A1-46CB-819C-C7B4F72081F0}"/>
    <cellStyle name="20% - Accent4 2 11" xfId="555" xr:uid="{732D1FF9-1C87-4269-9C52-95FF1D51560E}"/>
    <cellStyle name="20% - Accent4 2 11 2" xfId="556" xr:uid="{BBEA64C6-748F-48F2-9023-7995D982559D}"/>
    <cellStyle name="20% - Accent4 2 11 3" xfId="557" xr:uid="{1753F38C-B528-475E-8577-736EB0F4396E}"/>
    <cellStyle name="20% - Accent4 2 12" xfId="558" xr:uid="{DB8D16B1-A932-426B-A53E-64650081EA04}"/>
    <cellStyle name="20% - Accent4 2 12 2" xfId="559" xr:uid="{0ADBD4E4-FA5A-40F5-9B09-C05B814E554E}"/>
    <cellStyle name="20% - Accent4 2 12 3" xfId="560" xr:uid="{939FBB0F-8FF4-4AAA-AE78-CF21A1DC1BE1}"/>
    <cellStyle name="20% - Accent4 2 13" xfId="561" xr:uid="{8FF2176D-6772-4357-9795-27DF1243E279}"/>
    <cellStyle name="20% - Accent4 2 13 2" xfId="562" xr:uid="{82CDD03F-6BDF-478D-854D-67F12B1239E5}"/>
    <cellStyle name="20% - Accent4 2 14" xfId="563" xr:uid="{714178A2-CBC9-4356-907C-801FBCF00459}"/>
    <cellStyle name="20% - Accent4 2 15" xfId="564" xr:uid="{C0587A6B-92FC-4EA6-85E1-72D943D232CF}"/>
    <cellStyle name="20% - Accent4 2 16" xfId="24288" xr:uid="{F6442F65-BC1B-450E-A87B-323D3F211BCE}"/>
    <cellStyle name="20% - Accent4 2 17" xfId="44062" xr:uid="{A01818D5-931D-4FDE-B0D0-B046E8FB7F9B}"/>
    <cellStyle name="20% - Accent4 2 2" xfId="565" xr:uid="{D430A674-FA76-4DAC-A8CF-52059AD9EE0A}"/>
    <cellStyle name="20% - Accent4 2 2 2" xfId="566" xr:uid="{9E204681-8032-41C3-AC2C-17AEC6C35DD8}"/>
    <cellStyle name="20% - Accent4 2 2 3" xfId="567" xr:uid="{4382333E-2E80-4DA7-B4F6-C0F8AD050494}"/>
    <cellStyle name="20% - Accent4 2 3" xfId="568" xr:uid="{6A6547AE-871C-4E0E-B968-B5F3376A7C40}"/>
    <cellStyle name="20% - Accent4 2 3 2" xfId="569" xr:uid="{EA3ED161-BD61-4914-A32D-49E024D51324}"/>
    <cellStyle name="20% - Accent4 2 3 3" xfId="570" xr:uid="{81D73E29-F3E6-46A6-92A0-83D14858676F}"/>
    <cellStyle name="20% - Accent4 2 4" xfId="571" xr:uid="{EA2AEE60-BB19-4499-B826-726CF72FF436}"/>
    <cellStyle name="20% - Accent4 2 4 2" xfId="572" xr:uid="{B9FE93F8-C187-4B96-9C55-C6ECBAB6DA42}"/>
    <cellStyle name="20% - Accent4 2 4 3" xfId="573" xr:uid="{7100CB44-1C56-4A66-883F-B6183A13650C}"/>
    <cellStyle name="20% - Accent4 2 5" xfId="574" xr:uid="{ED5F5798-27EE-47BF-81F3-73AF75B54DBA}"/>
    <cellStyle name="20% - Accent4 2 5 2" xfId="575" xr:uid="{FCB3F40A-90A9-4D35-A759-00ACC45D8DE8}"/>
    <cellStyle name="20% - Accent4 2 5 3" xfId="576" xr:uid="{2125849C-BBD0-4138-8B1C-0E220A80A2BD}"/>
    <cellStyle name="20% - Accent4 2 6" xfId="577" xr:uid="{FED23507-8ABA-4998-B138-A4A79B33110A}"/>
    <cellStyle name="20% - Accent4 2 6 2" xfId="578" xr:uid="{04771539-65DD-4E01-8DC4-349D0666361F}"/>
    <cellStyle name="20% - Accent4 2 6 3" xfId="579" xr:uid="{A8F2777A-D22C-43B1-835F-9BBFA2C8099E}"/>
    <cellStyle name="20% - Accent4 2 7" xfId="580" xr:uid="{D15E1C15-32E7-49B6-8CF5-9251F20FFD11}"/>
    <cellStyle name="20% - Accent4 2 7 2" xfId="581" xr:uid="{27FBA437-8C83-46DE-91B5-9F116D2663B7}"/>
    <cellStyle name="20% - Accent4 2 7 3" xfId="582" xr:uid="{54FA3DCD-55CD-41A9-B4F0-6A97E16A0515}"/>
    <cellStyle name="20% - Accent4 2 8" xfId="583" xr:uid="{BB3819A4-719B-41F1-8437-E5E482A6EB26}"/>
    <cellStyle name="20% - Accent4 2 8 2" xfId="584" xr:uid="{6727C876-0453-4EA6-A8B6-6E3BA6F58632}"/>
    <cellStyle name="20% - Accent4 2 8 3" xfId="585" xr:uid="{84C39DD2-A293-42DF-9C16-DB940D74CA13}"/>
    <cellStyle name="20% - Accent4 2 9" xfId="586" xr:uid="{A11EAD1E-D396-4219-8C63-C297F4F46242}"/>
    <cellStyle name="20% - Accent4 2 9 2" xfId="587" xr:uid="{9947A1AB-5550-4E58-B811-793B68452116}"/>
    <cellStyle name="20% - Accent4 2 9 3" xfId="588" xr:uid="{4FDE93DC-4964-47D2-A27A-244FC403F9D8}"/>
    <cellStyle name="20% - Accent4 20" xfId="24289" xr:uid="{F5E7C24E-46FF-466A-9159-227F11BFB80A}"/>
    <cellStyle name="20% - Accent4 21" xfId="24290" xr:uid="{5E2E1379-BA82-428B-A2E5-082FCA83467C}"/>
    <cellStyle name="20% - Accent4 22" xfId="24291" xr:uid="{44CCE976-6AB1-4D3A-89A8-18E3394ED094}"/>
    <cellStyle name="20% - Accent4 23" xfId="24292" xr:uid="{A0308884-9A10-41E6-89D5-7DA9F0FEF8F3}"/>
    <cellStyle name="20% - Accent4 24" xfId="24293" xr:uid="{96DABAC1-B5F7-4D53-B9C4-0696099A805F}"/>
    <cellStyle name="20% - Accent4 25" xfId="24294" xr:uid="{56FA08C0-753F-4FB6-82D0-EA15D29337B5}"/>
    <cellStyle name="20% - Accent4 26" xfId="24295" xr:uid="{2AFD7B55-0B41-48D1-BF1F-67CC13E3729D}"/>
    <cellStyle name="20% - Accent4 27" xfId="24296" xr:uid="{E4A37848-7692-47EA-A227-8A603768F406}"/>
    <cellStyle name="20% - Accent4 28" xfId="24297" xr:uid="{9552D8B8-F9A1-4C43-B182-B0340130D636}"/>
    <cellStyle name="20% - Accent4 29" xfId="24298" xr:uid="{5C49D8F6-FCD9-4D69-B237-189530B90FE7}"/>
    <cellStyle name="20% - Accent4 3" xfId="589" xr:uid="{EC41ED89-E16B-45E5-ABFA-0809D27696C9}"/>
    <cellStyle name="20% - Accent4 3 10" xfId="590" xr:uid="{F974F888-CCC0-4ECD-8FF4-4F451D6DF6D6}"/>
    <cellStyle name="20% - Accent4 3 10 2" xfId="591" xr:uid="{ACA7E3F5-F910-40D7-9E33-2825FAD073C8}"/>
    <cellStyle name="20% - Accent4 3 11" xfId="592" xr:uid="{F5993F06-022A-4698-AB23-8CB961835EBB}"/>
    <cellStyle name="20% - Accent4 3 11 2" xfId="593" xr:uid="{00A4121E-B06D-4F58-B6D2-7A558D03823F}"/>
    <cellStyle name="20% - Accent4 3 12" xfId="594" xr:uid="{7C6C1BA7-AED6-45C6-85A8-B8C4BAA64D0D}"/>
    <cellStyle name="20% - Accent4 3 13" xfId="595" xr:uid="{6C7D2BD8-3359-4463-938B-420734645D6A}"/>
    <cellStyle name="20% - Accent4 3 14" xfId="24299" xr:uid="{34AA80E3-139F-4317-844D-DC9DF7DB8A7E}"/>
    <cellStyle name="20% - Accent4 3 15" xfId="44175" xr:uid="{7C4ACB25-C9B2-457F-9DB1-C5F872AB7400}"/>
    <cellStyle name="20% - Accent4 3 2" xfId="596" xr:uid="{094F3D72-5819-4984-92D7-9AF0199407A9}"/>
    <cellStyle name="20% - Accent4 3 2 2" xfId="597" xr:uid="{6EB3BB83-2AA3-4534-88BC-A295825704F5}"/>
    <cellStyle name="20% - Accent4 3 2 3" xfId="24300" xr:uid="{246699EB-1ABF-4258-BC05-493BDEC2166B}"/>
    <cellStyle name="20% - Accent4 3 3" xfId="598" xr:uid="{3E28B4D2-170B-4ECD-A4A6-EC226437D83D}"/>
    <cellStyle name="20% - Accent4 3 3 2" xfId="599" xr:uid="{A98F5F51-4E28-4062-A69F-BCFD65D6FF96}"/>
    <cellStyle name="20% - Accent4 3 3 3" xfId="42241" xr:uid="{73FF6BFD-84CA-4B9E-97D7-38200386BE5F}"/>
    <cellStyle name="20% - Accent4 3 4" xfId="600" xr:uid="{F107B153-1DB6-442E-B0D8-321BB65C84F5}"/>
    <cellStyle name="20% - Accent4 3 4 2" xfId="601" xr:uid="{1BD86785-FCF9-46E6-B4CA-C97B797D194C}"/>
    <cellStyle name="20% - Accent4 3 5" xfId="602" xr:uid="{D5BE9932-1B55-42D9-A179-965ADB1132D7}"/>
    <cellStyle name="20% - Accent4 3 5 2" xfId="603" xr:uid="{B0E5FBCF-137D-4689-BC5D-3A126DAB0B4F}"/>
    <cellStyle name="20% - Accent4 3 6" xfId="604" xr:uid="{36ABB170-D944-4A63-AF73-BC91CC7D7080}"/>
    <cellStyle name="20% - Accent4 3 6 2" xfId="605" xr:uid="{3E04BFA7-8101-4548-BA43-408821D7E947}"/>
    <cellStyle name="20% - Accent4 3 7" xfId="606" xr:uid="{BE94AB62-FA2C-4BC8-A3BC-DD383AB0740D}"/>
    <cellStyle name="20% - Accent4 3 7 2" xfId="607" xr:uid="{A2606942-365D-46DB-BB51-05FCBAF9E78E}"/>
    <cellStyle name="20% - Accent4 3 8" xfId="608" xr:uid="{EB17D960-A759-4C5A-9508-C38E42C48B1D}"/>
    <cellStyle name="20% - Accent4 3 8 2" xfId="609" xr:uid="{E7CA69E5-071E-49D2-BED8-77943110E28C}"/>
    <cellStyle name="20% - Accent4 3 9" xfId="610" xr:uid="{F4F575CF-27FD-4BC1-99FD-D6D6BADA2B07}"/>
    <cellStyle name="20% - Accent4 3 9 2" xfId="611" xr:uid="{DF29DF86-1A4E-4228-AF18-D794265B77C2}"/>
    <cellStyle name="20% - Accent4 30" xfId="24301" xr:uid="{8BFCEFC6-90E8-4347-9ED9-98F4B45150C3}"/>
    <cellStyle name="20% - Accent4 31" xfId="24302" xr:uid="{B626FDE1-1E1A-4FA8-B29A-5C7D6660C2AC}"/>
    <cellStyle name="20% - Accent4 32" xfId="24303" xr:uid="{B4415562-1CE7-40B8-A116-9F2597B5744E}"/>
    <cellStyle name="20% - Accent4 33" xfId="24304" xr:uid="{DCB6BB73-E4DB-4AE5-A529-AAF4D366E965}"/>
    <cellStyle name="20% - Accent4 34" xfId="24305" xr:uid="{CC4A619F-B2D0-46C8-8464-0315791E5759}"/>
    <cellStyle name="20% - Accent4 35" xfId="24306" xr:uid="{984D38C0-EAF0-4897-80D2-493ED747F78D}"/>
    <cellStyle name="20% - Accent4 36" xfId="24307" xr:uid="{8F63FA2E-CCF3-45B2-B171-A5DA1D80ED7E}"/>
    <cellStyle name="20% - Accent4 37" xfId="24308" xr:uid="{36597334-8FBC-4DD2-AFA9-20C3BCBE4EFF}"/>
    <cellStyle name="20% - Accent4 38" xfId="24309" xr:uid="{ADBC4A3E-85BC-4B01-86E3-04FA912B66E2}"/>
    <cellStyle name="20% - Accent4 39" xfId="24310" xr:uid="{528467DB-B00E-4DDF-A822-C4BA21959F00}"/>
    <cellStyle name="20% - Accent4 4" xfId="612" xr:uid="{BC9EC0CF-4417-414F-934B-4ABEC86D86EC}"/>
    <cellStyle name="20% - Accent4 4 10" xfId="613" xr:uid="{14DF797C-05AC-481C-B88D-1F7D9B0032BB}"/>
    <cellStyle name="20% - Accent4 4 10 2" xfId="614" xr:uid="{7B972ED2-D0FD-43FB-B2F1-7DA18545A8F0}"/>
    <cellStyle name="20% - Accent4 4 11" xfId="615" xr:uid="{35B56518-0CDC-499B-B904-83CC2828FAD6}"/>
    <cellStyle name="20% - Accent4 4 11 2" xfId="616" xr:uid="{790D8381-5FB6-49E1-830D-386786B14B29}"/>
    <cellStyle name="20% - Accent4 4 12" xfId="617" xr:uid="{9B9DAC12-FEA9-45DF-8DB8-D54AEB167098}"/>
    <cellStyle name="20% - Accent4 4 13" xfId="618" xr:uid="{BD8FA824-C2DC-4F59-9783-6F34FC410D42}"/>
    <cellStyle name="20% - Accent4 4 2" xfId="619" xr:uid="{255D93E0-7CE4-4FF2-B924-E2A9BFB7D249}"/>
    <cellStyle name="20% - Accent4 4 2 2" xfId="620" xr:uid="{44C9BBD7-3D47-474D-B6BB-F63DA186982A}"/>
    <cellStyle name="20% - Accent4 4 2 3" xfId="24311" xr:uid="{0172DEF5-41B1-44AB-8B97-BEE4EFD0B294}"/>
    <cellStyle name="20% - Accent4 4 3" xfId="621" xr:uid="{D0749C18-A640-4711-83AA-7A8EDA2D3FE9}"/>
    <cellStyle name="20% - Accent4 4 3 2" xfId="622" xr:uid="{9DD50B33-9F5A-49A1-A234-B7A88829E49B}"/>
    <cellStyle name="20% - Accent4 4 4" xfId="623" xr:uid="{4B0EC483-E264-44C4-8888-315D1EBC3123}"/>
    <cellStyle name="20% - Accent4 4 4 2" xfId="624" xr:uid="{2C0E17C2-E437-47DC-BF4B-F27697BB3EC2}"/>
    <cellStyle name="20% - Accent4 4 5" xfId="625" xr:uid="{F1409A01-9774-4CF0-B57A-4C00E23987DE}"/>
    <cellStyle name="20% - Accent4 4 5 2" xfId="626" xr:uid="{99D7D699-AB39-4292-B37C-5568F870083E}"/>
    <cellStyle name="20% - Accent4 4 6" xfId="627" xr:uid="{07F3044C-3746-4C97-B322-4D115DA36BC1}"/>
    <cellStyle name="20% - Accent4 4 6 2" xfId="628" xr:uid="{239CE781-7244-4697-AADE-54BA8C7A2A83}"/>
    <cellStyle name="20% - Accent4 4 7" xfId="629" xr:uid="{21F2260A-BBA2-4280-BC82-F774E3673303}"/>
    <cellStyle name="20% - Accent4 4 7 2" xfId="630" xr:uid="{2D40BAFA-82CB-4225-AEA7-4B61A0973E17}"/>
    <cellStyle name="20% - Accent4 4 8" xfId="631" xr:uid="{92BA1A53-FC29-4450-9931-2A4B3A2FA818}"/>
    <cellStyle name="20% - Accent4 4 8 2" xfId="632" xr:uid="{4480A820-EEA1-47EA-8D8A-4E15A2C58814}"/>
    <cellStyle name="20% - Accent4 4 9" xfId="633" xr:uid="{63502087-A2BB-41C6-91CB-AE2E301CF700}"/>
    <cellStyle name="20% - Accent4 4 9 2" xfId="634" xr:uid="{8D9B97C6-FC61-40F4-AEF5-D8E192BE3CCA}"/>
    <cellStyle name="20% - Accent4 40" xfId="24312" xr:uid="{732A19AD-1510-4065-A873-293583B7B357}"/>
    <cellStyle name="20% - Accent4 41" xfId="24313" xr:uid="{7A2F2FAA-6644-41FD-9DAB-DAB4A215A47B}"/>
    <cellStyle name="20% - Accent4 42" xfId="24314" xr:uid="{A0006E2F-A881-438B-8855-B399B844A5A5}"/>
    <cellStyle name="20% - Accent4 43" xfId="24315" xr:uid="{AD4139B7-71A9-4CF4-9AD1-4542BD30C849}"/>
    <cellStyle name="20% - Accent4 5" xfId="635" xr:uid="{E5841E33-3C2B-4941-A1E4-1F4671A6F3E3}"/>
    <cellStyle name="20% - Accent4 5 10" xfId="636" xr:uid="{F6E2D7C8-B43C-43C1-930A-35326022A87D}"/>
    <cellStyle name="20% - Accent4 5 10 2" xfId="637" xr:uid="{97BCDF61-9773-462B-84FB-EF2AB7E26377}"/>
    <cellStyle name="20% - Accent4 5 11" xfId="638" xr:uid="{2B586089-5262-456F-B0F4-D0FE1005484B}"/>
    <cellStyle name="20% - Accent4 5 11 2" xfId="639" xr:uid="{19E00553-4B18-4BFC-86D8-0240BB279DAE}"/>
    <cellStyle name="20% - Accent4 5 12" xfId="640" xr:uid="{6BD995D3-EFFC-4331-A56A-1A79FEC34332}"/>
    <cellStyle name="20% - Accent4 5 13" xfId="641" xr:uid="{467AB75B-C62A-4A84-8C24-25D0F5C04838}"/>
    <cellStyle name="20% - Accent4 5 2" xfId="642" xr:uid="{1EC87F2E-EC19-4B29-AC67-07CBAAC5D023}"/>
    <cellStyle name="20% - Accent4 5 2 2" xfId="643" xr:uid="{2D3FDD07-3ABC-40D1-8F23-01B3D026AC71}"/>
    <cellStyle name="20% - Accent4 5 2 3" xfId="24316" xr:uid="{691D66E5-8D6D-4A4F-A298-8CF2E0275F08}"/>
    <cellStyle name="20% - Accent4 5 3" xfId="644" xr:uid="{F69293C2-29A6-45CA-A981-7D9D41B0D4B3}"/>
    <cellStyle name="20% - Accent4 5 3 2" xfId="645" xr:uid="{801B228A-70C6-4C6A-A5FA-38E24915FAC1}"/>
    <cellStyle name="20% - Accent4 5 4" xfId="646" xr:uid="{C24F1F5C-38DC-4773-BB23-E319405292F2}"/>
    <cellStyle name="20% - Accent4 5 4 2" xfId="647" xr:uid="{CC272C02-B0ED-4C1A-9DAC-720CA7E98860}"/>
    <cellStyle name="20% - Accent4 5 5" xfId="648" xr:uid="{C825C536-C17E-4C1D-9A8F-D4A6C2FC3E48}"/>
    <cellStyle name="20% - Accent4 5 5 2" xfId="649" xr:uid="{792F1C7A-C4BD-4056-A1E7-40F05F071D05}"/>
    <cellStyle name="20% - Accent4 5 6" xfId="650" xr:uid="{8AA4D363-03EC-4BA5-897A-D53D82EF809A}"/>
    <cellStyle name="20% - Accent4 5 6 2" xfId="651" xr:uid="{3024B442-4CA2-4C6A-8B49-BC2A30FA0B73}"/>
    <cellStyle name="20% - Accent4 5 7" xfId="652" xr:uid="{853AA7AB-4C24-4A60-BA15-31D4C6CB5EFA}"/>
    <cellStyle name="20% - Accent4 5 7 2" xfId="653" xr:uid="{235977F6-ED51-4EC3-B5B1-BD1E5E27CD1C}"/>
    <cellStyle name="20% - Accent4 5 8" xfId="654" xr:uid="{CAC6F969-8285-4A10-B508-989C8A7AD4F5}"/>
    <cellStyle name="20% - Accent4 5 8 2" xfId="655" xr:uid="{FD1500D5-5A64-4538-BDBE-57F14FCD083C}"/>
    <cellStyle name="20% - Accent4 5 9" xfId="656" xr:uid="{D99F9A57-DA13-46E7-9A65-0F0703E35DF8}"/>
    <cellStyle name="20% - Accent4 5 9 2" xfId="657" xr:uid="{F1F7165C-B237-4E8E-B79A-5F67ABE82C55}"/>
    <cellStyle name="20% - Accent4 6" xfId="658" xr:uid="{A49413E6-403E-4900-AECC-3036F8894A13}"/>
    <cellStyle name="20% - Accent4 6 10" xfId="659" xr:uid="{0E3CBD5B-9313-40FD-AA6C-B6613C257235}"/>
    <cellStyle name="20% - Accent4 6 10 2" xfId="660" xr:uid="{A06B2FD9-455F-4FB8-BFA7-E8B919A97273}"/>
    <cellStyle name="20% - Accent4 6 11" xfId="661" xr:uid="{6F49F21F-7524-43CC-AA02-6599AC6C0355}"/>
    <cellStyle name="20% - Accent4 6 11 2" xfId="662" xr:uid="{C85808F0-F800-4E73-9E0D-339CB380C2A0}"/>
    <cellStyle name="20% - Accent4 6 12" xfId="663" xr:uid="{F3017857-3F2F-4D24-9BD5-6EA6D67593B0}"/>
    <cellStyle name="20% - Accent4 6 13" xfId="664" xr:uid="{551AC040-BAD0-4503-BCC7-4F155B818824}"/>
    <cellStyle name="20% - Accent4 6 2" xfId="665" xr:uid="{242071F4-5EEF-41D7-A2C2-59BB2EA30455}"/>
    <cellStyle name="20% - Accent4 6 2 2" xfId="666" xr:uid="{B26070A4-0CB4-40CB-B4F1-4573F94B388F}"/>
    <cellStyle name="20% - Accent4 6 2 3" xfId="24317" xr:uid="{7B53C2D7-8D05-4C77-BA1B-C6154DC7663C}"/>
    <cellStyle name="20% - Accent4 6 3" xfId="667" xr:uid="{139AA014-1147-4522-9DDD-FB2E132E349B}"/>
    <cellStyle name="20% - Accent4 6 3 2" xfId="668" xr:uid="{55948981-B891-4E60-9CCF-275DBDB76AEC}"/>
    <cellStyle name="20% - Accent4 6 4" xfId="669" xr:uid="{5D766876-EF75-4016-BE69-6396B09EE7A6}"/>
    <cellStyle name="20% - Accent4 6 4 2" xfId="670" xr:uid="{BB4C183E-ED08-4FE2-BD60-BC9125DDBCFD}"/>
    <cellStyle name="20% - Accent4 6 5" xfId="671" xr:uid="{1BC5D422-6EA9-463C-88EB-6F71F0957DCF}"/>
    <cellStyle name="20% - Accent4 6 5 2" xfId="672" xr:uid="{69D38D7B-0B90-4B74-BECB-DB2B35B19BD6}"/>
    <cellStyle name="20% - Accent4 6 6" xfId="673" xr:uid="{F3FF8C58-7A89-4777-9B03-E32EDA58C87E}"/>
    <cellStyle name="20% - Accent4 6 6 2" xfId="674" xr:uid="{996B01EE-0E5A-4AB7-966A-EDF949A5357B}"/>
    <cellStyle name="20% - Accent4 6 7" xfId="675" xr:uid="{7202F0C7-CA72-43BC-BA4B-C926EA1D7685}"/>
    <cellStyle name="20% - Accent4 6 7 2" xfId="676" xr:uid="{987E042F-269F-4FC0-926A-10787B44D58E}"/>
    <cellStyle name="20% - Accent4 6 8" xfId="677" xr:uid="{28A54764-E762-4AF9-ADE7-3F61C0DEA223}"/>
    <cellStyle name="20% - Accent4 6 8 2" xfId="678" xr:uid="{F4FFCF83-7DBD-4EE3-921A-614032FE9DAA}"/>
    <cellStyle name="20% - Accent4 6 9" xfId="679" xr:uid="{F69A1961-49C2-43B4-9299-C56180F3EBEA}"/>
    <cellStyle name="20% - Accent4 6 9 2" xfId="680" xr:uid="{275881B9-6C79-411F-B5E7-C2F195B07F75}"/>
    <cellStyle name="20% - Accent4 7" xfId="681" xr:uid="{EEDDED38-849A-4400-9DCA-CC1EF1FCD32E}"/>
    <cellStyle name="20% - Accent4 7 2" xfId="682" xr:uid="{39DF42FD-3F5C-450A-815D-A9A44DAC2B3B}"/>
    <cellStyle name="20% - Accent4 7 2 2" xfId="24318" xr:uid="{5ED9F75C-2DF4-4DED-AA76-093FE75D6ADD}"/>
    <cellStyle name="20% - Accent4 7 3" xfId="683" xr:uid="{8D17C1AC-DF7E-43A3-B993-EFDBF30FA9A5}"/>
    <cellStyle name="20% - Accent4 7 3 2" xfId="24319" xr:uid="{A1521BE8-59A2-49FF-8B39-D65C8AB41175}"/>
    <cellStyle name="20% - Accent4 8" xfId="684" xr:uid="{1A417B68-67DF-414B-9CA9-A3E7452C8159}"/>
    <cellStyle name="20% - Accent4 8 2" xfId="685" xr:uid="{0DEC53A6-69E4-443D-93E1-C7B648A6DE68}"/>
    <cellStyle name="20% - Accent4 8 2 2" xfId="24320" xr:uid="{3ABE48C2-AD96-4D15-A0C8-CFC870FDCD19}"/>
    <cellStyle name="20% - Accent4 8 3" xfId="686" xr:uid="{719B9480-4048-487A-9F34-8A4C19EF733E}"/>
    <cellStyle name="20% - Accent4 8 3 2" xfId="24321" xr:uid="{554D12D0-3BF1-44E4-9126-FE20060FFBFC}"/>
    <cellStyle name="20% - Accent4 9" xfId="687" xr:uid="{7908023D-C6D2-4650-8517-922BCFDBD8BA}"/>
    <cellStyle name="20% - Accent4 9 2" xfId="688" xr:uid="{E4B1D29F-AEA5-47B4-8E03-6C8C6D8E8BD1}"/>
    <cellStyle name="20% - Accent5" xfId="967" builtinId="46" customBuiltin="1"/>
    <cellStyle name="20% - Accent5 10" xfId="689" xr:uid="{B589C90A-97CD-43DD-8796-3403B320E274}"/>
    <cellStyle name="20% - Accent5 10 2" xfId="690" xr:uid="{08128CBA-79B3-4E7D-8C4F-4131341681BD}"/>
    <cellStyle name="20% - Accent5 11" xfId="24322" xr:uid="{75CB34C3-FBD3-478C-91C1-21C23DC857A5}"/>
    <cellStyle name="20% - Accent5 11 2" xfId="24323" xr:uid="{FE0B6515-0192-45A3-9BD2-1E3965495A88}"/>
    <cellStyle name="20% - Accent5 12" xfId="24324" xr:uid="{106AFBDE-15DE-4153-8A83-A27960C50625}"/>
    <cellStyle name="20% - Accent5 13" xfId="24325" xr:uid="{65D0E858-A089-4999-B451-16373EE02305}"/>
    <cellStyle name="20% - Accent5 14" xfId="24326" xr:uid="{3330F6FF-943C-43CD-AEE6-DC99DD44C51B}"/>
    <cellStyle name="20% - Accent5 15" xfId="24327" xr:uid="{B0FF6AA3-C703-4038-A033-1378650A8C44}"/>
    <cellStyle name="20% - Accent5 16" xfId="24328" xr:uid="{37F6C11D-743A-4F45-96D2-19F27321A56B}"/>
    <cellStyle name="20% - Accent5 17" xfId="24329" xr:uid="{791CF354-B9BE-4F96-BCF8-C76A52AF3620}"/>
    <cellStyle name="20% - Accent5 18" xfId="24330" xr:uid="{A7AB286B-75CB-4040-822E-9ED8EED05716}"/>
    <cellStyle name="20% - Accent5 19" xfId="24331" xr:uid="{C7A78017-AC4C-4A5F-9B79-C40C4D766530}"/>
    <cellStyle name="20% - Accent5 2" xfId="691" xr:uid="{3CC1B27D-0FE2-41FC-8D99-5BFF58BAD724}"/>
    <cellStyle name="20% - Accent5 2 10" xfId="692" xr:uid="{654EBF84-892A-4DBD-8253-15E75032A8EF}"/>
    <cellStyle name="20% - Accent5 2 10 2" xfId="693" xr:uid="{4307C5D8-8594-45CF-9001-14536E4AF770}"/>
    <cellStyle name="20% - Accent5 2 11" xfId="694" xr:uid="{EEB8D772-D19A-4639-9817-9EC398CEF511}"/>
    <cellStyle name="20% - Accent5 2 11 2" xfId="695" xr:uid="{8D6D05CE-03AF-4CEA-B934-20872728CF2E}"/>
    <cellStyle name="20% - Accent5 2 12" xfId="696" xr:uid="{B17A010B-CB83-49B1-A20A-2555D3D5FBFC}"/>
    <cellStyle name="20% - Accent5 2 12 2" xfId="697" xr:uid="{EAC75AFC-DEE3-4D44-92B5-9EC7DD672155}"/>
    <cellStyle name="20% - Accent5 2 13" xfId="698" xr:uid="{8CA2AF60-9BAF-45E6-AABE-DDAE2C7B8F96}"/>
    <cellStyle name="20% - Accent5 2 14" xfId="699" xr:uid="{769E0716-F71B-43A0-8711-D950C9AAC01E}"/>
    <cellStyle name="20% - Accent5 2 15" xfId="700" xr:uid="{5E0BB07F-9599-4E20-819A-1A76773DB1A4}"/>
    <cellStyle name="20% - Accent5 2 16" xfId="44063" xr:uid="{C3DD0E94-9CD9-4A73-A4FC-A776A3C13055}"/>
    <cellStyle name="20% - Accent5 2 2" xfId="701" xr:uid="{CECE6B34-012F-4C18-B2E5-BA1920ADFEC0}"/>
    <cellStyle name="20% - Accent5 2 2 2" xfId="702" xr:uid="{0068F13F-0DA5-47E8-8091-060BA541A9FC}"/>
    <cellStyle name="20% - Accent5 2 3" xfId="703" xr:uid="{AC5A9BBD-F41E-4214-A9B6-A05BA1844D25}"/>
    <cellStyle name="20% - Accent5 2 3 2" xfId="704" xr:uid="{69AD8416-1D96-417F-8EB0-4237EE238357}"/>
    <cellStyle name="20% - Accent5 2 4" xfId="705" xr:uid="{5A0CFB9E-7EDC-4C62-BBD4-2D9918D041A1}"/>
    <cellStyle name="20% - Accent5 2 4 2" xfId="706" xr:uid="{97A42C36-CBA9-48A9-8683-62BA1C999A70}"/>
    <cellStyle name="20% - Accent5 2 5" xfId="707" xr:uid="{D0282993-933F-4539-AE30-D9E24C3B78E2}"/>
    <cellStyle name="20% - Accent5 2 5 2" xfId="708" xr:uid="{B687598E-971C-450F-92E0-3B7E0D3A795F}"/>
    <cellStyle name="20% - Accent5 2 6" xfId="709" xr:uid="{7EA5045D-3D38-4E1D-AFC4-15C911A83237}"/>
    <cellStyle name="20% - Accent5 2 6 2" xfId="710" xr:uid="{CFD7A954-5730-41A8-892A-E8B1924EE993}"/>
    <cellStyle name="20% - Accent5 2 7" xfId="711" xr:uid="{52F46541-8B9D-403D-864C-74DC8A73B7FE}"/>
    <cellStyle name="20% - Accent5 2 7 2" xfId="712" xr:uid="{65664602-27FD-48BC-8866-C145C25628A5}"/>
    <cellStyle name="20% - Accent5 2 8" xfId="713" xr:uid="{34EBEADD-3305-46BB-8B9B-0542DF43883B}"/>
    <cellStyle name="20% - Accent5 2 8 2" xfId="714" xr:uid="{E7B63AF1-98B4-437E-8EBE-AF49A74B7C0F}"/>
    <cellStyle name="20% - Accent5 2 9" xfId="715" xr:uid="{D52393F4-9BFC-4365-AAC4-ECA1799E7E7A}"/>
    <cellStyle name="20% - Accent5 2 9 2" xfId="716" xr:uid="{4AD8AC30-0526-4228-A89A-C6AEF9BE0A8C}"/>
    <cellStyle name="20% - Accent5 20" xfId="24332" xr:uid="{F82AC7C3-ADCA-4CE7-A902-3D81C0CA6964}"/>
    <cellStyle name="20% - Accent5 21" xfId="24333" xr:uid="{20B260D8-EB55-414C-BEEE-E71F1C48E789}"/>
    <cellStyle name="20% - Accent5 22" xfId="24334" xr:uid="{2A4FBD7A-B6DC-4346-8E51-73057890827D}"/>
    <cellStyle name="20% - Accent5 23" xfId="24335" xr:uid="{508BBA02-29CC-4808-A964-D29FE603A2F1}"/>
    <cellStyle name="20% - Accent5 24" xfId="24336" xr:uid="{9654BB34-D315-4D5C-97E8-2BB384747DE4}"/>
    <cellStyle name="20% - Accent5 25" xfId="24337" xr:uid="{EC02A489-3942-47F3-ABF4-2F2084EB51F1}"/>
    <cellStyle name="20% - Accent5 26" xfId="24338" xr:uid="{4658D782-126C-4114-9750-EE694897D985}"/>
    <cellStyle name="20% - Accent5 27" xfId="24339" xr:uid="{B3F01FAA-A3A0-4C89-BDBE-A569C08252A0}"/>
    <cellStyle name="20% - Accent5 28" xfId="24340" xr:uid="{18C0E366-7BD2-4849-8C27-B732C280E865}"/>
    <cellStyle name="20% - Accent5 29" xfId="24341" xr:uid="{1C4C5951-C97A-4A04-AA70-970F969FF1AF}"/>
    <cellStyle name="20% - Accent5 3" xfId="717" xr:uid="{22D407F1-4B70-4DB0-8E37-8590FFF9F94E}"/>
    <cellStyle name="20% - Accent5 3 10" xfId="718" xr:uid="{19C40FE6-CC8F-4F8F-BC75-A04FEC562E5A}"/>
    <cellStyle name="20% - Accent5 3 10 2" xfId="719" xr:uid="{6ABF668A-6A87-4106-AD58-B032349E1260}"/>
    <cellStyle name="20% - Accent5 3 11" xfId="720" xr:uid="{6A4D417A-3C34-4A05-BCB7-3B2A59B4D450}"/>
    <cellStyle name="20% - Accent5 3 11 2" xfId="721" xr:uid="{40B15BA5-C685-4CAE-A4AE-2AD05AC86C54}"/>
    <cellStyle name="20% - Accent5 3 12" xfId="722" xr:uid="{B4E4D670-92EE-41DA-AAB4-F56F3F3D42E7}"/>
    <cellStyle name="20% - Accent5 3 13" xfId="44176" xr:uid="{01CE2FA8-FFBA-4475-8497-31FCC4FA1AA8}"/>
    <cellStyle name="20% - Accent5 3 2" xfId="723" xr:uid="{7D63B806-02CC-4C5A-9BDA-C8EBDF1D20FB}"/>
    <cellStyle name="20% - Accent5 3 2 2" xfId="724" xr:uid="{3A69D3D1-CB8C-4D9D-99AE-1CADDD427F6D}"/>
    <cellStyle name="20% - Accent5 3 3" xfId="725" xr:uid="{D944BC89-3974-4C19-8637-58C2F63C7F25}"/>
    <cellStyle name="20% - Accent5 3 3 2" xfId="726" xr:uid="{1DB0F320-89CC-4BD7-978E-5A37DDF5DA1B}"/>
    <cellStyle name="20% - Accent5 3 4" xfId="727" xr:uid="{09653A75-A416-4548-8352-834A5508C15D}"/>
    <cellStyle name="20% - Accent5 3 4 2" xfId="728" xr:uid="{69B23DD1-A906-4E79-A3CC-7BDCC6D6263C}"/>
    <cellStyle name="20% - Accent5 3 5" xfId="729" xr:uid="{4A62FF61-0E48-4871-B6DF-CC8A3F71C4D4}"/>
    <cellStyle name="20% - Accent5 3 5 2" xfId="730" xr:uid="{8CB255DA-5E8F-4A4F-9C3B-49D9B25C6865}"/>
    <cellStyle name="20% - Accent5 3 6" xfId="731" xr:uid="{78A19DD6-BB90-42A7-BF97-4B61FF09C429}"/>
    <cellStyle name="20% - Accent5 3 6 2" xfId="732" xr:uid="{43CBDE4D-4232-4EF6-B893-7F796F30C8B2}"/>
    <cellStyle name="20% - Accent5 3 7" xfId="733" xr:uid="{D858C30B-4E03-4C16-896A-53FD128FCD49}"/>
    <cellStyle name="20% - Accent5 3 7 2" xfId="734" xr:uid="{E959CEC4-F468-49EA-A7BC-403A8567D21F}"/>
    <cellStyle name="20% - Accent5 3 8" xfId="735" xr:uid="{921C6418-29DE-4EE7-A5A6-133E7C5378D9}"/>
    <cellStyle name="20% - Accent5 3 8 2" xfId="736" xr:uid="{E5BCF6F8-66EC-43E3-AF8D-7C2FDFCF4152}"/>
    <cellStyle name="20% - Accent5 3 9" xfId="737" xr:uid="{FA525504-F0FF-4C8E-8190-343F0A77C41E}"/>
    <cellStyle name="20% - Accent5 3 9 2" xfId="738" xr:uid="{A7B622F2-3946-4097-B8B1-F5544556DED8}"/>
    <cellStyle name="20% - Accent5 30" xfId="24342" xr:uid="{8B4345F5-9508-45E3-BC1D-2CC82351F561}"/>
    <cellStyle name="20% - Accent5 31" xfId="24343" xr:uid="{5356A273-DEBD-418D-9016-47F4B8A3CCA2}"/>
    <cellStyle name="20% - Accent5 32" xfId="24344" xr:uid="{6ADE0432-5473-4B54-9D4C-84D90C43DAAA}"/>
    <cellStyle name="20% - Accent5 33" xfId="24345" xr:uid="{3FFD0204-2300-46F8-9DD5-A7C36A8F0E08}"/>
    <cellStyle name="20% - Accent5 34" xfId="24346" xr:uid="{FFD6D79E-C092-4089-BE55-88F3028586A9}"/>
    <cellStyle name="20% - Accent5 35" xfId="24347" xr:uid="{29966102-646E-4FF1-94B9-3D09E6B55B30}"/>
    <cellStyle name="20% - Accent5 36" xfId="24348" xr:uid="{85CFEE5E-57C1-447F-B421-320B7D41BFB7}"/>
    <cellStyle name="20% - Accent5 37" xfId="24349" xr:uid="{110BE966-7A12-40EE-B800-A6A4DAA7AEFB}"/>
    <cellStyle name="20% - Accent5 38" xfId="24350" xr:uid="{A716EBAE-24FD-454D-975E-89D1FECDAA47}"/>
    <cellStyle name="20% - Accent5 39" xfId="24351" xr:uid="{7AA94CEB-E096-4862-AEDF-E049F50EB245}"/>
    <cellStyle name="20% - Accent5 4" xfId="739" xr:uid="{E32DACAA-85F0-4BD6-8BFD-60ABA91B5936}"/>
    <cellStyle name="20% - Accent5 4 10" xfId="740" xr:uid="{C41B071C-4D8D-4416-8F45-E4928C45FBC4}"/>
    <cellStyle name="20% - Accent5 4 10 2" xfId="741" xr:uid="{B93306FD-5B50-4DD1-BE47-4DA5D51D9DF8}"/>
    <cellStyle name="20% - Accent5 4 11" xfId="742" xr:uid="{F83962F0-6CAA-4B2D-A387-FA832121C636}"/>
    <cellStyle name="20% - Accent5 4 11 2" xfId="743" xr:uid="{37623874-9036-440F-A077-B2EA5EFF6394}"/>
    <cellStyle name="20% - Accent5 4 12" xfId="744" xr:uid="{ACE07A59-289C-4E36-A9FA-746B1731D271}"/>
    <cellStyle name="20% - Accent5 4 2" xfId="745" xr:uid="{34F29F19-88B5-4087-BFF1-C78B4A5B1B9D}"/>
    <cellStyle name="20% - Accent5 4 2 2" xfId="746" xr:uid="{B8A2E0A4-E41B-46CE-AB56-94024F96F2E0}"/>
    <cellStyle name="20% - Accent5 4 3" xfId="747" xr:uid="{F813A104-F67D-44F4-BE4E-D907F95D564D}"/>
    <cellStyle name="20% - Accent5 4 3 2" xfId="748" xr:uid="{E3CFD261-A6BD-4E04-9BE4-F851FAEE67EE}"/>
    <cellStyle name="20% - Accent5 4 4" xfId="749" xr:uid="{40A1A119-C4AD-422B-B958-28833B60BA86}"/>
    <cellStyle name="20% - Accent5 4 4 2" xfId="750" xr:uid="{6B77469F-881D-410B-A5B4-871035A75156}"/>
    <cellStyle name="20% - Accent5 4 5" xfId="751" xr:uid="{637E496C-C644-4241-8FF6-019CF18AD6F3}"/>
    <cellStyle name="20% - Accent5 4 5 2" xfId="752" xr:uid="{86AF3B1E-E669-49B9-9A17-156ADF947073}"/>
    <cellStyle name="20% - Accent5 4 6" xfId="753" xr:uid="{786E915B-CB0C-4E45-9087-1C1BDEE3F045}"/>
    <cellStyle name="20% - Accent5 4 6 2" xfId="754" xr:uid="{DE6E183A-D1A1-447C-989F-C2CC13D3C87C}"/>
    <cellStyle name="20% - Accent5 4 7" xfId="755" xr:uid="{8D378EE3-D560-4218-80B8-A56D347B7937}"/>
    <cellStyle name="20% - Accent5 4 7 2" xfId="756" xr:uid="{C891D2FE-912B-4F70-AC67-AD20F419C894}"/>
    <cellStyle name="20% - Accent5 4 8" xfId="757" xr:uid="{1B1BA2B4-22E3-406C-AE19-437A49AFA8EC}"/>
    <cellStyle name="20% - Accent5 4 8 2" xfId="758" xr:uid="{6D737F88-F2B7-4B28-9C08-DA240888E079}"/>
    <cellStyle name="20% - Accent5 4 9" xfId="759" xr:uid="{CED67B1C-2CF3-4099-A059-D962CDB36796}"/>
    <cellStyle name="20% - Accent5 4 9 2" xfId="760" xr:uid="{AFDEAC80-9594-4404-BA8A-A0A2C222288C}"/>
    <cellStyle name="20% - Accent5 40" xfId="24352" xr:uid="{E5B7202F-3384-470D-9F90-2C04AC9011FC}"/>
    <cellStyle name="20% - Accent5 41" xfId="24353" xr:uid="{E1A6DFE4-B9B1-4278-A204-0DBE79C0EC17}"/>
    <cellStyle name="20% - Accent5 42" xfId="24354" xr:uid="{87739AF1-2120-4CBB-B7E2-5D583965C37F}"/>
    <cellStyle name="20% - Accent5 43" xfId="24355" xr:uid="{8B38FACC-4D5A-4FDE-9CF7-FAA4F8974BF6}"/>
    <cellStyle name="20% - Accent5 5" xfId="761" xr:uid="{C583F75C-2A3D-4186-A09E-A50D86489481}"/>
    <cellStyle name="20% - Accent5 5 10" xfId="762" xr:uid="{960D8908-A188-4CC9-9254-CE68D8109561}"/>
    <cellStyle name="20% - Accent5 5 10 2" xfId="763" xr:uid="{C091579D-CEFB-4C22-A683-3F4BA5CED31B}"/>
    <cellStyle name="20% - Accent5 5 11" xfId="764" xr:uid="{9D0FCFB2-670A-4352-90F1-FAB4541F1480}"/>
    <cellStyle name="20% - Accent5 5 11 2" xfId="765" xr:uid="{4C6E8272-9610-4B0C-B427-04E4D433378D}"/>
    <cellStyle name="20% - Accent5 5 12" xfId="766" xr:uid="{9E8D7E59-5984-4C36-B8FE-DE2EB1E995E0}"/>
    <cellStyle name="20% - Accent5 5 2" xfId="767" xr:uid="{5758C9D9-DC46-4E06-802F-1E73278B76EA}"/>
    <cellStyle name="20% - Accent5 5 2 2" xfId="768" xr:uid="{4875ACD3-80B4-4654-A280-5265641B7D5D}"/>
    <cellStyle name="20% - Accent5 5 3" xfId="769" xr:uid="{92FB16C5-9AE7-4D7B-901D-E48C0A5DAE51}"/>
    <cellStyle name="20% - Accent5 5 3 2" xfId="770" xr:uid="{B53DE1A7-7593-41B1-BF07-33996243460D}"/>
    <cellStyle name="20% - Accent5 5 4" xfId="771" xr:uid="{C75E0EFF-9337-4DDF-AB77-89151A4F5F02}"/>
    <cellStyle name="20% - Accent5 5 4 2" xfId="772" xr:uid="{F3C219A4-16AB-4DFE-9254-E6BE81FED91B}"/>
    <cellStyle name="20% - Accent5 5 5" xfId="773" xr:uid="{0E241B49-9C8B-463D-92BA-CD46B951BFF8}"/>
    <cellStyle name="20% - Accent5 5 5 2" xfId="774" xr:uid="{08A6B44A-03CC-46F9-938A-459D1D8810D0}"/>
    <cellStyle name="20% - Accent5 5 6" xfId="775" xr:uid="{A04D499B-D735-4DAE-973E-038F0417B1F6}"/>
    <cellStyle name="20% - Accent5 5 6 2" xfId="776" xr:uid="{5F7A1FAB-1224-4C47-A04F-F6008BF67E64}"/>
    <cellStyle name="20% - Accent5 5 7" xfId="777" xr:uid="{B3F51CDD-713D-41BE-86C9-19BC6016F96A}"/>
    <cellStyle name="20% - Accent5 5 7 2" xfId="778" xr:uid="{930961F2-AEA9-43AE-B56E-CC68465968EA}"/>
    <cellStyle name="20% - Accent5 5 8" xfId="779" xr:uid="{815B8842-059C-4B33-B3B9-15CE6D6E3E2D}"/>
    <cellStyle name="20% - Accent5 5 8 2" xfId="780" xr:uid="{E9B044D7-1378-4981-B670-242FE1CF82FA}"/>
    <cellStyle name="20% - Accent5 5 9" xfId="781" xr:uid="{DD1730E5-7782-456B-AD14-DE25F296EAB3}"/>
    <cellStyle name="20% - Accent5 5 9 2" xfId="782" xr:uid="{0C008266-35DF-4C04-BF42-3BCB516A3607}"/>
    <cellStyle name="20% - Accent5 6" xfId="783" xr:uid="{DDD90DA8-AB49-4D66-8FC5-7404EC5F0DAB}"/>
    <cellStyle name="20% - Accent5 6 10" xfId="784" xr:uid="{007FA298-6299-48F3-975B-CAA24CBF87CF}"/>
    <cellStyle name="20% - Accent5 6 10 2" xfId="785" xr:uid="{66E65500-2B4A-493C-85D0-E4DA9A0F0F9C}"/>
    <cellStyle name="20% - Accent5 6 11" xfId="786" xr:uid="{488026B3-8B72-4CE4-870D-71E82D0BE6E0}"/>
    <cellStyle name="20% - Accent5 6 11 2" xfId="787" xr:uid="{A4BD04C1-FBF7-4E6E-9D14-F64E7C8E5FE1}"/>
    <cellStyle name="20% - Accent5 6 12" xfId="788" xr:uid="{3A379C86-6792-4329-A831-1784DAFC782F}"/>
    <cellStyle name="20% - Accent5 6 2" xfId="789" xr:uid="{98FA11B1-5D59-465B-A23F-372248E5518E}"/>
    <cellStyle name="20% - Accent5 6 2 2" xfId="790" xr:uid="{BD1D3970-8D0B-4B2F-8BB0-C218A55720CA}"/>
    <cellStyle name="20% - Accent5 6 3" xfId="791" xr:uid="{059BE284-D787-4410-A325-587F11E287C9}"/>
    <cellStyle name="20% - Accent5 6 3 2" xfId="792" xr:uid="{FBF5A425-7D76-423F-99D3-8ED576785874}"/>
    <cellStyle name="20% - Accent5 6 4" xfId="793" xr:uid="{E85ADA19-5CF8-4D46-B9F7-216190AB2E6E}"/>
    <cellStyle name="20% - Accent5 6 4 2" xfId="794" xr:uid="{444CCA95-C575-4B06-9336-0CF55A2A5B69}"/>
    <cellStyle name="20% - Accent5 6 5" xfId="795" xr:uid="{E2508EE2-A4C5-4B96-ADD6-DC2694F1BF47}"/>
    <cellStyle name="20% - Accent5 6 5 2" xfId="796" xr:uid="{6165A504-7B95-47D3-B3E9-22189F1141EB}"/>
    <cellStyle name="20% - Accent5 6 6" xfId="797" xr:uid="{F27C1C96-F448-4E9A-807A-783E20E80945}"/>
    <cellStyle name="20% - Accent5 6 6 2" xfId="798" xr:uid="{86C8D737-EADA-49FE-B3E7-3805F6736B2E}"/>
    <cellStyle name="20% - Accent5 6 7" xfId="799" xr:uid="{AA1324BD-97FD-421F-95AD-555804C409F7}"/>
    <cellStyle name="20% - Accent5 6 7 2" xfId="800" xr:uid="{7E286793-7408-4F11-86B2-314CB12DF980}"/>
    <cellStyle name="20% - Accent5 6 8" xfId="801" xr:uid="{370386F6-8510-4703-B930-FAE649A6C3A2}"/>
    <cellStyle name="20% - Accent5 6 8 2" xfId="802" xr:uid="{B1E207F0-EC8E-42C9-8372-E8437E9D75FF}"/>
    <cellStyle name="20% - Accent5 6 9" xfId="803" xr:uid="{B3812127-0988-4923-8607-6C926CAEDCFE}"/>
    <cellStyle name="20% - Accent5 6 9 2" xfId="804" xr:uid="{A64879AD-1A0C-41EC-BFE8-B878DCF8619F}"/>
    <cellStyle name="20% - Accent5 7" xfId="805" xr:uid="{692A461B-5130-482F-A56A-FFA2E7A8CF37}"/>
    <cellStyle name="20% - Accent5 7 2" xfId="806" xr:uid="{38B35624-2070-4D5F-AC0B-BB53FF06F173}"/>
    <cellStyle name="20% - Accent5 8" xfId="807" xr:uid="{57C4204F-ABF9-4577-AB7F-77B1F79068EB}"/>
    <cellStyle name="20% - Accent5 8 2" xfId="808" xr:uid="{BCCD1EBF-2472-44F8-8518-BD8A1AA3C5AD}"/>
    <cellStyle name="20% - Accent5 9" xfId="809" xr:uid="{3F71FD38-E649-4775-8063-6989D9DB8CAC}"/>
    <cellStyle name="20% - Accent5 9 2" xfId="810" xr:uid="{1978810B-1F8A-4A8D-B9BC-282A9A9B9277}"/>
    <cellStyle name="20% - Accent6" xfId="968" builtinId="50" customBuiltin="1"/>
    <cellStyle name="20% - Accent6 10" xfId="811" xr:uid="{C822454A-3C1B-426D-A7CB-F2B2E79C92C7}"/>
    <cellStyle name="20% - Accent6 10 2" xfId="812" xr:uid="{85DF4CAC-409B-479A-8797-5884DE5693FB}"/>
    <cellStyle name="20% - Accent6 11" xfId="24356" xr:uid="{1B3B56AD-19DF-4F63-9D56-E25D8A334DCC}"/>
    <cellStyle name="20% - Accent6 11 2" xfId="24357" xr:uid="{66166569-E967-471C-863B-73341996B006}"/>
    <cellStyle name="20% - Accent6 12" xfId="24358" xr:uid="{25825493-8A84-4EDC-940E-74078D395E2B}"/>
    <cellStyle name="20% - Accent6 13" xfId="24359" xr:uid="{188CBE9C-40E4-4859-8534-7522317C89F3}"/>
    <cellStyle name="20% - Accent6 14" xfId="24360" xr:uid="{2DFB10A5-83A7-4279-9585-61D651F2BC79}"/>
    <cellStyle name="20% - Accent6 15" xfId="24361" xr:uid="{853544EB-88A7-4F2D-879E-196D93E0E054}"/>
    <cellStyle name="20% - Accent6 16" xfId="24362" xr:uid="{9C924A42-110C-48A0-9B0A-F0B9C12D30DB}"/>
    <cellStyle name="20% - Accent6 17" xfId="24363" xr:uid="{C3E09F00-BCAA-476A-A6F1-67C3FB247C3A}"/>
    <cellStyle name="20% - Accent6 18" xfId="24364" xr:uid="{169FD68B-BAE3-448A-A7F2-1B856C65B7D0}"/>
    <cellStyle name="20% - Accent6 19" xfId="24365" xr:uid="{9F45A920-4165-4B9C-AF75-44F8F9FE3F8D}"/>
    <cellStyle name="20% - Accent6 2" xfId="813" xr:uid="{2252F319-9376-4249-9C8F-E7986EC90B33}"/>
    <cellStyle name="20% - Accent6 2 10" xfId="814" xr:uid="{1B73A825-6707-4DE5-8A0F-3A33FE47D949}"/>
    <cellStyle name="20% - Accent6 2 10 2" xfId="815" xr:uid="{4BC41A05-6386-4EC0-92EF-A214A7B4CA62}"/>
    <cellStyle name="20% - Accent6 2 10 3" xfId="816" xr:uid="{B63124A7-2274-4E5E-A77C-E028AA55C090}"/>
    <cellStyle name="20% - Accent6 2 11" xfId="817" xr:uid="{B76F56AB-BCF3-433B-976B-81088D728547}"/>
    <cellStyle name="20% - Accent6 2 11 2" xfId="818" xr:uid="{97FE00C6-435A-4C3C-98CC-7276A2B04BAD}"/>
    <cellStyle name="20% - Accent6 2 11 3" xfId="819" xr:uid="{3687ABFA-4BD9-4EF0-A9EB-4143B4C8CC5C}"/>
    <cellStyle name="20% - Accent6 2 12" xfId="820" xr:uid="{50F5FC1D-C169-45A9-950E-534A0EF52B0F}"/>
    <cellStyle name="20% - Accent6 2 12 2" xfId="821" xr:uid="{8D179BA3-605A-47D6-96D5-7F32EFC6F178}"/>
    <cellStyle name="20% - Accent6 2 12 3" xfId="822" xr:uid="{0F90AF72-20CC-4C4E-96F4-D096EDF6EF10}"/>
    <cellStyle name="20% - Accent6 2 13" xfId="823" xr:uid="{8ABD44EC-196D-491D-81C0-A7B3A9163DA7}"/>
    <cellStyle name="20% - Accent6 2 13 2" xfId="824" xr:uid="{D6235D33-9E5A-48E7-9911-E3B63CFB8980}"/>
    <cellStyle name="20% - Accent6 2 14" xfId="825" xr:uid="{BED175FA-1AD7-4421-9DF1-83BC7CCBA5DC}"/>
    <cellStyle name="20% - Accent6 2 15" xfId="826" xr:uid="{A3CBEC20-7436-46CE-8D75-7726E42E7657}"/>
    <cellStyle name="20% - Accent6 2 16" xfId="24366" xr:uid="{FAEF400B-6BDC-45EA-9103-145B61F603A5}"/>
    <cellStyle name="20% - Accent6 2 17" xfId="44064" xr:uid="{E57D96F2-6AF3-4C0B-8703-66F822278DA3}"/>
    <cellStyle name="20% - Accent6 2 2" xfId="827" xr:uid="{A4082ED9-0F19-4337-ACA0-3EFA2971F4D5}"/>
    <cellStyle name="20% - Accent6 2 2 2" xfId="828" xr:uid="{04BC9DC8-67D2-4D66-B69E-A692FC552BD2}"/>
    <cellStyle name="20% - Accent6 2 2 3" xfId="829" xr:uid="{C719A8D9-2C69-4440-B9E1-7EE1393DA441}"/>
    <cellStyle name="20% - Accent6 2 3" xfId="830" xr:uid="{62BEA4D1-E449-4BC7-8681-568AD2CE3F92}"/>
    <cellStyle name="20% - Accent6 2 3 2" xfId="831" xr:uid="{AE9C82F6-2452-4AFB-A8C5-C0E550CD73DC}"/>
    <cellStyle name="20% - Accent6 2 3 3" xfId="832" xr:uid="{609AA85A-2675-479E-B3B2-7E0A773400C5}"/>
    <cellStyle name="20% - Accent6 2 4" xfId="833" xr:uid="{6102E642-B3E5-453F-B86C-2A77C94D9453}"/>
    <cellStyle name="20% - Accent6 2 4 2" xfId="834" xr:uid="{11E0F918-9AA8-4798-9592-74E7295E6950}"/>
    <cellStyle name="20% - Accent6 2 4 3" xfId="835" xr:uid="{7F9918E7-F6C9-4806-9544-EED80D918457}"/>
    <cellStyle name="20% - Accent6 2 5" xfId="836" xr:uid="{7117418C-BD7E-49EF-B204-555833F48B88}"/>
    <cellStyle name="20% - Accent6 2 5 2" xfId="837" xr:uid="{61A0D7BE-4406-4911-9764-C9F60583C60B}"/>
    <cellStyle name="20% - Accent6 2 5 3" xfId="838" xr:uid="{B3119983-1E73-4896-AABF-0E2962BF5AD0}"/>
    <cellStyle name="20% - Accent6 2 6" xfId="839" xr:uid="{570294D0-31F0-4F18-9B49-A99601647B46}"/>
    <cellStyle name="20% - Accent6 2 6 2" xfId="840" xr:uid="{731950B5-32F1-4049-9957-7BA156A42215}"/>
    <cellStyle name="20% - Accent6 2 6 3" xfId="841" xr:uid="{EFAAD256-8278-4F10-8541-0394311DE4EE}"/>
    <cellStyle name="20% - Accent6 2 7" xfId="842" xr:uid="{CA475D8A-ECDF-4246-88E3-0BA420A1B192}"/>
    <cellStyle name="20% - Accent6 2 7 2" xfId="843" xr:uid="{87EF3ED5-8A06-4DAF-A0C4-90E84AAA0349}"/>
    <cellStyle name="20% - Accent6 2 7 3" xfId="844" xr:uid="{DEA14962-AC2C-44C8-B4BE-B33CEF697E65}"/>
    <cellStyle name="20% - Accent6 2 8" xfId="845" xr:uid="{74A3C4B1-4E31-4318-AC0C-572CCD0BFB2A}"/>
    <cellStyle name="20% - Accent6 2 8 2" xfId="846" xr:uid="{E51827FF-B1F0-4D3C-9865-615E28A5C935}"/>
    <cellStyle name="20% - Accent6 2 8 3" xfId="847" xr:uid="{4FCFB0EF-E776-452B-A06C-6C009D874A4B}"/>
    <cellStyle name="20% - Accent6 2 9" xfId="848" xr:uid="{255E1E96-2FA4-4F29-8BAA-E68D3964E912}"/>
    <cellStyle name="20% - Accent6 2 9 2" xfId="849" xr:uid="{0AE61D29-6557-424B-AB63-8F8C17D29996}"/>
    <cellStyle name="20% - Accent6 2 9 3" xfId="850" xr:uid="{A6708049-35B7-4101-AB7B-66AEBA9502F3}"/>
    <cellStyle name="20% - Accent6 20" xfId="24367" xr:uid="{653E6943-86EB-4F70-8F6D-5F33740EA0CF}"/>
    <cellStyle name="20% - Accent6 21" xfId="24368" xr:uid="{7A385BBE-7807-4CED-963B-C6D8F5193315}"/>
    <cellStyle name="20% - Accent6 22" xfId="24369" xr:uid="{EADC6C9A-A81C-4AD0-8E68-5A9E2764BBC1}"/>
    <cellStyle name="20% - Accent6 23" xfId="24370" xr:uid="{DFE18451-4694-4E4D-9C75-6962D05CF7EE}"/>
    <cellStyle name="20% - Accent6 24" xfId="24371" xr:uid="{E3EB0DE4-3D63-403F-B0DE-7E1738F91A18}"/>
    <cellStyle name="20% - Accent6 25" xfId="24372" xr:uid="{AF3E3FDD-C649-40A1-92B6-6234969937EB}"/>
    <cellStyle name="20% - Accent6 26" xfId="24373" xr:uid="{EEF92B0F-C459-4ECA-AF22-76BA53F3A3C7}"/>
    <cellStyle name="20% - Accent6 27" xfId="24374" xr:uid="{6D19D729-5BE7-4947-890F-9A43342DB861}"/>
    <cellStyle name="20% - Accent6 28" xfId="24375" xr:uid="{B07E04B8-DBAF-46E2-BDDB-F11D660461A0}"/>
    <cellStyle name="20% - Accent6 29" xfId="24376" xr:uid="{08A18618-9BDF-4581-AF19-E29950218A01}"/>
    <cellStyle name="20% - Accent6 3" xfId="851" xr:uid="{8303E901-77BC-4E26-8D6D-3C97AC8FE986}"/>
    <cellStyle name="20% - Accent6 3 10" xfId="852" xr:uid="{FB4685A0-5D78-4874-859E-89990E0617A3}"/>
    <cellStyle name="20% - Accent6 3 10 2" xfId="853" xr:uid="{167B8A28-C9E7-4F0A-BD8F-EB38D5608B5A}"/>
    <cellStyle name="20% - Accent6 3 11" xfId="854" xr:uid="{1E0D52FA-612A-4378-97F4-9AD86B18A47B}"/>
    <cellStyle name="20% - Accent6 3 11 2" xfId="855" xr:uid="{5472265D-A588-4592-A8D1-832C900B7F08}"/>
    <cellStyle name="20% - Accent6 3 12" xfId="856" xr:uid="{FC9D8259-5793-444A-8433-50C8899B0E64}"/>
    <cellStyle name="20% - Accent6 3 13" xfId="857" xr:uid="{967A77C6-3666-410D-9050-6B1DB95E5CCA}"/>
    <cellStyle name="20% - Accent6 3 14" xfId="44177" xr:uid="{54E24F04-C026-46BE-B4D8-8A0923170664}"/>
    <cellStyle name="20% - Accent6 3 2" xfId="858" xr:uid="{27D30B88-436A-4ED3-8C42-E78BC0D70190}"/>
    <cellStyle name="20% - Accent6 3 2 2" xfId="859" xr:uid="{EF791E25-66E2-4744-9315-49D07A9E0CA2}"/>
    <cellStyle name="20% - Accent6 3 2 3" xfId="24377" xr:uid="{78E725E4-A0BE-4ABA-95E4-05C364E964B2}"/>
    <cellStyle name="20% - Accent6 3 3" xfId="860" xr:uid="{E6AC0F06-52A6-437C-BF41-255CDF820237}"/>
    <cellStyle name="20% - Accent6 3 3 2" xfId="861" xr:uid="{E0ADA3AD-9D0D-4B95-8A3C-E28C33B3668D}"/>
    <cellStyle name="20% - Accent6 3 3 3" xfId="42262" xr:uid="{2B823299-2F2B-49D9-A0E4-C343D5ABBA79}"/>
    <cellStyle name="20% - Accent6 3 4" xfId="862" xr:uid="{850121D7-F6E3-4B3C-B1FF-56174761275B}"/>
    <cellStyle name="20% - Accent6 3 4 2" xfId="863" xr:uid="{514E7D97-7508-46F7-B839-AC766708F6A8}"/>
    <cellStyle name="20% - Accent6 3 5" xfId="864" xr:uid="{9F342271-D749-41D0-A63A-9FC958EBCBC3}"/>
    <cellStyle name="20% - Accent6 3 5 2" xfId="865" xr:uid="{57A0DF67-0B97-47A8-A115-0064842ACB2E}"/>
    <cellStyle name="20% - Accent6 3 6" xfId="866" xr:uid="{B33E34B3-3B46-4B67-9B2C-D8A37D2BFBEB}"/>
    <cellStyle name="20% - Accent6 3 6 2" xfId="867" xr:uid="{DB754839-AC0D-495F-98E6-9B4C74B4F017}"/>
    <cellStyle name="20% - Accent6 3 7" xfId="868" xr:uid="{22DD9B26-5A00-4AF2-A25E-D5AA4DC7147A}"/>
    <cellStyle name="20% - Accent6 3 7 2" xfId="869" xr:uid="{CCD90266-F2A3-4171-9BD3-0CB848100073}"/>
    <cellStyle name="20% - Accent6 3 8" xfId="870" xr:uid="{CF7F10FB-67AA-4DCD-B8DD-92689179C3A3}"/>
    <cellStyle name="20% - Accent6 3 8 2" xfId="871" xr:uid="{7F8F9764-7B75-4639-8CD7-CB2A708C0CB9}"/>
    <cellStyle name="20% - Accent6 3 9" xfId="872" xr:uid="{4FF5E0B8-C450-435D-967E-CA506FC861EA}"/>
    <cellStyle name="20% - Accent6 3 9 2" xfId="873" xr:uid="{B5591E17-C563-4025-9658-FBD14B25509D}"/>
    <cellStyle name="20% - Accent6 30" xfId="24378" xr:uid="{02A5CC25-1006-4356-9A34-B65E62218B73}"/>
    <cellStyle name="20% - Accent6 31" xfId="24379" xr:uid="{8D26246B-3EB4-4105-8D21-F48105E36372}"/>
    <cellStyle name="20% - Accent6 32" xfId="24380" xr:uid="{B2415399-61C9-4A42-B7BF-9DD37ACE2476}"/>
    <cellStyle name="20% - Accent6 33" xfId="24381" xr:uid="{A9BB8867-DE2B-4E42-A389-D073D3DE0435}"/>
    <cellStyle name="20% - Accent6 34" xfId="24382" xr:uid="{EDD4983E-F226-4A83-938B-85B7122FB3D3}"/>
    <cellStyle name="20% - Accent6 35" xfId="24383" xr:uid="{6EB58FA0-817C-4140-AAF8-5C427130E659}"/>
    <cellStyle name="20% - Accent6 36" xfId="24384" xr:uid="{49010A7C-E7FA-4933-B221-17475F1ECCCB}"/>
    <cellStyle name="20% - Accent6 37" xfId="24385" xr:uid="{69497E60-3A91-4072-A49F-072F45DD9879}"/>
    <cellStyle name="20% - Accent6 38" xfId="24386" xr:uid="{8AE88CAD-712A-4D53-8FA9-3FF9D79C40C1}"/>
    <cellStyle name="20% - Accent6 39" xfId="24387" xr:uid="{6FD5CF33-A7C5-46EB-BB5C-BDCF83A4E08A}"/>
    <cellStyle name="20% - Accent6 4" xfId="874" xr:uid="{64152229-A709-4715-B6ED-1ABE319B1416}"/>
    <cellStyle name="20% - Accent6 4 10" xfId="875" xr:uid="{949F0174-47A9-43EE-9DC8-614E56ED7D2C}"/>
    <cellStyle name="20% - Accent6 4 10 2" xfId="876" xr:uid="{45B33A09-C0A1-4A50-BE49-41089B6BD15B}"/>
    <cellStyle name="20% - Accent6 4 11" xfId="877" xr:uid="{C2895B61-1858-4342-B846-D37066197627}"/>
    <cellStyle name="20% - Accent6 4 11 2" xfId="878" xr:uid="{E99797BA-C1D8-49CF-9653-7DDA9AC8EC0B}"/>
    <cellStyle name="20% - Accent6 4 12" xfId="879" xr:uid="{DA1E216C-AF64-46EC-A31E-6758BB7E3D8B}"/>
    <cellStyle name="20% - Accent6 4 13" xfId="880" xr:uid="{A8AD8878-8751-46FB-A8EE-5559D31C887A}"/>
    <cellStyle name="20% - Accent6 4 2" xfId="881" xr:uid="{4EFA9179-B929-4C4B-8321-19E8621AD92D}"/>
    <cellStyle name="20% - Accent6 4 2 2" xfId="882" xr:uid="{99A94980-4257-4D20-8DA0-37EC23636125}"/>
    <cellStyle name="20% - Accent6 4 2 3" xfId="24388" xr:uid="{AA41DEEB-987F-423B-BBBD-F5BAEE156C91}"/>
    <cellStyle name="20% - Accent6 4 3" xfId="883" xr:uid="{D8C16099-0EB7-42FE-8D39-16823D7345EF}"/>
    <cellStyle name="20% - Accent6 4 3 2" xfId="884" xr:uid="{EF54BBEF-336A-4A39-B05B-5BC0A35706F1}"/>
    <cellStyle name="20% - Accent6 4 4" xfId="885" xr:uid="{5AA87CE4-4B18-4AE9-AD47-57C1FDFFFDF3}"/>
    <cellStyle name="20% - Accent6 4 4 2" xfId="886" xr:uid="{3BDABE2E-A291-4ABE-91CA-AE3379D399DC}"/>
    <cellStyle name="20% - Accent6 4 5" xfId="887" xr:uid="{F436F95B-A74E-4DEC-AFAB-9D6795DBFF9D}"/>
    <cellStyle name="20% - Accent6 4 5 2" xfId="888" xr:uid="{83F21267-B09A-4A76-B8F9-A8DC68234149}"/>
    <cellStyle name="20% - Accent6 4 6" xfId="889" xr:uid="{3F6A5E91-2F99-4DEA-AA24-E448B83A273F}"/>
    <cellStyle name="20% - Accent6 4 6 2" xfId="890" xr:uid="{495EE1DC-9C0E-4E36-A861-BE9076CCEC45}"/>
    <cellStyle name="20% - Accent6 4 7" xfId="891" xr:uid="{9C3CBDB6-FB70-46CD-A706-D3E08BE64681}"/>
    <cellStyle name="20% - Accent6 4 7 2" xfId="892" xr:uid="{5082D186-ABAF-490E-A3E8-3B1735FD2148}"/>
    <cellStyle name="20% - Accent6 4 8" xfId="893" xr:uid="{CB6DEA07-7900-4C34-84EC-33424F4D41C1}"/>
    <cellStyle name="20% - Accent6 4 8 2" xfId="894" xr:uid="{F3C65062-23A3-44DE-ABEA-EBEEAE713706}"/>
    <cellStyle name="20% - Accent6 4 9" xfId="895" xr:uid="{534620E8-C91A-443C-B2A4-48455D8F5CB1}"/>
    <cellStyle name="20% - Accent6 4 9 2" xfId="896" xr:uid="{B222F3B6-4E0B-42F2-8D8E-D02B80067D98}"/>
    <cellStyle name="20% - Accent6 40" xfId="24389" xr:uid="{B647A804-5F14-41A8-B7B3-1521672A0080}"/>
    <cellStyle name="20% - Accent6 41" xfId="24390" xr:uid="{202FC5BD-3620-4F0D-A8CD-0AE441485A96}"/>
    <cellStyle name="20% - Accent6 42" xfId="24391" xr:uid="{AD46110C-09DE-4555-BD7C-966CFC3943D0}"/>
    <cellStyle name="20% - Accent6 43" xfId="24392" xr:uid="{91B40E1C-032C-4EDE-B9E6-7707804DE1BF}"/>
    <cellStyle name="20% - Accent6 44" xfId="42263" xr:uid="{4534F96D-E3F9-4709-9D88-C8C606066DF1}"/>
    <cellStyle name="20% - Accent6 5" xfId="897" xr:uid="{711F79FA-CA96-4B3A-87D3-9C74E51FBA89}"/>
    <cellStyle name="20% - Accent6 5 10" xfId="898" xr:uid="{6406EE44-4C2F-4D34-AF8D-919449C26020}"/>
    <cellStyle name="20% - Accent6 5 10 2" xfId="899" xr:uid="{82FA2ED6-9B13-416F-B16C-FB00D0EE4DB3}"/>
    <cellStyle name="20% - Accent6 5 11" xfId="900" xr:uid="{50642E95-3DD6-4D03-9258-0A7CB2CD63EF}"/>
    <cellStyle name="20% - Accent6 5 11 2" xfId="901" xr:uid="{9B6CEC5E-9C6A-474A-BB1A-79B32713A316}"/>
    <cellStyle name="20% - Accent6 5 12" xfId="902" xr:uid="{4BE2466C-DF43-4A44-8296-76037A2469F9}"/>
    <cellStyle name="20% - Accent6 5 13" xfId="903" xr:uid="{8A9E11AE-8E2B-42AE-A598-DB6F3CE93012}"/>
    <cellStyle name="20% - Accent6 5 2" xfId="904" xr:uid="{F83A4DA4-43D2-4311-A44D-3EBA6D4F5001}"/>
    <cellStyle name="20% - Accent6 5 2 2" xfId="905" xr:uid="{5AD92E11-3EFD-4B39-A98C-871E036C722C}"/>
    <cellStyle name="20% - Accent6 5 2 3" xfId="24393" xr:uid="{8FB439D9-5610-4116-8BFD-885D9DB4ACE6}"/>
    <cellStyle name="20% - Accent6 5 3" xfId="906" xr:uid="{92E76E4C-EAB2-4686-A56A-E619A2753130}"/>
    <cellStyle name="20% - Accent6 5 3 2" xfId="907" xr:uid="{682E8A26-6E03-430E-B1EB-79B3B175509B}"/>
    <cellStyle name="20% - Accent6 5 4" xfId="908" xr:uid="{C2323915-3CE1-4AFD-94C7-63EF54D542A7}"/>
    <cellStyle name="20% - Accent6 5 4 2" xfId="909" xr:uid="{298333AE-D56B-4558-B30F-4218042FC9C1}"/>
    <cellStyle name="20% - Accent6 5 5" xfId="910" xr:uid="{4CC02001-D350-40F5-9D96-1C6B97418583}"/>
    <cellStyle name="20% - Accent6 5 5 2" xfId="911" xr:uid="{ECC3F995-3E81-4D76-B3A4-37754A37F0B6}"/>
    <cellStyle name="20% - Accent6 5 6" xfId="912" xr:uid="{5BFA6A48-402C-41BB-A7A0-FB5EE0C4C373}"/>
    <cellStyle name="20% - Accent6 5 6 2" xfId="913" xr:uid="{966870D5-FE43-4FB4-A563-7F649724EE97}"/>
    <cellStyle name="20% - Accent6 5 7" xfId="914" xr:uid="{7E50E7B2-9EBC-4258-98E1-91365ABAB4A9}"/>
    <cellStyle name="20% - Accent6 5 7 2" xfId="915" xr:uid="{89BA14FF-B364-424C-ACAC-8189471BA73A}"/>
    <cellStyle name="20% - Accent6 5 8" xfId="916" xr:uid="{D8EB1EBD-5AEB-4D3E-A493-8C63812516BA}"/>
    <cellStyle name="20% - Accent6 5 8 2" xfId="917" xr:uid="{D82B3375-1684-41B7-A081-47314E7B4DA6}"/>
    <cellStyle name="20% - Accent6 5 9" xfId="918" xr:uid="{7A2586AD-B131-4D7C-AE54-67162A3BD15B}"/>
    <cellStyle name="20% - Accent6 5 9 2" xfId="919" xr:uid="{464A30F0-4EA6-4961-820D-D1E2697D198D}"/>
    <cellStyle name="20% - Accent6 6" xfId="920" xr:uid="{AE1FB453-EE8E-46D1-9BCA-5EE49D2E046D}"/>
    <cellStyle name="20% - Accent6 6 10" xfId="921" xr:uid="{AA28B321-208D-4376-98D5-0EC71E28C0A1}"/>
    <cellStyle name="20% - Accent6 6 10 2" xfId="922" xr:uid="{5B5B32D8-9D6B-4947-BE02-A2D092C2D260}"/>
    <cellStyle name="20% - Accent6 6 11" xfId="923" xr:uid="{ADA30B9C-038F-4990-B204-DFF787956CD7}"/>
    <cellStyle name="20% - Accent6 6 11 2" xfId="924" xr:uid="{F53E2DF1-043C-488C-B207-C010C50D1658}"/>
    <cellStyle name="20% - Accent6 6 12" xfId="925" xr:uid="{4FC75032-7AF2-4F47-B8F9-B6EE9B420630}"/>
    <cellStyle name="20% - Accent6 6 13" xfId="926" xr:uid="{009F25D7-1A69-4533-9D62-58BC87ED65F1}"/>
    <cellStyle name="20% - Accent6 6 2" xfId="927" xr:uid="{E36EAB48-8770-4BFB-8FC4-A5231CF2A2FF}"/>
    <cellStyle name="20% - Accent6 6 2 2" xfId="928" xr:uid="{9D0E510C-5F39-4A45-8B5B-9F8874E7FC54}"/>
    <cellStyle name="20% - Accent6 6 2 3" xfId="24394" xr:uid="{36B43976-BFA5-49F6-99E9-4D4E7BCEEC34}"/>
    <cellStyle name="20% - Accent6 6 3" xfId="929" xr:uid="{AC08CD24-58CA-4136-8830-6941D7597838}"/>
    <cellStyle name="20% - Accent6 6 3 2" xfId="930" xr:uid="{5F1DD5F1-1213-451E-878E-C15F28F01AAF}"/>
    <cellStyle name="20% - Accent6 6 4" xfId="931" xr:uid="{482BAEA5-5319-4D82-BBA0-89A494EB7C5F}"/>
    <cellStyle name="20% - Accent6 6 4 2" xfId="932" xr:uid="{89703DCD-565A-4E34-AC65-E301A2D172F4}"/>
    <cellStyle name="20% - Accent6 6 5" xfId="933" xr:uid="{B3A51A6D-1758-4DC9-8280-D55ED3C902EC}"/>
    <cellStyle name="20% - Accent6 6 5 2" xfId="934" xr:uid="{87AC28BA-6E7A-4CE9-B92E-7C40E0E88178}"/>
    <cellStyle name="20% - Accent6 6 6" xfId="935" xr:uid="{201603A4-14A0-4363-B21D-DD0C18C6E666}"/>
    <cellStyle name="20% - Accent6 6 6 2" xfId="936" xr:uid="{9F4D31CE-E3E1-46B4-B8F0-91CCE4E17143}"/>
    <cellStyle name="20% - Accent6 6 7" xfId="937" xr:uid="{A5EA1929-4B28-459D-ADCC-FE1C2D75B1CD}"/>
    <cellStyle name="20% - Accent6 6 7 2" xfId="938" xr:uid="{1D815865-6353-461A-B633-9942F913DD59}"/>
    <cellStyle name="20% - Accent6 6 8" xfId="939" xr:uid="{BA79AC54-8CAB-438D-BAA4-FEE5FFD2E804}"/>
    <cellStyle name="20% - Accent6 6 8 2" xfId="940" xr:uid="{BCBF6135-498B-4F7F-829B-531039E04E9D}"/>
    <cellStyle name="20% - Accent6 6 9" xfId="941" xr:uid="{8EF529D2-391E-4746-9C72-9AB46007FE92}"/>
    <cellStyle name="20% - Accent6 6 9 2" xfId="942" xr:uid="{40FCE93D-D1E1-4713-B11F-E92228FDF3E6}"/>
    <cellStyle name="20% - Accent6 7" xfId="943" xr:uid="{4E762429-50C9-4F86-8ED2-9454914631F5}"/>
    <cellStyle name="20% - Accent6 7 2" xfId="944" xr:uid="{A58E45AF-8887-400F-A539-CE506AD723A0}"/>
    <cellStyle name="20% - Accent6 7 2 2" xfId="24395" xr:uid="{77D2898B-8C25-4F8D-B586-D64D0FC57EB2}"/>
    <cellStyle name="20% - Accent6 7 3" xfId="945" xr:uid="{66888E98-B902-4309-AEE2-E889FEA6F09E}"/>
    <cellStyle name="20% - Accent6 7 3 2" xfId="24396" xr:uid="{242113AB-B24E-43E1-8C21-A72025608E2F}"/>
    <cellStyle name="20% - Accent6 8" xfId="946" xr:uid="{BFECBD9B-CE51-439A-8517-6CF9ECF42E28}"/>
    <cellStyle name="20% - Accent6 8 2" xfId="947" xr:uid="{DB3D8EEF-57DD-40B3-861C-63A49830B6AF}"/>
    <cellStyle name="20% - Accent6 8 2 2" xfId="24397" xr:uid="{C04DCD03-C59C-4F5A-99F1-BC6DD79325E9}"/>
    <cellStyle name="20% - Accent6 8 3" xfId="948" xr:uid="{C37FC975-F0C0-4F3A-AF02-027C76899668}"/>
    <cellStyle name="20% - Accent6 8 3 2" xfId="24398" xr:uid="{C34E0D53-31C7-4EE8-8427-0DD5F7A8CB13}"/>
    <cellStyle name="20% - Accent6 9" xfId="949" xr:uid="{F56CF710-3C4D-40E9-BD62-5EC87F84E510}"/>
    <cellStyle name="20% - Accent6 9 2" xfId="950" xr:uid="{AB85DF1F-BAA7-4EF0-9B67-28D6274DDC64}"/>
    <cellStyle name="20% - Akzent1" xfId="951" xr:uid="{A45B6066-9EEE-4CA5-B4F8-8C24CBFC362C}"/>
    <cellStyle name="20% - Akzent1 2" xfId="952" xr:uid="{20A00FE2-9262-45CA-A007-A340DB752BAC}"/>
    <cellStyle name="20% - Akzent2" xfId="953" xr:uid="{E7AD0D9D-4B10-43D2-8858-28D7E0A97D4D}"/>
    <cellStyle name="20% - Akzent2 2" xfId="954" xr:uid="{65E50B77-8927-41A3-9A9E-7C546C830D9D}"/>
    <cellStyle name="20% - Akzent3" xfId="955" xr:uid="{8E151CC4-03D3-4BDF-A282-97C3481196B9}"/>
    <cellStyle name="20% - Akzent3 2" xfId="956" xr:uid="{6B2848A4-EE61-4196-B6F0-463BFA1897DD}"/>
    <cellStyle name="20% - Akzent4" xfId="957" xr:uid="{E26F32F8-3ABB-4219-95B6-DB0F2D22879D}"/>
    <cellStyle name="20% - Akzent4 2" xfId="958" xr:uid="{F7E6FA7A-0EA8-4E68-AA22-14439273DD64}"/>
    <cellStyle name="20% - Akzent5" xfId="959" xr:uid="{382A7728-8F4D-4E04-8A22-637B94C7073B}"/>
    <cellStyle name="20% - Akzent5 2" xfId="960" xr:uid="{A0614DC0-4932-41B6-9F82-8C504BC3DFB2}"/>
    <cellStyle name="20% - Akzent6" xfId="961" xr:uid="{6F49DA6F-D4A3-4EAF-A83C-977AEEE0EA5E}"/>
    <cellStyle name="20% - Akzent6 2" xfId="962" xr:uid="{D7E35CB2-68A7-4A96-844F-AAF4CA2389DC}"/>
    <cellStyle name="2x indented GHG Textfiels" xfId="969" xr:uid="{F0CDA08C-5693-4DC7-8369-84F0FFE98E78}"/>
    <cellStyle name="2x indented GHG Textfiels 10" xfId="970" xr:uid="{3B0B2C83-1096-4764-A487-CC8E6A6D42C4}"/>
    <cellStyle name="2x indented GHG Textfiels 10 2" xfId="971" xr:uid="{D0F8BB8D-1F77-4A7A-94B3-DB810870FAC7}"/>
    <cellStyle name="2x indented GHG Textfiels 10 3" xfId="24399" xr:uid="{487663E9-7015-4E27-AC1C-0C2C305A4F86}"/>
    <cellStyle name="2x indented GHG Textfiels 10 4" xfId="24400" xr:uid="{8B42A3D4-6009-4A28-98E1-806938E87927}"/>
    <cellStyle name="2x indented GHG Textfiels 11" xfId="972" xr:uid="{299F3B08-F86A-481C-9CCF-8CC477BC83B4}"/>
    <cellStyle name="2x indented GHG Textfiels 11 2" xfId="973" xr:uid="{08B1F6B8-6249-4268-9D74-6ECA2F594C24}"/>
    <cellStyle name="2x indented GHG Textfiels 11 3" xfId="24401" xr:uid="{A85EEB3A-3570-4992-9A99-9319E8A369C8}"/>
    <cellStyle name="2x indented GHG Textfiels 11 4" xfId="24402" xr:uid="{E53E927C-ECE7-4954-9CD8-F89E0A19CB2A}"/>
    <cellStyle name="2x indented GHG Textfiels 12" xfId="974" xr:uid="{C0C5C89A-E67C-48A4-AA2B-96DDD424D61E}"/>
    <cellStyle name="2x indented GHG Textfiels 12 2" xfId="24403" xr:uid="{3ED9B396-8C36-4B2E-AE19-D98298D2BBAA}"/>
    <cellStyle name="2x indented GHG Textfiels 12 3" xfId="24404" xr:uid="{1186E08F-60F0-45EA-87FA-2244ABFEB081}"/>
    <cellStyle name="2x indented GHG Textfiels 13" xfId="975" xr:uid="{08FE34BC-231A-4F16-ADA5-00675DBE3B3A}"/>
    <cellStyle name="2x indented GHG Textfiels 14" xfId="976" xr:uid="{9CD84A5F-B9A8-4267-B8EF-83626602E604}"/>
    <cellStyle name="2x indented GHG Textfiels 15" xfId="24405" xr:uid="{8644DEED-DC0E-4657-B54C-57067C362A85}"/>
    <cellStyle name="2x indented GHG Textfiels 16" xfId="43232" xr:uid="{DF9105B2-C1A8-48E8-BA47-3C555B71645D}"/>
    <cellStyle name="2x indented GHG Textfiels 2" xfId="977" xr:uid="{0D9562F2-12ED-4C50-A216-2AD4C8FCC0D6}"/>
    <cellStyle name="2x indented GHG Textfiels 2 10" xfId="24406" xr:uid="{A703743F-DF05-42BC-9F4A-02319FF46986}"/>
    <cellStyle name="2x indented GHG Textfiels 2 11" xfId="24407" xr:uid="{B4189E03-9AD2-4126-AD4B-655985AA7F38}"/>
    <cellStyle name="2x indented GHG Textfiels 2 12" xfId="24408" xr:uid="{D9C2F01A-BB14-4454-8F5F-DBC92DE3EBA5}"/>
    <cellStyle name="2x indented GHG Textfiels 2 2" xfId="978" xr:uid="{5FC62C4B-4F80-4F06-A728-F0FEAE251C7F}"/>
    <cellStyle name="2x indented GHG Textfiels 2 2 2" xfId="979" xr:uid="{F8C22E39-8E88-472D-8241-4A4BD48F6F9D}"/>
    <cellStyle name="2x indented GHG Textfiels 2 2 3" xfId="980" xr:uid="{84789FBB-DE53-41EE-B645-7952EBA37B1C}"/>
    <cellStyle name="2x indented GHG Textfiels 2 2 4" xfId="24409" xr:uid="{A4C724DD-D817-4E5A-AB01-9D4466162ECE}"/>
    <cellStyle name="2x indented GHG Textfiels 2 2 5" xfId="44066" xr:uid="{63EB3973-303B-428C-A7CB-751B138506CD}"/>
    <cellStyle name="2x indented GHG Textfiels 2 3" xfId="981" xr:uid="{6EAD5EBB-D07B-42AC-94A2-E5385201C9D5}"/>
    <cellStyle name="2x indented GHG Textfiels 2 3 2" xfId="982" xr:uid="{13848751-F89E-4957-8BC1-59A2B50B19FE}"/>
    <cellStyle name="2x indented GHG Textfiels 2 3 3" xfId="24410" xr:uid="{DD6905A4-41FB-47E7-9ACD-6A1311880AB3}"/>
    <cellStyle name="2x indented GHG Textfiels 2 3 4" xfId="24411" xr:uid="{9E64DCFB-1E73-43E0-8ABD-EEEB52CDBF81}"/>
    <cellStyle name="2x indented GHG Textfiels 2 4" xfId="983" xr:uid="{E8FD166B-B146-45AB-A2A8-07725B95C60B}"/>
    <cellStyle name="2x indented GHG Textfiels 2 4 2" xfId="984" xr:uid="{6C41A35E-1390-4812-B09E-5EFD0B11B05D}"/>
    <cellStyle name="2x indented GHG Textfiels 2 4 3" xfId="24412" xr:uid="{9767AF4D-36B0-4194-B71A-27F216C9EF29}"/>
    <cellStyle name="2x indented GHG Textfiels 2 4 4" xfId="24413" xr:uid="{3CA2D0FE-E5A1-4592-AFD9-2063812EC996}"/>
    <cellStyle name="2x indented GHG Textfiels 2 5" xfId="985" xr:uid="{C46E6785-B23D-425D-AF44-95D80B84051B}"/>
    <cellStyle name="2x indented GHG Textfiels 2 5 2" xfId="986" xr:uid="{6D112141-E9B8-45FE-946F-63C0154CC310}"/>
    <cellStyle name="2x indented GHG Textfiels 2 5 3" xfId="24414" xr:uid="{A3269251-DC35-4013-9403-3C040377F457}"/>
    <cellStyle name="2x indented GHG Textfiels 2 5 4" xfId="24415" xr:uid="{E74E3402-966A-474A-8970-53CADB262196}"/>
    <cellStyle name="2x indented GHG Textfiels 2 6" xfId="987" xr:uid="{CFF83ED4-C686-4C06-A7AC-DEC97E9516A2}"/>
    <cellStyle name="2x indented GHG Textfiels 2 6 2" xfId="988" xr:uid="{8B2C5FA8-C6D2-4B7C-91B0-74E32004E3D9}"/>
    <cellStyle name="2x indented GHG Textfiels 2 6 3" xfId="24416" xr:uid="{32116B7C-A409-4595-8EF4-CFECE08C609C}"/>
    <cellStyle name="2x indented GHG Textfiels 2 6 4" xfId="24417" xr:uid="{33B37B53-4A91-45F5-84E3-2FABC1678854}"/>
    <cellStyle name="2x indented GHG Textfiels 2 7" xfId="989" xr:uid="{214AF161-5092-4859-8FF6-B1F2C0D75E7B}"/>
    <cellStyle name="2x indented GHG Textfiels 2 7 2" xfId="990" xr:uid="{35BB5DB7-C2A1-4A2F-BA90-3E0DC9E22D99}"/>
    <cellStyle name="2x indented GHG Textfiels 2 7 3" xfId="24418" xr:uid="{C24AF34D-1AE4-4387-8715-438C4D0192D6}"/>
    <cellStyle name="2x indented GHG Textfiels 2 7 4" xfId="24419" xr:uid="{F969F8E6-2C1C-4BED-B061-A86C35D82498}"/>
    <cellStyle name="2x indented GHG Textfiels 2 8" xfId="991" xr:uid="{44839888-13C9-4EC3-A3F9-71F8F504A326}"/>
    <cellStyle name="2x indented GHG Textfiels 2 8 2" xfId="992" xr:uid="{F6AF25B5-FF0F-4C39-876C-1E36E190DA0D}"/>
    <cellStyle name="2x indented GHG Textfiels 2 8 3" xfId="24420" xr:uid="{CFDC9538-D32E-4752-A039-C5ACAA5D8B45}"/>
    <cellStyle name="2x indented GHG Textfiels 2 8 4" xfId="24421" xr:uid="{30E6A429-50B7-46E9-ACB1-6F88A01B2D75}"/>
    <cellStyle name="2x indented GHG Textfiels 2 9" xfId="993" xr:uid="{69AFF54C-8718-4AED-A145-5D7C7A6AF0D7}"/>
    <cellStyle name="2x indented GHG Textfiels 3" xfId="994" xr:uid="{E0268C82-E7E9-4AE5-A2A6-D96F3E8F4DC9}"/>
    <cellStyle name="2x indented GHG Textfiels 3 10" xfId="995" xr:uid="{3F14845A-6F02-4E4B-A3EF-4C80F7E760A6}"/>
    <cellStyle name="2x indented GHG Textfiels 3 11" xfId="24422" xr:uid="{66F2D376-F477-421C-AA2D-97B1100C20CD}"/>
    <cellStyle name="2x indented GHG Textfiels 3 12" xfId="24423" xr:uid="{102115BF-4DDC-49DA-93DE-92B4F597D678}"/>
    <cellStyle name="2x indented GHG Textfiels 3 13" xfId="44067" xr:uid="{02E34EC6-F12F-4B73-B6ED-8223CB095DEC}"/>
    <cellStyle name="2x indented GHG Textfiels 3 2" xfId="996" xr:uid="{F2475C30-3366-4C2A-81DE-BEF6F58C5281}"/>
    <cellStyle name="2x indented GHG Textfiels 3 2 2" xfId="997" xr:uid="{486C0508-6A85-4F61-9DD8-05B3765A7DCB}"/>
    <cellStyle name="2x indented GHG Textfiels 3 2 2 2" xfId="44693" xr:uid="{1B51EEDD-B2A4-4734-AE72-0B1C35EDF4A6}"/>
    <cellStyle name="2x indented GHG Textfiels 3 2 2 2 2" xfId="44024" xr:uid="{D0D398C6-4ED5-4FEC-88AC-D3368B4F67A3}"/>
    <cellStyle name="2x indented GHG Textfiels 3 2 2 2 3" xfId="45193" xr:uid="{748F00F7-7ADA-4C98-97EC-2889663EDD21}"/>
    <cellStyle name="2x indented GHG Textfiels 3 2 2 3" xfId="45212" xr:uid="{9A61D8FC-5E48-4939-AC19-7D927263DAA9}"/>
    <cellStyle name="2x indented GHG Textfiels 3 2 2 4" xfId="45483" xr:uid="{AA127902-D740-4C2E-AC7C-B925C95BBBFC}"/>
    <cellStyle name="2x indented GHG Textfiels 3 2 3" xfId="24424" xr:uid="{E8B0BBE1-47F0-4B98-A0F2-E35DC4D54553}"/>
    <cellStyle name="2x indented GHG Textfiels 3 2 3 2" xfId="44656" xr:uid="{0001D9AB-AE50-4145-B929-175BBBD049BB}"/>
    <cellStyle name="2x indented GHG Textfiels 3 2 3 3" xfId="44101" xr:uid="{AD308CEE-4A2B-4C84-A329-3E4E05B3A6D8}"/>
    <cellStyle name="2x indented GHG Textfiels 3 2 3 4" xfId="45093" xr:uid="{85F855C5-4898-4D65-B6D8-A3C848CF9256}"/>
    <cellStyle name="2x indented GHG Textfiels 3 2 4" xfId="24425" xr:uid="{25C32274-EB0B-495B-B63C-694AA117E11A}"/>
    <cellStyle name="2x indented GHG Textfiels 3 2 5" xfId="44360" xr:uid="{136CA2EA-DDEE-4FDD-A4CA-8A70C05F2A4E}"/>
    <cellStyle name="2x indented GHG Textfiels 3 3" xfId="998" xr:uid="{B1EB55AE-4581-4D22-9200-CEF5DDDFFA9D}"/>
    <cellStyle name="2x indented GHG Textfiels 3 3 2" xfId="999" xr:uid="{FBF2C849-F0AD-4EAA-A88F-C917F0830629}"/>
    <cellStyle name="2x indented GHG Textfiels 3 3 2 2" xfId="44797" xr:uid="{6E838F09-60C8-4836-A902-262BC24E213D}"/>
    <cellStyle name="2x indented GHG Textfiels 3 3 2 2 2" xfId="44871" xr:uid="{9A06B8A1-C37D-41E9-8919-29CD199520C4}"/>
    <cellStyle name="2x indented GHG Textfiels 3 3 2 2 3" xfId="45249" xr:uid="{DD0524F8-138A-4840-85C1-48D01CDCC2EB}"/>
    <cellStyle name="2x indented GHG Textfiels 3 3 2 3" xfId="44925" xr:uid="{993A32AE-53B8-402D-B07B-C78ABBC1DC2A}"/>
    <cellStyle name="2x indented GHG Textfiels 3 3 2 4" xfId="44982" xr:uid="{EC89040F-0A51-46DA-9596-66ED60970984}"/>
    <cellStyle name="2x indented GHG Textfiels 3 3 3" xfId="24426" xr:uid="{ABED87CD-0016-4BA7-8208-3F471859E71C}"/>
    <cellStyle name="2x indented GHG Textfiels 3 3 3 2" xfId="44799" xr:uid="{FC053310-45FE-481B-AD78-70396D2542CA}"/>
    <cellStyle name="2x indented GHG Textfiels 3 3 3 2 2" xfId="44870" xr:uid="{79A3C254-DFA4-4A2A-8C87-B48A7AB2FBF5}"/>
    <cellStyle name="2x indented GHG Textfiels 3 3 3 2 3" xfId="45302" xr:uid="{35B4F49D-3C96-4524-A673-5E6AAD27FF46}"/>
    <cellStyle name="2x indented GHG Textfiels 3 3 3 3" xfId="44586" xr:uid="{F0CEF4DB-CE09-4823-B946-A55D757F0892}"/>
    <cellStyle name="2x indented GHG Textfiels 3 3 3 4" xfId="45312" xr:uid="{B57976BC-1825-4026-9B25-65DA763FD9B0}"/>
    <cellStyle name="2x indented GHG Textfiels 3 3 3 5" xfId="45545" xr:uid="{9E4DBF6C-4027-4927-AC4B-0CA395FA66D3}"/>
    <cellStyle name="2x indented GHG Textfiels 3 3 4" xfId="24427" xr:uid="{21F6F5BE-9A84-44C9-A2D0-9CF12C41E7E1}"/>
    <cellStyle name="2x indented GHG Textfiels 3 3 4 2" xfId="44696" xr:uid="{A17F5423-797F-4A12-802A-924975E1013D}"/>
    <cellStyle name="2x indented GHG Textfiels 3 3 4 2 2" xfId="44306" xr:uid="{D7BB9073-A96C-4356-8F81-AB2400D5B4AD}"/>
    <cellStyle name="2x indented GHG Textfiels 3 3 4 2 3" xfId="45285" xr:uid="{199A19F5-4853-4B26-B4DB-246F1B61777D}"/>
    <cellStyle name="2x indented GHG Textfiels 3 3 4 3" xfId="44484" xr:uid="{509CD3D2-1506-46D3-A8BF-45438F878D88}"/>
    <cellStyle name="2x indented GHG Textfiels 3 3 4 4" xfId="45277" xr:uid="{2E883DA0-48A7-4A1E-8A5B-505D9C094B03}"/>
    <cellStyle name="2x indented GHG Textfiels 3 3 4 5" xfId="45523" xr:uid="{4DCED22E-3863-4E02-83EF-143891C89C7A}"/>
    <cellStyle name="2x indented GHG Textfiels 3 3 5" xfId="45310" xr:uid="{77AE067F-E202-40F1-AE34-73B1E2DE3445}"/>
    <cellStyle name="2x indented GHG Textfiels 3 3 6" xfId="45543" xr:uid="{1A00B4B0-B622-46BE-A6EA-376A28657C44}"/>
    <cellStyle name="2x indented GHG Textfiels 3 4" xfId="1000" xr:uid="{4A7F3110-6FBA-4B75-A30C-DCD8D5837ECE}"/>
    <cellStyle name="2x indented GHG Textfiels 3 4 2" xfId="1001" xr:uid="{65372AD4-2C21-4B3B-B0A1-EC858F894690}"/>
    <cellStyle name="2x indented GHG Textfiels 3 4 3" xfId="24428" xr:uid="{7451A169-7036-4D8A-831F-E669E97C2A2C}"/>
    <cellStyle name="2x indented GHG Textfiels 3 4 4" xfId="24429" xr:uid="{75A48E05-44EE-49ED-A899-42F092FBC0C3}"/>
    <cellStyle name="2x indented GHG Textfiels 3 5" xfId="1002" xr:uid="{BDED8994-D30B-42F8-8648-1B3DAFE25410}"/>
    <cellStyle name="2x indented GHG Textfiels 3 5 2" xfId="1003" xr:uid="{D8EA3B4E-3118-4E2C-8C5D-B3AED83C5A5F}"/>
    <cellStyle name="2x indented GHG Textfiels 3 5 3" xfId="24430" xr:uid="{A501E26E-B17A-4320-89E2-F452CB767363}"/>
    <cellStyle name="2x indented GHG Textfiels 3 5 4" xfId="24431" xr:uid="{87A0E5D8-1749-4852-A711-1EEB23F4C9F2}"/>
    <cellStyle name="2x indented GHG Textfiels 3 6" xfId="1004" xr:uid="{AAA4186D-1FE6-41F8-9F19-5C2560D44343}"/>
    <cellStyle name="2x indented GHG Textfiels 3 6 2" xfId="1005" xr:uid="{86B04695-40C9-4691-B091-D63A75BBC8A4}"/>
    <cellStyle name="2x indented GHG Textfiels 3 6 3" xfId="24432" xr:uid="{2C229EEF-2CF8-4528-981D-ABCC77CACB6B}"/>
    <cellStyle name="2x indented GHG Textfiels 3 6 4" xfId="24433" xr:uid="{4AD2528E-3918-4C56-86D8-E663383DCE2F}"/>
    <cellStyle name="2x indented GHG Textfiels 3 7" xfId="1006" xr:uid="{F153DDEE-7CA6-4B8C-9CB1-044CA4A30A43}"/>
    <cellStyle name="2x indented GHG Textfiels 3 7 2" xfId="1007" xr:uid="{6102D658-F3A0-4EE2-A8F4-41C102BD5F00}"/>
    <cellStyle name="2x indented GHG Textfiels 3 7 3" xfId="24434" xr:uid="{258F138D-3991-4BBF-BDE1-4C886A2C127F}"/>
    <cellStyle name="2x indented GHG Textfiels 3 7 4" xfId="24435" xr:uid="{53305C7F-1720-46D7-A488-BA67A201CFB5}"/>
    <cellStyle name="2x indented GHG Textfiels 3 8" xfId="1008" xr:uid="{FC47AB60-E9D2-4F8D-B89E-122C3C738B4C}"/>
    <cellStyle name="2x indented GHG Textfiels 3 8 2" xfId="1009" xr:uid="{C1B78500-EAC1-4D90-A14B-6F038B1F43B0}"/>
    <cellStyle name="2x indented GHG Textfiels 3 8 3" xfId="24436" xr:uid="{C221B924-0F1D-43FF-A27B-B81B754226DC}"/>
    <cellStyle name="2x indented GHG Textfiels 3 8 4" xfId="24437" xr:uid="{667A9C5E-9C0B-4725-A271-9906A52FC723}"/>
    <cellStyle name="2x indented GHG Textfiels 3 9" xfId="1010" xr:uid="{2D2296D3-794E-4DCF-A7E1-5D3964BF0AC5}"/>
    <cellStyle name="2x indented GHG Textfiels 3 9 2" xfId="24438" xr:uid="{151A8B01-F55F-447C-85C4-95B919D2E12C}"/>
    <cellStyle name="2x indented GHG Textfiels 3 9 3" xfId="24439" xr:uid="{835F0575-B4B6-4E6C-83EE-9993E66199E3}"/>
    <cellStyle name="2x indented GHG Textfiels 4" xfId="1011" xr:uid="{584A45A8-29E4-48C6-B819-F4A62333DD13}"/>
    <cellStyle name="2x indented GHG Textfiels 4 2" xfId="1012" xr:uid="{D9AE63F2-4496-4EE2-AA97-526C72A51E40}"/>
    <cellStyle name="2x indented GHG Textfiels 4 2 2" xfId="24440" xr:uid="{5E97E818-C6F8-4F2C-BA03-5A57BC4700AA}"/>
    <cellStyle name="2x indented GHG Textfiels 4 2 2 2" xfId="24441" xr:uid="{72F562AB-78AA-4305-833B-2AC912A9A1DC}"/>
    <cellStyle name="2x indented GHG Textfiels 4 2 3" xfId="24442" xr:uid="{A48C0D0B-BDD7-481A-A015-B8A688181C55}"/>
    <cellStyle name="2x indented GHG Textfiels 4 2 4" xfId="24443" xr:uid="{5C58CD7C-60DE-439D-B656-AE1B9C10ED33}"/>
    <cellStyle name="2x indented GHG Textfiels 4 3" xfId="1013" xr:uid="{52A695C0-1AE1-4B72-87F8-8EBA744B2901}"/>
    <cellStyle name="2x indented GHG Textfiels 4 3 2" xfId="24444" xr:uid="{D3357DA3-A7E9-481C-B9D1-AD1875505373}"/>
    <cellStyle name="2x indented GHG Textfiels 4 4" xfId="1014" xr:uid="{3AC3BDA4-6FAE-45D4-B09E-3C673FED5EE8}"/>
    <cellStyle name="2x indented GHG Textfiels 4 4 2" xfId="24445" xr:uid="{9CFEDF6D-26BD-4720-8654-482C77613C61}"/>
    <cellStyle name="2x indented GHG Textfiels 4 5" xfId="24446" xr:uid="{EEC7DB36-4D53-4306-BAF9-AB66A795D0DF}"/>
    <cellStyle name="2x indented GHG Textfiels 4 5 2" xfId="24447" xr:uid="{D157197A-F726-45F9-B53F-48A8FAE4E076}"/>
    <cellStyle name="2x indented GHG Textfiels 4 6" xfId="24448" xr:uid="{26BDB0AF-F105-4A6A-8AE8-05BDA33CF314}"/>
    <cellStyle name="2x indented GHG Textfiels 5" xfId="1015" xr:uid="{3AE276C8-FC3E-4D64-8B21-88E31E02C965}"/>
    <cellStyle name="2x indented GHG Textfiels 5 2" xfId="1016" xr:uid="{159CA800-D0A8-4704-BB07-29CE55AC3FD9}"/>
    <cellStyle name="2x indented GHG Textfiels 5 2 2" xfId="24449" xr:uid="{2C152557-9DB4-47EB-861E-FA5040D56C2A}"/>
    <cellStyle name="2x indented GHG Textfiels 5 3" xfId="1017" xr:uid="{289F7C82-5235-4E22-A608-8575DE82DF97}"/>
    <cellStyle name="2x indented GHG Textfiels 5 4" xfId="24450" xr:uid="{0A156C2D-4394-4B19-86C5-29AC0621DDA6}"/>
    <cellStyle name="2x indented GHG Textfiels 6" xfId="1018" xr:uid="{188CF7D0-CA3C-44F6-9A56-1755A0F10ED6}"/>
    <cellStyle name="2x indented GHG Textfiels 6 2" xfId="1019" xr:uid="{CA918FA6-9E73-4421-9CD4-E3726AEA2EC8}"/>
    <cellStyle name="2x indented GHG Textfiels 6 3" xfId="24451" xr:uid="{09C4F8C7-EA70-4588-8E52-DD1B34CEE157}"/>
    <cellStyle name="2x indented GHG Textfiels 6 4" xfId="24452" xr:uid="{0855EE52-B31C-40AC-8E9E-B81C827A2CDD}"/>
    <cellStyle name="2x indented GHG Textfiels 7" xfId="1020" xr:uid="{13F7EF93-36BC-4A6B-B38F-C1840F2661F5}"/>
    <cellStyle name="2x indented GHG Textfiels 7 2" xfId="1021" xr:uid="{9E89DA32-02E8-4D74-92F2-EE8BF52AE150}"/>
    <cellStyle name="2x indented GHG Textfiels 7 3" xfId="24453" xr:uid="{A12868A5-5272-48CF-8202-C161549A959F}"/>
    <cellStyle name="2x indented GHG Textfiels 7 4" xfId="24454" xr:uid="{A590021E-A4DD-4CA5-A807-6F042EA49A67}"/>
    <cellStyle name="2x indented GHG Textfiels 8" xfId="1022" xr:uid="{A531D037-18E0-4AA8-A49F-063D8C66E934}"/>
    <cellStyle name="2x indented GHG Textfiels 8 2" xfId="1023" xr:uid="{0FE87118-FE0A-49C2-88E4-8B71FE76F0D8}"/>
    <cellStyle name="2x indented GHG Textfiels 8 3" xfId="24455" xr:uid="{782D8F47-091D-43C4-BE17-9D65D20C8068}"/>
    <cellStyle name="2x indented GHG Textfiels 8 4" xfId="24456" xr:uid="{DE425171-1DF3-4D5B-8BA0-8EE7CFAA3671}"/>
    <cellStyle name="2x indented GHG Textfiels 9" xfId="1024" xr:uid="{9B7349E4-32E6-42D2-A533-EAF1521542BB}"/>
    <cellStyle name="2x indented GHG Textfiels 9 2" xfId="1025" xr:uid="{4EAE600B-C70C-4256-863C-03972112D2F5}"/>
    <cellStyle name="2x indented GHG Textfiels 9 3" xfId="24457" xr:uid="{CA8C9C7F-2198-4B0D-BBAB-8B23C600BD29}"/>
    <cellStyle name="2x indented GHG Textfiels 9 4" xfId="24458" xr:uid="{CF320EED-0D77-4DB7-8195-9C82CE3E304A}"/>
    <cellStyle name="40 % - Akzent1" xfId="44028" hidden="1" xr:uid="{AEBFAB0F-ABEC-48DC-BB44-ADDEEBCC0C74}"/>
    <cellStyle name="40 % - Akzent1" xfId="44418" hidden="1" xr:uid="{755BE83A-1844-4A13-AE5D-A54A372A884E}"/>
    <cellStyle name="40 % - Akzent1" xfId="45091" hidden="1" xr:uid="{991E205C-BB14-46B9-A22E-2246EF4DBD89}"/>
    <cellStyle name="40 % - Akzent1" xfId="45174" hidden="1" xr:uid="{07859589-B90E-4EFB-A4F4-4E90D31EB9DB}"/>
    <cellStyle name="40 % - Akzent1" xfId="45408" hidden="1" xr:uid="{851BEF89-BF90-4CD0-A9D1-92D6A84F3C4E}"/>
    <cellStyle name="40 % - Akzent1" xfId="45619" hidden="1" xr:uid="{60216421-71C9-4C9D-B080-6F70E595903E}"/>
    <cellStyle name="40 % - Akzent1" xfId="45683" hidden="1" xr:uid="{BE274CBA-3936-40B7-9B2B-7C125C1FB5F0}"/>
    <cellStyle name="40 % - Akzent1 2" xfId="44340" xr:uid="{BA8EC459-EE40-40C0-8805-29EB709CA54C}"/>
    <cellStyle name="40 % - Akzent1 3" xfId="44221" xr:uid="{003F1B97-078D-4C4C-90C1-4EB2DA418EAA}"/>
    <cellStyle name="40 % - Akzent2" xfId="44032" hidden="1" xr:uid="{B76E69F5-C7C6-48B9-8DC8-41944A5BE8DD}"/>
    <cellStyle name="40 % - Akzent2" xfId="44263" hidden="1" xr:uid="{6DDCD744-1BD8-488B-9792-A7248BBF5F1D}"/>
    <cellStyle name="40 % - Akzent2" xfId="45252" hidden="1" xr:uid="{264D41B4-D49D-4E49-B909-31B3A8737325}"/>
    <cellStyle name="40 % - Akzent2" xfId="45248" hidden="1" xr:uid="{B40F01A5-F170-49CA-B392-317FEE1679A0}"/>
    <cellStyle name="40 % - Akzent2" xfId="45507" hidden="1" xr:uid="{D5EBCA85-A0D4-4BFF-B028-889B1B7001EA}"/>
    <cellStyle name="40 % - Akzent2" xfId="45622" hidden="1" xr:uid="{4EFD6443-B689-4A1B-BD30-012ED8718A4F}"/>
    <cellStyle name="40 % - Akzent2" xfId="45752" hidden="1" xr:uid="{FC3E69A6-1873-40A0-AE6D-6BB87DA256F6}"/>
    <cellStyle name="40 % - Akzent2 2" xfId="44341" xr:uid="{2297C234-0A1F-4535-AE5C-0382FF03FB75}"/>
    <cellStyle name="40 % - Akzent2 3" xfId="44222" xr:uid="{040DC115-56C5-4759-88B4-468C1520A17A}"/>
    <cellStyle name="40 % - Akzent3" xfId="44036" hidden="1" xr:uid="{26BDBD22-7850-4232-BAAD-F6F9DF94C34B}"/>
    <cellStyle name="40 % - Akzent3" xfId="44415" hidden="1" xr:uid="{2D997905-F432-49C6-AD1F-93B2134F12BD}"/>
    <cellStyle name="40 % - Akzent3" xfId="44850" hidden="1" xr:uid="{80682C18-E210-4F1F-9380-399765FBBAEE}"/>
    <cellStyle name="40 % - Akzent3" xfId="44034" hidden="1" xr:uid="{4DBEB3A0-2908-4FFC-8992-243F17A1B3D1}"/>
    <cellStyle name="40 % - Akzent3" xfId="44279" hidden="1" xr:uid="{94C77BD2-AE78-4665-9669-FCDAE32111E3}"/>
    <cellStyle name="40 % - Akzent3" xfId="45625" hidden="1" xr:uid="{282FD891-B818-4B7C-BE70-FDE434456898}"/>
    <cellStyle name="40 % - Akzent3" xfId="45651" hidden="1" xr:uid="{66D98BC8-54B2-4416-919D-8A81FDC658D3}"/>
    <cellStyle name="40 % - Akzent3 2" xfId="44342" xr:uid="{B3D5C4BE-F657-4581-846B-AD4F46BC0634}"/>
    <cellStyle name="40 % - Akzent3 3" xfId="44223" xr:uid="{09610CA4-6CBF-4F72-B66D-10045B2698F9}"/>
    <cellStyle name="40 % - Akzent4" xfId="44040" hidden="1" xr:uid="{E21A21C7-1520-4B08-871A-7D850170EF29}"/>
    <cellStyle name="40 % - Akzent4" xfId="44410" hidden="1" xr:uid="{17F955E9-FF1F-4DDE-9605-4E1BFD272F9A}"/>
    <cellStyle name="40 % - Akzent4" xfId="45308" hidden="1" xr:uid="{EF599053-C278-424F-9C49-6151EC5B4ABC}"/>
    <cellStyle name="40 % - Akzent4" xfId="44316" hidden="1" xr:uid="{93852516-A9F9-414A-AD92-34617D7C9B4A}"/>
    <cellStyle name="40 % - Akzent4" xfId="45541" hidden="1" xr:uid="{7B67C909-EFBA-4C94-9ADC-C63260E1B831}"/>
    <cellStyle name="40 % - Akzent4" xfId="45628" hidden="1" xr:uid="{AEB44CBB-F993-4304-AFD4-ED3D340CEEA4}"/>
    <cellStyle name="40 % - Akzent4" xfId="45732" hidden="1" xr:uid="{7F057AD2-6D56-484B-AC5B-651D0AE6CDED}"/>
    <cellStyle name="40 % - Akzent4 2" xfId="44343" xr:uid="{2A9CFF4E-B16F-4008-933B-462D21E109F1}"/>
    <cellStyle name="40 % - Akzent4 3" xfId="44224" xr:uid="{68C65580-5CAF-422F-96D3-1E9F21796E5A}"/>
    <cellStyle name="40 % - Akzent5" xfId="44043" hidden="1" xr:uid="{24062CC6-124D-4437-A1FB-1E9E727E5053}"/>
    <cellStyle name="40 % - Akzent5" xfId="44265" hidden="1" xr:uid="{7C848200-15DE-4619-BCE4-0F0C978AF955}"/>
    <cellStyle name="40 % - Akzent5" xfId="45359" hidden="1" xr:uid="{FB07B293-BA26-4E67-9E83-664B454FF098}"/>
    <cellStyle name="40 % - Akzent5" xfId="45356" hidden="1" xr:uid="{995382A3-A436-4634-93C1-E0EA9C384176}"/>
    <cellStyle name="40 % - Akzent5" xfId="45579" hidden="1" xr:uid="{51A5F1F1-776F-4416-9552-C850EB1F5908}"/>
    <cellStyle name="40 % - Akzent5" xfId="45631" hidden="1" xr:uid="{81CD4064-731F-4FC4-9048-56495880579B}"/>
    <cellStyle name="40 % - Akzent5" xfId="45741" hidden="1" xr:uid="{CDD3D47D-1C01-43BC-AE40-476E424F7A5F}"/>
    <cellStyle name="40 % - Akzent5 2" xfId="44344" xr:uid="{5649F93F-0109-4814-9437-0E1045CEC280}"/>
    <cellStyle name="40 % - Akzent5 3" xfId="44225" xr:uid="{31BDD78A-ED01-48CE-95C5-D83CCBB78E72}"/>
    <cellStyle name="40 % - Akzent6" xfId="44046" hidden="1" xr:uid="{01AFC132-CE35-40D3-A42D-9C2B6CDB385B}"/>
    <cellStyle name="40 % - Akzent6" xfId="44286" hidden="1" xr:uid="{4ABF6BD7-EF60-4C50-9B4A-C1ABF5CFB0C0}"/>
    <cellStyle name="40 % - Akzent6" xfId="44849" hidden="1" xr:uid="{C49EE650-A5BC-4126-900B-8617111D37F6}"/>
    <cellStyle name="40 % - Akzent6" xfId="45213" hidden="1" xr:uid="{797EEA2B-0EB2-4D2A-BF43-2A0539660B08}"/>
    <cellStyle name="40 % - Akzent6" xfId="44898" hidden="1" xr:uid="{94BEA0A7-93C6-494F-898D-D2741B35C2FA}"/>
    <cellStyle name="40 % - Akzent6" xfId="45634" hidden="1" xr:uid="{E8457CB4-A75A-463A-A13E-BC1DA6B61E6B}"/>
    <cellStyle name="40 % - Akzent6" xfId="45731" hidden="1" xr:uid="{564D3488-DF3B-4899-AB40-391D9A2BD492}"/>
    <cellStyle name="40 % - Akzent6 2" xfId="44345" xr:uid="{74C793F4-A57A-4DDF-8749-FDA06A42333B}"/>
    <cellStyle name="40 % - Akzent6 3" xfId="44226" xr:uid="{579F0217-FF32-4B3B-8BB3-58FC79324E41}"/>
    <cellStyle name="40 % - Accent1" xfId="1026" xr:uid="{9EE44A9D-E088-4AEC-B1D4-9CCD872500FC}"/>
    <cellStyle name="40 % - Accent2" xfId="1027" xr:uid="{3A5E9E82-2454-4D7E-A056-88BA96C52510}"/>
    <cellStyle name="40 % - Accent3" xfId="1028" xr:uid="{49983BB9-0D20-4678-8C7A-02E58B718CE7}"/>
    <cellStyle name="40 % - Accent4" xfId="1029" xr:uid="{5052EDC3-C41A-4E63-9447-5F2532094AFC}"/>
    <cellStyle name="40 % - Accent5" xfId="1030" xr:uid="{8461E281-1847-4457-91C2-A346F537724D}"/>
    <cellStyle name="40 % - Accent6" xfId="1031" xr:uid="{71AC92D9-F0B8-4E80-AB91-6B6E31641136}"/>
    <cellStyle name="40% - 1. jelölőszín" xfId="1032" xr:uid="{E2449457-963A-4056-A4D8-84E38577D436}"/>
    <cellStyle name="40% - 2. jelölőszín" xfId="1033" xr:uid="{BCBFF500-F8E0-4240-AE86-C238CB302673}"/>
    <cellStyle name="40% - 3. jelölőszín" xfId="1034" xr:uid="{9A39A7C3-B20E-4283-A6D3-3B48E486AFF1}"/>
    <cellStyle name="40% - 4. jelölőszín" xfId="1035" xr:uid="{8876D8B8-9123-44B2-8000-FFCC5FC839DD}"/>
    <cellStyle name="40% - 5. jelölőszín" xfId="1036" xr:uid="{7BD27738-E0F4-451D-B11C-8E347D6BBE70}"/>
    <cellStyle name="40% - 6. jelölőszín" xfId="1037" xr:uid="{B87BD647-EC1C-49A6-877B-F942ED44B46F}"/>
    <cellStyle name="40% - Accent1" xfId="1872" builtinId="31" customBuiltin="1"/>
    <cellStyle name="40% - Accent1 10" xfId="1038" xr:uid="{A6E434F9-6527-4A19-B16F-76C7561925CA}"/>
    <cellStyle name="40% - Accent1 10 2" xfId="1039" xr:uid="{202724FA-831A-4107-9E9B-94289B530B4E}"/>
    <cellStyle name="40% - Accent1 11" xfId="24459" xr:uid="{0C930AD7-26E2-4479-AB01-5810E8A0BC89}"/>
    <cellStyle name="40% - Accent1 11 2" xfId="24460" xr:uid="{9CB71D12-6F89-48FB-9C15-160261AF1DF9}"/>
    <cellStyle name="40% - Accent1 12" xfId="24461" xr:uid="{F95E71EA-C644-462A-8568-784C15A691AE}"/>
    <cellStyle name="40% - Accent1 13" xfId="24462" xr:uid="{65450EF2-81BE-4ED2-A40D-E165A213FFFB}"/>
    <cellStyle name="40% - Accent1 14" xfId="24463" xr:uid="{17C47C34-99AE-448E-830E-A23941AD553D}"/>
    <cellStyle name="40% - Accent1 15" xfId="24464" xr:uid="{C63AF046-96FD-4715-BE40-F228B95D205B}"/>
    <cellStyle name="40% - Accent1 16" xfId="24465" xr:uid="{17AAEE1A-104E-431E-88F2-94DCD1830705}"/>
    <cellStyle name="40% - Accent1 17" xfId="24466" xr:uid="{5417E257-C09F-453A-ABB1-998952054CF7}"/>
    <cellStyle name="40% - Accent1 18" xfId="24467" xr:uid="{697636E7-1295-4E0F-A523-7EC9A94971F9}"/>
    <cellStyle name="40% - Accent1 19" xfId="24468" xr:uid="{028CC97D-DD1A-4C92-BA8A-891A4E0DFF3A}"/>
    <cellStyle name="40% - Accent1 2" xfId="1040" xr:uid="{308A43AA-56D0-495E-B532-FCEEA5C06977}"/>
    <cellStyle name="40% - Accent1 2 10" xfId="1041" xr:uid="{E3E34E8C-D109-46C6-B8F7-3A5362562BC9}"/>
    <cellStyle name="40% - Accent1 2 10 2" xfId="1042" xr:uid="{4058C210-6A9A-4F19-829A-0F5E3B260B69}"/>
    <cellStyle name="40% - Accent1 2 10 3" xfId="1043" xr:uid="{513F0AA2-A79B-4EC0-BAF1-58F5A8F0DD03}"/>
    <cellStyle name="40% - Accent1 2 11" xfId="1044" xr:uid="{A5E7DA48-67A2-4538-BFCC-3664DC1BAB2F}"/>
    <cellStyle name="40% - Accent1 2 11 2" xfId="1045" xr:uid="{844667A0-C106-46A2-BBD7-E81ED4BD53CD}"/>
    <cellStyle name="40% - Accent1 2 11 3" xfId="1046" xr:uid="{D779AE47-6E37-4416-BC08-08CE42BA3F59}"/>
    <cellStyle name="40% - Accent1 2 12" xfId="1047" xr:uid="{3E85E3BE-EA05-4680-AB51-B43306B17BD0}"/>
    <cellStyle name="40% - Accent1 2 12 2" xfId="1048" xr:uid="{FE542293-53B4-4594-ACA5-5F5D025A8AAF}"/>
    <cellStyle name="40% - Accent1 2 12 3" xfId="1049" xr:uid="{2C34309E-8834-4681-A286-087C01B1E1BA}"/>
    <cellStyle name="40% - Accent1 2 13" xfId="1050" xr:uid="{DEACE855-0808-4126-AD23-18178D319C0F}"/>
    <cellStyle name="40% - Accent1 2 13 2" xfId="1051" xr:uid="{F810799C-D49C-4CCB-B6C5-9E6B72B163E2}"/>
    <cellStyle name="40% - Accent1 2 14" xfId="1052" xr:uid="{3DFEA0D4-9DEA-4403-A3EA-D320A225EA4E}"/>
    <cellStyle name="40% - Accent1 2 15" xfId="1053" xr:uid="{E7137301-06DA-4614-B519-E608F8790F4E}"/>
    <cellStyle name="40% - Accent1 2 16" xfId="24469" xr:uid="{87AE1B84-B16B-49C2-94B6-1B67546DBAAB}"/>
    <cellStyle name="40% - Accent1 2 17" xfId="44068" xr:uid="{A3EA8A9D-B3F4-4E1E-B923-5868C3685A6A}"/>
    <cellStyle name="40% - Accent1 2 2" xfId="1054" xr:uid="{13F8AB15-976C-4748-9798-FA3F7F352C28}"/>
    <cellStyle name="40% - Accent1 2 2 2" xfId="1055" xr:uid="{360B3373-41E6-42F1-AC8C-26D5F24E706C}"/>
    <cellStyle name="40% - Accent1 2 2 3" xfId="1056" xr:uid="{B363CB34-CE62-4140-A3B2-FC62839C16A5}"/>
    <cellStyle name="40% - Accent1 2 3" xfId="1057" xr:uid="{F482DA87-490A-4D74-9386-A8FD30E13037}"/>
    <cellStyle name="40% - Accent1 2 3 2" xfId="1058" xr:uid="{2836E42A-AA02-47D7-A2EB-5ACC7B41F45C}"/>
    <cellStyle name="40% - Accent1 2 3 3" xfId="1059" xr:uid="{FA86D9A2-448E-4EC5-A692-CB16A824B7FF}"/>
    <cellStyle name="40% - Accent1 2 4" xfId="1060" xr:uid="{EC91932F-4BC9-42CF-8AE1-9DBCCC128889}"/>
    <cellStyle name="40% - Accent1 2 4 2" xfId="1061" xr:uid="{D6F635F2-9EA4-438D-8909-4F85A771840B}"/>
    <cellStyle name="40% - Accent1 2 4 3" xfId="1062" xr:uid="{BC54957F-EEC7-4F85-82FF-BBF01C87CB3E}"/>
    <cellStyle name="40% - Accent1 2 5" xfId="1063" xr:uid="{55BC80CC-2F43-4250-9E62-7EB784A79125}"/>
    <cellStyle name="40% - Accent1 2 5 2" xfId="1064" xr:uid="{5AAAC9D6-1DF7-44E9-A7DF-EABDC48863F5}"/>
    <cellStyle name="40% - Accent1 2 5 3" xfId="1065" xr:uid="{8B8ECD86-C887-4670-BE0E-774BA6D48DD6}"/>
    <cellStyle name="40% - Accent1 2 6" xfId="1066" xr:uid="{FB3100F6-79E0-4E6A-B9B5-EC14EF2BD059}"/>
    <cellStyle name="40% - Accent1 2 6 2" xfId="1067" xr:uid="{FC5BD3F2-0F46-4A66-B601-0FBC87949D42}"/>
    <cellStyle name="40% - Accent1 2 6 3" xfId="1068" xr:uid="{3479E69C-34E6-4534-9CC5-6367A6D1918B}"/>
    <cellStyle name="40% - Accent1 2 7" xfId="1069" xr:uid="{F2AB4143-E40F-4D70-BD99-6763F08C6B0E}"/>
    <cellStyle name="40% - Accent1 2 7 2" xfId="1070" xr:uid="{F2F845E0-A5D6-4E81-BCFC-539E77D86D1B}"/>
    <cellStyle name="40% - Accent1 2 7 3" xfId="1071" xr:uid="{316CB7FD-7588-4AF0-A2D8-97895E584DB7}"/>
    <cellStyle name="40% - Accent1 2 8" xfId="1072" xr:uid="{90329FAE-6A8E-4B43-A1EC-43065E3FEADD}"/>
    <cellStyle name="40% - Accent1 2 8 2" xfId="1073" xr:uid="{16B1530B-6075-4A39-80BA-EDF553D864B9}"/>
    <cellStyle name="40% - Accent1 2 8 3" xfId="1074" xr:uid="{E9EE12BF-87F7-4C7D-AB4A-D6267AC488BF}"/>
    <cellStyle name="40% - Accent1 2 9" xfId="1075" xr:uid="{2AF42C42-366E-4E0D-8185-FCCE903AB460}"/>
    <cellStyle name="40% - Accent1 2 9 2" xfId="1076" xr:uid="{B8703CA3-6361-412B-8F0E-EB89BD4A03EC}"/>
    <cellStyle name="40% - Accent1 2 9 3" xfId="1077" xr:uid="{9F5BC7A1-904A-44A1-8690-8BFB4D1589BD}"/>
    <cellStyle name="40% - Accent1 20" xfId="24470" xr:uid="{7C1D97ED-B37C-417A-874A-7E6C9481E22A}"/>
    <cellStyle name="40% - Accent1 21" xfId="24471" xr:uid="{E8D888B1-2841-4405-9C36-80BFC19D2176}"/>
    <cellStyle name="40% - Accent1 22" xfId="24472" xr:uid="{C3549B5B-0674-4648-AF45-C527D74BBBEA}"/>
    <cellStyle name="40% - Accent1 23" xfId="24473" xr:uid="{6B7B0BE3-07A6-40F5-B1E9-41950C2109B0}"/>
    <cellStyle name="40% - Accent1 24" xfId="24474" xr:uid="{82ACA226-7503-4EA3-A1D9-EC329A1BB51D}"/>
    <cellStyle name="40% - Accent1 25" xfId="24475" xr:uid="{1AD1F542-4D9B-45F5-AD16-10E3907D7AF2}"/>
    <cellStyle name="40% - Accent1 26" xfId="24476" xr:uid="{01F46751-6D0B-4E00-80DB-97C2BAD7C478}"/>
    <cellStyle name="40% - Accent1 27" xfId="24477" xr:uid="{FB3F1E19-4872-4C98-ADE7-F6579D1F32BD}"/>
    <cellStyle name="40% - Accent1 28" xfId="24478" xr:uid="{82C9CCEF-3F37-4E01-BF2B-1D3864CD3CC0}"/>
    <cellStyle name="40% - Accent1 29" xfId="24479" xr:uid="{6C7D62F4-B736-4947-ABCF-8506E703DA69}"/>
    <cellStyle name="40% - Accent1 3" xfId="1078" xr:uid="{63B4388A-D8BA-45F6-AE54-507ED389934D}"/>
    <cellStyle name="40% - Accent1 3 10" xfId="1079" xr:uid="{257968AB-B83A-48AB-BBC2-E9C67FD448CA}"/>
    <cellStyle name="40% - Accent1 3 10 2" xfId="1080" xr:uid="{BAF21166-9C8C-4483-9426-424BEE492113}"/>
    <cellStyle name="40% - Accent1 3 11" xfId="1081" xr:uid="{AEF38B04-5A61-40B6-A0EB-36100898AF24}"/>
    <cellStyle name="40% - Accent1 3 11 2" xfId="1082" xr:uid="{D472AC0B-E4B4-4907-A558-DB2593BB8A67}"/>
    <cellStyle name="40% - Accent1 3 12" xfId="1083" xr:uid="{D5054E18-AB6B-467F-8902-A84058B6DEDE}"/>
    <cellStyle name="40% - Accent1 3 13" xfId="1084" xr:uid="{75758065-0966-4A16-BAB5-965953BCD821}"/>
    <cellStyle name="40% - Accent1 3 14" xfId="44178" xr:uid="{FFAA0CE6-C72D-4DF1-B251-B4A85096D0EA}"/>
    <cellStyle name="40% - Accent1 3 2" xfId="1085" xr:uid="{CBD0DE92-AE9D-4B7B-8AC7-9049BE2E04CA}"/>
    <cellStyle name="40% - Accent1 3 2 2" xfId="1086" xr:uid="{30190801-B03F-40A5-9558-AAD1F32C9091}"/>
    <cellStyle name="40% - Accent1 3 2 3" xfId="24480" xr:uid="{5826775D-2DC1-45A8-B71F-81D387ECD454}"/>
    <cellStyle name="40% - Accent1 3 3" xfId="1087" xr:uid="{73DD38C2-75F0-4234-921D-596181FAC461}"/>
    <cellStyle name="40% - Accent1 3 3 2" xfId="1088" xr:uid="{B786A667-4ABB-451A-971E-A08E75F5AFE2}"/>
    <cellStyle name="40% - Accent1 3 3 3" xfId="42264" xr:uid="{CD02AAED-0BF2-4B9C-ACB7-31A336E805A2}"/>
    <cellStyle name="40% - Accent1 3 4" xfId="1089" xr:uid="{31BBD00B-0C12-46C1-A713-5C78661BEE4E}"/>
    <cellStyle name="40% - Accent1 3 4 2" xfId="1090" xr:uid="{92B2CBC5-D674-4D9E-B4AA-7C469463E33A}"/>
    <cellStyle name="40% - Accent1 3 5" xfId="1091" xr:uid="{43F674D6-46E7-4714-99FC-CBCC34063647}"/>
    <cellStyle name="40% - Accent1 3 5 2" xfId="1092" xr:uid="{8A54B3D4-AD3B-400B-97C5-0CAE2070AEAA}"/>
    <cellStyle name="40% - Accent1 3 6" xfId="1093" xr:uid="{2C669BC4-76E8-409D-8AFB-8C1C48559F54}"/>
    <cellStyle name="40% - Accent1 3 6 2" xfId="1094" xr:uid="{4492D49E-5140-432A-9366-3BCE5A652166}"/>
    <cellStyle name="40% - Accent1 3 7" xfId="1095" xr:uid="{A0FABFB6-3538-44E5-9E6D-345508C2E4F7}"/>
    <cellStyle name="40% - Accent1 3 7 2" xfId="1096" xr:uid="{D1D5B7A2-3340-4792-BFB8-8BC92BF96B69}"/>
    <cellStyle name="40% - Accent1 3 8" xfId="1097" xr:uid="{08F8F1E6-E964-4C44-B270-B8B8C0F99020}"/>
    <cellStyle name="40% - Accent1 3 8 2" xfId="1098" xr:uid="{74036607-6E31-4E07-ACFB-092447FBEA15}"/>
    <cellStyle name="40% - Accent1 3 9" xfId="1099" xr:uid="{51018086-3D1E-44DD-8B83-FE38ED8EE980}"/>
    <cellStyle name="40% - Accent1 3 9 2" xfId="1100" xr:uid="{1200B858-D470-47FF-87D8-7EEA68E74162}"/>
    <cellStyle name="40% - Accent1 30" xfId="24481" xr:uid="{2041B9CA-576D-43E8-AD7E-6565C0D137AB}"/>
    <cellStyle name="40% - Accent1 31" xfId="24482" xr:uid="{FE160347-AE97-431E-A552-ABC93C4435A6}"/>
    <cellStyle name="40% - Accent1 32" xfId="24483" xr:uid="{BDBF581A-5CA9-4C22-8780-F0FEE1768E1F}"/>
    <cellStyle name="40% - Accent1 33" xfId="24484" xr:uid="{58174652-813C-453B-8218-D9814F092F43}"/>
    <cellStyle name="40% - Accent1 34" xfId="24485" xr:uid="{346BE2E0-A483-42DF-B6F3-FD6A5631F1F7}"/>
    <cellStyle name="40% - Accent1 35" xfId="24486" xr:uid="{705154D1-F20A-4729-A6CD-F372A159040C}"/>
    <cellStyle name="40% - Accent1 36" xfId="24487" xr:uid="{64A57313-BD9A-400C-8462-219A18CF9876}"/>
    <cellStyle name="40% - Accent1 37" xfId="24488" xr:uid="{D4FE2E24-5389-4518-9672-D65077EF9880}"/>
    <cellStyle name="40% - Accent1 38" xfId="24489" xr:uid="{707A2D07-418C-46A0-983E-ECF946CE90A5}"/>
    <cellStyle name="40% - Accent1 39" xfId="24490" xr:uid="{01D8AEA0-1B4C-4C6F-902A-D49301D61BD4}"/>
    <cellStyle name="40% - Accent1 4" xfId="1101" xr:uid="{36195F34-F0E6-425F-9346-34E4755C911A}"/>
    <cellStyle name="40% - Accent1 4 10" xfId="1102" xr:uid="{921E4491-BA55-4313-8F58-20FA3B393786}"/>
    <cellStyle name="40% - Accent1 4 10 2" xfId="1103" xr:uid="{900C6E94-7469-4472-A8B5-D0CBBC04FFCA}"/>
    <cellStyle name="40% - Accent1 4 11" xfId="1104" xr:uid="{573C9BB8-8ADD-4EEC-BCE2-2BE5C3A66DF8}"/>
    <cellStyle name="40% - Accent1 4 11 2" xfId="1105" xr:uid="{C001F9C0-5E46-4B5A-A485-3E25082B1F17}"/>
    <cellStyle name="40% - Accent1 4 12" xfId="1106" xr:uid="{42815EBC-3289-4EDB-AA01-44DAFBA084CB}"/>
    <cellStyle name="40% - Accent1 4 13" xfId="1107" xr:uid="{7D8AB28C-79C8-4545-8D8A-D4BFC831377C}"/>
    <cellStyle name="40% - Accent1 4 2" xfId="1108" xr:uid="{DB589D87-8116-449A-B3EC-767228E3B8D7}"/>
    <cellStyle name="40% - Accent1 4 2 2" xfId="1109" xr:uid="{6936579E-D510-4379-8EBD-B370C603E30B}"/>
    <cellStyle name="40% - Accent1 4 2 3" xfId="24491" xr:uid="{07A9D2D4-0D4D-4F31-93B1-A72C4BD27124}"/>
    <cellStyle name="40% - Accent1 4 3" xfId="1110" xr:uid="{0B04C710-55DA-4E8F-8286-9EF817085347}"/>
    <cellStyle name="40% - Accent1 4 3 2" xfId="1111" xr:uid="{D1B6964E-84B9-45CF-9AAB-B8C666D3D1F6}"/>
    <cellStyle name="40% - Accent1 4 4" xfId="1112" xr:uid="{D0A2FB96-C08E-4D29-A76F-AC6C2C6E2D02}"/>
    <cellStyle name="40% - Accent1 4 4 2" xfId="1113" xr:uid="{EE7B5071-855E-47C8-9905-5870900646C6}"/>
    <cellStyle name="40% - Accent1 4 5" xfId="1114" xr:uid="{9C9E173A-E276-41BE-9D77-DDD7FC356087}"/>
    <cellStyle name="40% - Accent1 4 5 2" xfId="1115" xr:uid="{1E715D39-E4C0-46E4-8F20-BF78158AEA21}"/>
    <cellStyle name="40% - Accent1 4 6" xfId="1116" xr:uid="{857AE648-CA70-4E42-A043-F839C83BAD02}"/>
    <cellStyle name="40% - Accent1 4 6 2" xfId="1117" xr:uid="{98B8489B-C3C4-4C74-AFA1-40A430CCA4FD}"/>
    <cellStyle name="40% - Accent1 4 7" xfId="1118" xr:uid="{CCEB9633-E8B8-419E-81B2-890A399F7AFA}"/>
    <cellStyle name="40% - Accent1 4 7 2" xfId="1119" xr:uid="{D9E961A6-F6F5-4B22-A6B9-29669D7C8570}"/>
    <cellStyle name="40% - Accent1 4 8" xfId="1120" xr:uid="{8967551E-5FB5-4B45-9D42-0BA4D8DAF805}"/>
    <cellStyle name="40% - Accent1 4 8 2" xfId="1121" xr:uid="{9EB9721C-6BCC-470D-B227-A0B143EBC9EA}"/>
    <cellStyle name="40% - Accent1 4 9" xfId="1122" xr:uid="{58852BA1-5ACA-4809-B26B-C0D3B1439884}"/>
    <cellStyle name="40% - Accent1 4 9 2" xfId="1123" xr:uid="{B63AAA21-3F82-4350-A1D5-D6B88945CA71}"/>
    <cellStyle name="40% - Accent1 40" xfId="24492" xr:uid="{9EB30A15-ADF9-4CC2-B2CD-C60DE0D7DA62}"/>
    <cellStyle name="40% - Accent1 41" xfId="24493" xr:uid="{132FD7B6-2A3E-4A14-A2CD-C2374AF86930}"/>
    <cellStyle name="40% - Accent1 42" xfId="24494" xr:uid="{249A3594-F2AB-4454-80FA-71C2B97B5789}"/>
    <cellStyle name="40% - Accent1 43" xfId="24495" xr:uid="{BA89718F-DFF8-4E39-BB82-D6D0F788D330}"/>
    <cellStyle name="40% - Accent1 5" xfId="1124" xr:uid="{8CC2960D-8674-484F-8ECE-990EF3C55231}"/>
    <cellStyle name="40% - Accent1 5 10" xfId="1125" xr:uid="{A1939835-08AB-43DA-A758-CEAF775714FD}"/>
    <cellStyle name="40% - Accent1 5 10 2" xfId="1126" xr:uid="{AE351CAB-EE54-4446-97AE-82E699F57407}"/>
    <cellStyle name="40% - Accent1 5 11" xfId="1127" xr:uid="{0F468CA6-20E7-46C3-8B98-C2D324588759}"/>
    <cellStyle name="40% - Accent1 5 11 2" xfId="1128" xr:uid="{8A8C5637-40EF-4F87-8702-E28BCBB765EE}"/>
    <cellStyle name="40% - Accent1 5 12" xfId="1129" xr:uid="{EE667B57-0EEF-4502-BC62-F9D214C08A94}"/>
    <cellStyle name="40% - Accent1 5 13" xfId="1130" xr:uid="{E570A9BE-FFFD-42DE-8676-A3C868E83002}"/>
    <cellStyle name="40% - Accent1 5 2" xfId="1131" xr:uid="{DCFB7317-3C63-4DAE-880D-71FCAF55B7EC}"/>
    <cellStyle name="40% - Accent1 5 2 2" xfId="1132" xr:uid="{BD771DEF-684A-47A2-9030-F049AF4F46DA}"/>
    <cellStyle name="40% - Accent1 5 2 3" xfId="24496" xr:uid="{52093004-0B18-4584-98E5-2986DA453D25}"/>
    <cellStyle name="40% - Accent1 5 3" xfId="1133" xr:uid="{B4E6EBA1-C5A0-4FCD-8931-25A239C786BD}"/>
    <cellStyle name="40% - Accent1 5 3 2" xfId="1134" xr:uid="{B9111391-89DD-4447-974C-CA52E7E31919}"/>
    <cellStyle name="40% - Accent1 5 4" xfId="1135" xr:uid="{44C075EF-3AC2-45C5-AED9-EA881153C24F}"/>
    <cellStyle name="40% - Accent1 5 4 2" xfId="1136" xr:uid="{83A52AE8-BAFB-4628-9FEC-49278DC3D784}"/>
    <cellStyle name="40% - Accent1 5 5" xfId="1137" xr:uid="{3001238E-F89F-4D3D-9412-93FE9291017B}"/>
    <cellStyle name="40% - Accent1 5 5 2" xfId="1138" xr:uid="{4874EB04-D7FB-472D-912D-DADA288F0E9D}"/>
    <cellStyle name="40% - Accent1 5 6" xfId="1139" xr:uid="{32172A01-4DB3-4B34-8BFF-65785704E63C}"/>
    <cellStyle name="40% - Accent1 5 6 2" xfId="1140" xr:uid="{49175032-4D20-4D91-8FDE-92A5493D58A2}"/>
    <cellStyle name="40% - Accent1 5 7" xfId="1141" xr:uid="{17B5D18A-3484-4C1C-B311-AAF44DF9F6E5}"/>
    <cellStyle name="40% - Accent1 5 7 2" xfId="1142" xr:uid="{B5C46DDB-6D22-4EB0-9785-9B13607965D2}"/>
    <cellStyle name="40% - Accent1 5 8" xfId="1143" xr:uid="{84B9D209-AA04-4985-9BFC-756FFD447717}"/>
    <cellStyle name="40% - Accent1 5 8 2" xfId="1144" xr:uid="{6D8534E2-F4F6-4868-A114-D6E985454AEC}"/>
    <cellStyle name="40% - Accent1 5 9" xfId="1145" xr:uid="{0EE142DA-57A4-493A-B6B3-C138754C9DD7}"/>
    <cellStyle name="40% - Accent1 5 9 2" xfId="1146" xr:uid="{83A24CD3-AE64-43CD-96A3-BA05539A5DC8}"/>
    <cellStyle name="40% - Accent1 6" xfId="1147" xr:uid="{08CFFE3F-3CC6-4C72-B3C6-35B2809AC984}"/>
    <cellStyle name="40% - Accent1 6 10" xfId="1148" xr:uid="{CBC76725-C016-4A99-BC94-3E02D9642DA9}"/>
    <cellStyle name="40% - Accent1 6 10 2" xfId="1149" xr:uid="{D777CE5D-1EDE-4243-868B-6C69B31C64CA}"/>
    <cellStyle name="40% - Accent1 6 11" xfId="1150" xr:uid="{E8AB812E-F1AF-4606-8381-DF0DA32B0C3A}"/>
    <cellStyle name="40% - Accent1 6 11 2" xfId="1151" xr:uid="{269E8AAA-49E5-4D3C-A3F1-0F07B6D1C1B9}"/>
    <cellStyle name="40% - Accent1 6 12" xfId="1152" xr:uid="{C4191B50-B349-401B-952F-B8131820B16E}"/>
    <cellStyle name="40% - Accent1 6 13" xfId="1153" xr:uid="{032386D8-324C-4FD8-B55F-0B982DC91637}"/>
    <cellStyle name="40% - Accent1 6 2" xfId="1154" xr:uid="{530ED910-87BD-4212-AF27-9D7CE163D54A}"/>
    <cellStyle name="40% - Accent1 6 2 2" xfId="1155" xr:uid="{D0508D05-16F8-4414-A91F-A4CAECB9B16F}"/>
    <cellStyle name="40% - Accent1 6 2 3" xfId="24497" xr:uid="{D9E29328-8960-466E-A178-77E01CDEA0C2}"/>
    <cellStyle name="40% - Accent1 6 3" xfId="1156" xr:uid="{88909929-349E-4CAF-B90F-05CAF8579DE3}"/>
    <cellStyle name="40% - Accent1 6 3 2" xfId="1157" xr:uid="{2C1C7E63-26C3-4B47-8833-134B668B929A}"/>
    <cellStyle name="40% - Accent1 6 4" xfId="1158" xr:uid="{898B73EB-A936-463C-A226-C45F5AAF9494}"/>
    <cellStyle name="40% - Accent1 6 4 2" xfId="1159" xr:uid="{E6A2C94E-D58E-4BC4-9165-4CCFCE133B8A}"/>
    <cellStyle name="40% - Accent1 6 5" xfId="1160" xr:uid="{9225653C-8FE3-47F1-8EC7-7441A17611ED}"/>
    <cellStyle name="40% - Accent1 6 5 2" xfId="1161" xr:uid="{D130BBCF-DED2-47DF-9E20-662E45643E38}"/>
    <cellStyle name="40% - Accent1 6 6" xfId="1162" xr:uid="{CCB732D8-FCAA-4195-B8BE-7E71903006A4}"/>
    <cellStyle name="40% - Accent1 6 6 2" xfId="1163" xr:uid="{FC9C31FA-3237-4891-ABCE-BB2B0F37B3A6}"/>
    <cellStyle name="40% - Accent1 6 7" xfId="1164" xr:uid="{A156C51A-D641-4239-BE56-9D0482A5ADC9}"/>
    <cellStyle name="40% - Accent1 6 7 2" xfId="1165" xr:uid="{7EA52ED9-F0BC-45C9-8162-34F3A5CD199C}"/>
    <cellStyle name="40% - Accent1 6 8" xfId="1166" xr:uid="{C6FC183C-230A-401A-8FDF-C3CE272CD106}"/>
    <cellStyle name="40% - Accent1 6 8 2" xfId="1167" xr:uid="{204827D5-4D63-4619-BC22-F767BE886879}"/>
    <cellStyle name="40% - Accent1 6 9" xfId="1168" xr:uid="{1CD74D48-849A-4DD3-A2E3-475E628BE8BC}"/>
    <cellStyle name="40% - Accent1 6 9 2" xfId="1169" xr:uid="{0D6F32F6-A5BB-4027-9C76-643404018866}"/>
    <cellStyle name="40% - Accent1 7" xfId="1170" xr:uid="{C33701BA-CBA6-4169-89E6-7F2CE6BF87A8}"/>
    <cellStyle name="40% - Accent1 7 2" xfId="1171" xr:uid="{D5E8ABFA-F2D2-40CB-BDD7-B311A559349A}"/>
    <cellStyle name="40% - Accent1 7 2 2" xfId="24498" xr:uid="{4F315BF3-9C71-450D-99C9-1C3836C5B588}"/>
    <cellStyle name="40% - Accent1 7 3" xfId="1172" xr:uid="{FA76D4F7-5AA5-41CF-A1BF-F87B6A841741}"/>
    <cellStyle name="40% - Accent1 7 3 2" xfId="24499" xr:uid="{3CB59628-1E6D-4771-8698-78D2DB266F3E}"/>
    <cellStyle name="40% - Accent1 8" xfId="1173" xr:uid="{0B1C5A6C-843A-4129-AF32-9D4CA3849330}"/>
    <cellStyle name="40% - Accent1 8 2" xfId="1174" xr:uid="{1FFCE5F7-9420-4E44-95FB-AFD8E4C9E9F5}"/>
    <cellStyle name="40% - Accent1 8 2 2" xfId="24500" xr:uid="{6BDC561C-C753-4109-9C6A-A255A7C38B33}"/>
    <cellStyle name="40% - Accent1 8 3" xfId="1175" xr:uid="{1C6842CD-7BB8-41C8-A6CF-73BEDB88A51C}"/>
    <cellStyle name="40% - Accent1 8 3 2" xfId="24501" xr:uid="{969E228D-3357-4FB4-A60B-9CE1245FB970}"/>
    <cellStyle name="40% - Accent1 9" xfId="1176" xr:uid="{D21E22F3-238D-43CF-A412-7A6364AEB2A8}"/>
    <cellStyle name="40% - Accent1 9 2" xfId="1177" xr:uid="{2C5F3ED9-7EA6-4EFF-A879-720266931495}"/>
    <cellStyle name="40% - Accent2" xfId="1873" builtinId="35" customBuiltin="1"/>
    <cellStyle name="40% - Accent2 10" xfId="1178" xr:uid="{1524D444-FB4B-4542-A620-32C6B123AA1E}"/>
    <cellStyle name="40% - Accent2 10 2" xfId="1179" xr:uid="{AACF5AEB-BC97-42C8-B3A3-FDACE17A99D8}"/>
    <cellStyle name="40% - Accent2 11" xfId="24502" xr:uid="{0754E395-E8AA-461A-9A96-BFDE71751B11}"/>
    <cellStyle name="40% - Accent2 11 2" xfId="24503" xr:uid="{1D8F9E09-5BD3-4B0D-80C3-92FC63E7EABE}"/>
    <cellStyle name="40% - Accent2 12" xfId="24504" xr:uid="{8DA2A81B-25F1-4306-AD60-0FC61619F26F}"/>
    <cellStyle name="40% - Accent2 13" xfId="24505" xr:uid="{E463EC80-7334-47FB-BBBA-E8414BFC094D}"/>
    <cellStyle name="40% - Accent2 14" xfId="24506" xr:uid="{4CCC0041-F7B9-4FBD-8673-B8F926F1198F}"/>
    <cellStyle name="40% - Accent2 15" xfId="24507" xr:uid="{8B857CDA-4F48-4DDE-9500-E02271A0C28E}"/>
    <cellStyle name="40% - Accent2 16" xfId="24508" xr:uid="{2A9BBEAC-1599-48BB-85B9-27AE7F900F6B}"/>
    <cellStyle name="40% - Accent2 17" xfId="24509" xr:uid="{C861F572-A727-40F2-A5FA-D020334CA7B1}"/>
    <cellStyle name="40% - Accent2 18" xfId="24510" xr:uid="{CF02E68D-61A7-404B-90FB-F48E76A7667B}"/>
    <cellStyle name="40% - Accent2 19" xfId="24511" xr:uid="{410BFA11-4ACD-4786-9FBC-BE6557BF25B4}"/>
    <cellStyle name="40% - Accent2 2" xfId="1180" xr:uid="{7D9DE780-8CB5-4518-A2C8-D09F4A87AEB8}"/>
    <cellStyle name="40% - Accent2 2 10" xfId="1181" xr:uid="{C0784CFD-22B0-490A-9E92-0E35BEFD6194}"/>
    <cellStyle name="40% - Accent2 2 10 2" xfId="1182" xr:uid="{BB312A8E-921A-4EA1-85C2-33C439CD490A}"/>
    <cellStyle name="40% - Accent2 2 11" xfId="1183" xr:uid="{C081D360-FD59-4A7B-A62F-B07848D54B65}"/>
    <cellStyle name="40% - Accent2 2 11 2" xfId="1184" xr:uid="{87FB919C-8F36-4B99-B18C-578A4F9A98D6}"/>
    <cellStyle name="40% - Accent2 2 12" xfId="1185" xr:uid="{9B7F2189-1012-4BEC-BAA6-E837F3733350}"/>
    <cellStyle name="40% - Accent2 2 12 2" xfId="1186" xr:uid="{C72CA45D-B10B-4152-8E98-29992C7F895A}"/>
    <cellStyle name="40% - Accent2 2 13" xfId="1187" xr:uid="{4B323AE3-AFA3-4B6C-A046-F23413BF1089}"/>
    <cellStyle name="40% - Accent2 2 14" xfId="1188" xr:uid="{E5A6CB9E-71C0-4190-98B3-7F1FB7173150}"/>
    <cellStyle name="40% - Accent2 2 15" xfId="1189" xr:uid="{6536B7FE-BB54-4E0E-89F5-419F0D0E75EA}"/>
    <cellStyle name="40% - Accent2 2 16" xfId="44069" xr:uid="{35C7D9AC-D46C-4572-9698-448A934BECDD}"/>
    <cellStyle name="40% - Accent2 2 2" xfId="1190" xr:uid="{F46B8FF2-89C7-4BE4-82CE-59A1E26EF597}"/>
    <cellStyle name="40% - Accent2 2 2 2" xfId="1191" xr:uid="{C6B71ACE-0449-4BB2-85C1-42CA31F58D5D}"/>
    <cellStyle name="40% - Accent2 2 3" xfId="1192" xr:uid="{D3005AFB-62EE-489C-A519-8AB96CC52AA9}"/>
    <cellStyle name="40% - Accent2 2 3 2" xfId="1193" xr:uid="{35507AD0-8608-4BD0-844C-718089DDAD73}"/>
    <cellStyle name="40% - Accent2 2 4" xfId="1194" xr:uid="{BA49B0C2-B83F-4451-905F-6511F58214E6}"/>
    <cellStyle name="40% - Accent2 2 4 2" xfId="1195" xr:uid="{F68B2A0D-1268-4176-AAF0-5CD8B51560A5}"/>
    <cellStyle name="40% - Accent2 2 5" xfId="1196" xr:uid="{365A9F00-5413-4C71-8D2B-F87495A92485}"/>
    <cellStyle name="40% - Accent2 2 5 2" xfId="1197" xr:uid="{E7DDE6CD-A7A4-4376-AA47-8276FEEE6F30}"/>
    <cellStyle name="40% - Accent2 2 6" xfId="1198" xr:uid="{33192202-502B-4406-AE01-1F96A3078996}"/>
    <cellStyle name="40% - Accent2 2 6 2" xfId="1199" xr:uid="{AF9910F2-A067-4438-8BCD-C83AFD1C0362}"/>
    <cellStyle name="40% - Accent2 2 7" xfId="1200" xr:uid="{D6415C57-1E58-4E91-A56B-E8AE6BFCC2DB}"/>
    <cellStyle name="40% - Accent2 2 7 2" xfId="1201" xr:uid="{4E1D4712-35C8-4DD8-877D-50297A47BED4}"/>
    <cellStyle name="40% - Accent2 2 8" xfId="1202" xr:uid="{CC54D609-BDD7-4F7E-BED8-CE78CD7A9E85}"/>
    <cellStyle name="40% - Accent2 2 8 2" xfId="1203" xr:uid="{5814897D-9C7E-4A6A-9243-C30AA49FEAD0}"/>
    <cellStyle name="40% - Accent2 2 9" xfId="1204" xr:uid="{20C7DD98-4BE9-4CC9-9276-5BE157186B0F}"/>
    <cellStyle name="40% - Accent2 2 9 2" xfId="1205" xr:uid="{124F3A99-2303-427C-8504-CFBF7FCC64E9}"/>
    <cellStyle name="40% - Accent2 20" xfId="24512" xr:uid="{94B6A592-C9BF-42C7-8F0D-2AB79FA3E6B2}"/>
    <cellStyle name="40% - Accent2 21" xfId="24513" xr:uid="{B4B9C2EA-89D6-4153-B95A-BBC169A5F860}"/>
    <cellStyle name="40% - Accent2 22" xfId="24514" xr:uid="{ED217498-E426-431A-88F9-E5E992B7FA8D}"/>
    <cellStyle name="40% - Accent2 23" xfId="24515" xr:uid="{91421864-0A14-49D0-9491-52136F42167B}"/>
    <cellStyle name="40% - Accent2 24" xfId="24516" xr:uid="{7EE280F7-9F77-46AC-81FF-BC4B32642AC8}"/>
    <cellStyle name="40% - Accent2 25" xfId="24517" xr:uid="{5AD315F1-34AE-472E-AF05-6DDD8761C8DC}"/>
    <cellStyle name="40% - Accent2 26" xfId="24518" xr:uid="{4C3EFFA7-32C6-4073-8B89-B4E226C4A2CC}"/>
    <cellStyle name="40% - Accent2 27" xfId="24519" xr:uid="{6D0C4B2E-33D9-468B-9FD1-F6F97E197E3B}"/>
    <cellStyle name="40% - Accent2 28" xfId="24520" xr:uid="{159A1E3E-1277-4C35-8118-CBF901868745}"/>
    <cellStyle name="40% - Accent2 29" xfId="24521" xr:uid="{0B3D0380-3521-484A-87E0-A66D1A9035DB}"/>
    <cellStyle name="40% - Accent2 3" xfId="1206" xr:uid="{B195A132-2072-400D-B989-429121DF8B11}"/>
    <cellStyle name="40% - Accent2 3 10" xfId="1207" xr:uid="{C83FE883-C1BB-4880-84FF-693D26C5135A}"/>
    <cellStyle name="40% - Accent2 3 10 2" xfId="1208" xr:uid="{53EA52A2-8498-4E65-8E21-1765410C2553}"/>
    <cellStyle name="40% - Accent2 3 11" xfId="1209" xr:uid="{ECF75B16-3C29-491D-9FD1-F4D3979EB460}"/>
    <cellStyle name="40% - Accent2 3 11 2" xfId="1210" xr:uid="{398A8BFD-8AA9-483B-AFFE-F45D82A73F65}"/>
    <cellStyle name="40% - Accent2 3 12" xfId="1211" xr:uid="{17D4E37A-446F-4930-B51F-2821CC342443}"/>
    <cellStyle name="40% - Accent2 3 13" xfId="44179" xr:uid="{CAFDC85D-23D9-4F23-9765-F05239EA3FE3}"/>
    <cellStyle name="40% - Accent2 3 2" xfId="1212" xr:uid="{E17894A5-C87B-4493-938B-214EC5B749C3}"/>
    <cellStyle name="40% - Accent2 3 2 2" xfId="1213" xr:uid="{1A2F0CAC-A994-4A7F-A6B0-BF6B14D3D778}"/>
    <cellStyle name="40% - Accent2 3 3" xfId="1214" xr:uid="{F3217136-3349-469F-AE6B-90F402EEEE58}"/>
    <cellStyle name="40% - Accent2 3 3 2" xfId="1215" xr:uid="{CA08F05D-D1B8-4BC3-9172-E7523C409EDB}"/>
    <cellStyle name="40% - Accent2 3 4" xfId="1216" xr:uid="{4CF06973-E667-4B9E-A015-25B9B931CE2F}"/>
    <cellStyle name="40% - Accent2 3 4 2" xfId="1217" xr:uid="{79783690-D940-4A86-A1CB-5ED04D8E6EA4}"/>
    <cellStyle name="40% - Accent2 3 5" xfId="1218" xr:uid="{603375E0-C191-4923-9158-B850AD8F4FA8}"/>
    <cellStyle name="40% - Accent2 3 5 2" xfId="1219" xr:uid="{C5C4AEDB-2428-4469-BF7E-A656CBCED829}"/>
    <cellStyle name="40% - Accent2 3 6" xfId="1220" xr:uid="{50BC361A-4EBC-4147-87B1-D10E39A58D9A}"/>
    <cellStyle name="40% - Accent2 3 6 2" xfId="1221" xr:uid="{F0E743AD-8555-4F94-AAD9-1AB373266EF7}"/>
    <cellStyle name="40% - Accent2 3 7" xfId="1222" xr:uid="{70816E6B-0C6B-428E-B23C-0CE2E67E574F}"/>
    <cellStyle name="40% - Accent2 3 7 2" xfId="1223" xr:uid="{E94734EC-350A-4A80-9941-23741FE03C6F}"/>
    <cellStyle name="40% - Accent2 3 8" xfId="1224" xr:uid="{D47254B8-030F-40FE-AE50-AD6CF25B717C}"/>
    <cellStyle name="40% - Accent2 3 8 2" xfId="1225" xr:uid="{6B652E7F-00B8-429C-A44E-6E632B28B2DA}"/>
    <cellStyle name="40% - Accent2 3 9" xfId="1226" xr:uid="{BB22196C-E199-4777-A800-8E4B06050347}"/>
    <cellStyle name="40% - Accent2 3 9 2" xfId="1227" xr:uid="{78C1420A-0196-46E8-BF53-75A2BDD3D624}"/>
    <cellStyle name="40% - Accent2 30" xfId="24522" xr:uid="{FA336F23-B603-4E38-BBDD-41D247251EB2}"/>
    <cellStyle name="40% - Accent2 31" xfId="24523" xr:uid="{F58F3609-A9F8-4F51-B918-32637102202F}"/>
    <cellStyle name="40% - Accent2 32" xfId="24524" xr:uid="{7E329F18-B25B-450F-9596-4AB096C6F3BA}"/>
    <cellStyle name="40% - Accent2 33" xfId="24525" xr:uid="{4BF29802-00E8-4BE4-93BF-83B0DC992D6F}"/>
    <cellStyle name="40% - Accent2 34" xfId="24526" xr:uid="{E1F15612-1D13-487B-9C66-5D37E407DB0C}"/>
    <cellStyle name="40% - Accent2 35" xfId="24527" xr:uid="{88365A77-850E-423D-83A1-0A0B7F81D573}"/>
    <cellStyle name="40% - Accent2 36" xfId="24528" xr:uid="{AAB3850A-4077-4338-84A0-F316A2C908BA}"/>
    <cellStyle name="40% - Accent2 37" xfId="24529" xr:uid="{3FF49293-999E-486E-8433-265BB7B06D89}"/>
    <cellStyle name="40% - Accent2 38" xfId="24530" xr:uid="{AEF1CB84-0F62-4D8E-84FC-28F44D685867}"/>
    <cellStyle name="40% - Accent2 39" xfId="24531" xr:uid="{F98A3FBE-839C-41CF-AA04-7AAC4549315E}"/>
    <cellStyle name="40% - Accent2 4" xfId="1228" xr:uid="{F714ED47-1722-4A0D-ABAA-1746A8EF240D}"/>
    <cellStyle name="40% - Accent2 4 10" xfId="1229" xr:uid="{CFADD8D4-660E-4B8D-B6A7-9995B575B1DF}"/>
    <cellStyle name="40% - Accent2 4 10 2" xfId="1230" xr:uid="{D8D63E21-260B-4095-B26B-841D12BCB9B8}"/>
    <cellStyle name="40% - Accent2 4 11" xfId="1231" xr:uid="{8E31D299-F361-4212-ACC3-7D10D03A2C91}"/>
    <cellStyle name="40% - Accent2 4 11 2" xfId="1232" xr:uid="{347E68F4-3A42-4A7C-9BE1-B9CF089B5157}"/>
    <cellStyle name="40% - Accent2 4 12" xfId="1233" xr:uid="{484FC4E7-C223-4BB1-AFF9-06EB42376703}"/>
    <cellStyle name="40% - Accent2 4 2" xfId="1234" xr:uid="{8428B754-9EBC-4D1C-9A12-CB5F228B4653}"/>
    <cellStyle name="40% - Accent2 4 2 2" xfId="1235" xr:uid="{84BF8C24-AD8C-4268-934A-153C53F0A776}"/>
    <cellStyle name="40% - Accent2 4 3" xfId="1236" xr:uid="{8EA2E673-E53E-48F6-8A14-950291A39B97}"/>
    <cellStyle name="40% - Accent2 4 3 2" xfId="1237" xr:uid="{BC5A865E-BE08-43FD-B4FA-EC526D492145}"/>
    <cellStyle name="40% - Accent2 4 4" xfId="1238" xr:uid="{F33DBF16-E689-4F8C-BE01-2F5F8B889F38}"/>
    <cellStyle name="40% - Accent2 4 4 2" xfId="1239" xr:uid="{EF4659FE-4179-4643-B7C2-0778FB25159D}"/>
    <cellStyle name="40% - Accent2 4 5" xfId="1240" xr:uid="{D9BC167C-9626-45FD-A40A-D0099B07976A}"/>
    <cellStyle name="40% - Accent2 4 5 2" xfId="1241" xr:uid="{1E13C884-8D65-4B81-9AB6-B336974AB223}"/>
    <cellStyle name="40% - Accent2 4 6" xfId="1242" xr:uid="{AEBC3A60-3A02-432D-BB2D-B97ACAC47288}"/>
    <cellStyle name="40% - Accent2 4 6 2" xfId="1243" xr:uid="{63A8F40E-9B54-413C-8DD0-0A67CFEF99AA}"/>
    <cellStyle name="40% - Accent2 4 7" xfId="1244" xr:uid="{6FD2B0BC-5A4D-4B28-858F-EB15ABF4CF15}"/>
    <cellStyle name="40% - Accent2 4 7 2" xfId="1245" xr:uid="{CE251FBD-EE88-4295-8F24-438510274FE7}"/>
    <cellStyle name="40% - Accent2 4 8" xfId="1246" xr:uid="{AA04786C-4B22-49FF-91B3-66D2FFDDFD80}"/>
    <cellStyle name="40% - Accent2 4 8 2" xfId="1247" xr:uid="{1F9311C5-0EF2-434B-A5C2-2F11B193FF85}"/>
    <cellStyle name="40% - Accent2 4 9" xfId="1248" xr:uid="{8ED802CE-017F-4021-9C9D-A76AB1304A31}"/>
    <cellStyle name="40% - Accent2 4 9 2" xfId="1249" xr:uid="{E7E8FCCA-4BE2-46F0-ABDC-B27D1E5F7EC8}"/>
    <cellStyle name="40% - Accent2 40" xfId="24532" xr:uid="{3F29F3C8-D714-43CA-B5F3-AE1883C4DD7A}"/>
    <cellStyle name="40% - Accent2 41" xfId="24533" xr:uid="{B2EFECDD-314E-464D-A7D3-45B0DD341882}"/>
    <cellStyle name="40% - Accent2 42" xfId="24534" xr:uid="{67F04AA2-3F0F-422C-A035-1588F9A225B7}"/>
    <cellStyle name="40% - Accent2 43" xfId="24535" xr:uid="{4BC66747-8BC4-456D-91E7-C4FBDC89A175}"/>
    <cellStyle name="40% - Accent2 5" xfId="1250" xr:uid="{D9D27295-7813-4606-898A-3D353B821604}"/>
    <cellStyle name="40% - Accent2 5 10" xfId="1251" xr:uid="{A4F200BC-474C-4A9E-82D5-4FCD8F071EAB}"/>
    <cellStyle name="40% - Accent2 5 10 2" xfId="1252" xr:uid="{E129EA5C-32AA-4483-BEB1-D51D00D5052F}"/>
    <cellStyle name="40% - Accent2 5 11" xfId="1253" xr:uid="{06BFB007-0B57-45A5-937F-8F2EC388687F}"/>
    <cellStyle name="40% - Accent2 5 11 2" xfId="1254" xr:uid="{1BA3B048-DBDE-45C8-BD21-8A198E428F5A}"/>
    <cellStyle name="40% - Accent2 5 12" xfId="1255" xr:uid="{F08B06C0-FD13-47FC-83F3-4966FE999840}"/>
    <cellStyle name="40% - Accent2 5 2" xfId="1256" xr:uid="{9DA09A3F-2AD1-4C84-97F0-490EE553948F}"/>
    <cellStyle name="40% - Accent2 5 2 2" xfId="1257" xr:uid="{F8123631-1591-4768-9664-EE86470BD8E0}"/>
    <cellStyle name="40% - Accent2 5 3" xfId="1258" xr:uid="{7E13470C-0EC4-45CD-AA2B-72C2C61C4B6B}"/>
    <cellStyle name="40% - Accent2 5 3 2" xfId="1259" xr:uid="{E54D5F5E-C356-4E4F-AA80-E67BC601E19B}"/>
    <cellStyle name="40% - Accent2 5 4" xfId="1260" xr:uid="{2274BE43-57F4-4BC6-A748-A236DFBC72E1}"/>
    <cellStyle name="40% - Accent2 5 4 2" xfId="1261" xr:uid="{1C1A68CD-DAE2-4D23-A927-D8CA754A7E38}"/>
    <cellStyle name="40% - Accent2 5 5" xfId="1262" xr:uid="{247B5DB0-A9BE-4202-A646-343A3BE78FDB}"/>
    <cellStyle name="40% - Accent2 5 5 2" xfId="1263" xr:uid="{DA40BBC3-8AD4-419D-8705-1A10952D2015}"/>
    <cellStyle name="40% - Accent2 5 6" xfId="1264" xr:uid="{39F3356D-0554-41EE-9CF5-84144769A7CE}"/>
    <cellStyle name="40% - Accent2 5 6 2" xfId="1265" xr:uid="{5A32255E-7E8C-4A89-BA8E-E6532D5A5A08}"/>
    <cellStyle name="40% - Accent2 5 7" xfId="1266" xr:uid="{58E4FECB-60FF-434C-8969-B0101E665628}"/>
    <cellStyle name="40% - Accent2 5 7 2" xfId="1267" xr:uid="{43A27165-D7FD-4C1D-8887-6B5A022A64FE}"/>
    <cellStyle name="40% - Accent2 5 8" xfId="1268" xr:uid="{E069BB58-2EE5-4D6F-9F8D-7F363442029A}"/>
    <cellStyle name="40% - Accent2 5 8 2" xfId="1269" xr:uid="{77A16EE9-F7D8-41CD-A5A7-D1DEC355B9C8}"/>
    <cellStyle name="40% - Accent2 5 9" xfId="1270" xr:uid="{978DDEB7-A2AB-4890-ABC8-55EB6EF884F4}"/>
    <cellStyle name="40% - Accent2 5 9 2" xfId="1271" xr:uid="{48FE2901-6BE9-48EA-9F99-5FE6DCE728F3}"/>
    <cellStyle name="40% - Accent2 6" xfId="1272" xr:uid="{72529519-E169-4538-8110-9026AF278DAB}"/>
    <cellStyle name="40% - Accent2 6 10" xfId="1273" xr:uid="{6760AE59-015D-421C-B40E-A41119C56705}"/>
    <cellStyle name="40% - Accent2 6 10 2" xfId="1274" xr:uid="{55CE1F27-856F-4B6A-B2D8-BE217F9CC21E}"/>
    <cellStyle name="40% - Accent2 6 11" xfId="1275" xr:uid="{E4F20CB1-E9D4-49E1-BAF4-68FDAD72A87C}"/>
    <cellStyle name="40% - Accent2 6 11 2" xfId="1276" xr:uid="{4E2AF14B-3E46-4D4B-B8B7-A5FE6B51BE6D}"/>
    <cellStyle name="40% - Accent2 6 12" xfId="1277" xr:uid="{30629BC3-74F8-4365-B82C-712DBB135B45}"/>
    <cellStyle name="40% - Accent2 6 2" xfId="1278" xr:uid="{B04F02F7-D19F-4EE1-95DE-0E848A04F141}"/>
    <cellStyle name="40% - Accent2 6 2 2" xfId="1279" xr:uid="{29B29C82-708E-4D81-A983-D29710048C21}"/>
    <cellStyle name="40% - Accent2 6 3" xfId="1280" xr:uid="{0B579E1B-7A1F-453C-9DBD-FCEB1AF1E7DD}"/>
    <cellStyle name="40% - Accent2 6 3 2" xfId="1281" xr:uid="{196A821C-535F-40C1-9A9F-728E24CFDE36}"/>
    <cellStyle name="40% - Accent2 6 4" xfId="1282" xr:uid="{3CB6E1F0-0FF3-45E9-8BFE-0C735DC6DCCF}"/>
    <cellStyle name="40% - Accent2 6 4 2" xfId="1283" xr:uid="{A5F22566-AEB6-4B5F-8327-BDAB255171C7}"/>
    <cellStyle name="40% - Accent2 6 5" xfId="1284" xr:uid="{8AF7E060-8F2C-4CF0-9FAA-2F537A364B6A}"/>
    <cellStyle name="40% - Accent2 6 5 2" xfId="1285" xr:uid="{CF5B53B7-F52D-44E3-94D0-7C45BB6FCD3F}"/>
    <cellStyle name="40% - Accent2 6 6" xfId="1286" xr:uid="{EB0D3AA3-340F-414D-9321-3B3EAA315812}"/>
    <cellStyle name="40% - Accent2 6 6 2" xfId="1287" xr:uid="{7828695B-C76D-4EEA-834C-0093E5BB9098}"/>
    <cellStyle name="40% - Accent2 6 7" xfId="1288" xr:uid="{16249109-5E2E-4A12-9064-A64C43E2622A}"/>
    <cellStyle name="40% - Accent2 6 7 2" xfId="1289" xr:uid="{17F40062-2513-48B3-9EEA-3EDF33128C22}"/>
    <cellStyle name="40% - Accent2 6 8" xfId="1290" xr:uid="{4885F37A-E209-484E-9648-3EB6B8776A15}"/>
    <cellStyle name="40% - Accent2 6 8 2" xfId="1291" xr:uid="{99E8AE24-1213-4B0F-B9D0-6F369CA300CA}"/>
    <cellStyle name="40% - Accent2 6 9" xfId="1292" xr:uid="{23687415-FEC2-42CF-8FB6-44F952A81A9D}"/>
    <cellStyle name="40% - Accent2 6 9 2" xfId="1293" xr:uid="{4AD3EFF2-D9B3-4896-B36F-14697D36EDDF}"/>
    <cellStyle name="40% - Accent2 7" xfId="1294" xr:uid="{C2796CF6-977F-4680-AF4B-42FF8D76004A}"/>
    <cellStyle name="40% - Accent2 7 2" xfId="1295" xr:uid="{C3CF83D9-6E92-4FD5-8956-385E66EBEBCF}"/>
    <cellStyle name="40% - Accent2 8" xfId="1296" xr:uid="{9D166A5F-C1CE-4038-9262-40E257E332AC}"/>
    <cellStyle name="40% - Accent2 8 2" xfId="1297" xr:uid="{9170F1AF-3743-436A-A1AB-193315282D0C}"/>
    <cellStyle name="40% - Accent2 9" xfId="1298" xr:uid="{8AF2F3A8-F44B-4A1B-B7AC-359ACDF0084C}"/>
    <cellStyle name="40% - Accent2 9 2" xfId="1299" xr:uid="{6E8B3676-F6BF-4189-A286-E2AB3B3839D6}"/>
    <cellStyle name="40% - Accent3" xfId="1874" builtinId="39" customBuiltin="1"/>
    <cellStyle name="40% - Accent3 10" xfId="1300" xr:uid="{E88C0D79-2F90-450C-9CF8-E2CB0E00F1F8}"/>
    <cellStyle name="40% - Accent3 10 2" xfId="1301" xr:uid="{F9C41A4F-23C5-4E05-85D2-EC253AA19E1F}"/>
    <cellStyle name="40% - Accent3 11" xfId="24536" xr:uid="{BFEF4C61-12DE-460B-813A-8C08746D75F0}"/>
    <cellStyle name="40% - Accent3 11 2" xfId="24537" xr:uid="{F240330D-852F-4D93-A55B-BBB6E37289F1}"/>
    <cellStyle name="40% - Accent3 12" xfId="24538" xr:uid="{4F219E35-79A8-45AA-8668-17F08135A911}"/>
    <cellStyle name="40% - Accent3 13" xfId="24539" xr:uid="{C602E55D-561D-4471-ADE1-FAC90B33D356}"/>
    <cellStyle name="40% - Accent3 14" xfId="24540" xr:uid="{F18FBBDA-A8AF-44BC-B7B6-4D232825E705}"/>
    <cellStyle name="40% - Accent3 15" xfId="24541" xr:uid="{2BB32903-68E3-4C40-AD78-76F79D4C5F1F}"/>
    <cellStyle name="40% - Accent3 16" xfId="24542" xr:uid="{698CA70F-67A8-43D1-B6B1-6ABAE5323EDF}"/>
    <cellStyle name="40% - Accent3 17" xfId="24543" xr:uid="{81C2B7C3-5A1E-414F-8495-767053113FBB}"/>
    <cellStyle name="40% - Accent3 18" xfId="24544" xr:uid="{102E9357-1843-4F3F-94C1-81526E0C0BC5}"/>
    <cellStyle name="40% - Accent3 19" xfId="24545" xr:uid="{92A0BC31-FEFA-4A7F-A438-A22E26948460}"/>
    <cellStyle name="40% - Accent3 2" xfId="1302" xr:uid="{CCA0F5EE-28CF-4239-AB65-2DA906AE3034}"/>
    <cellStyle name="40% - Accent3 2 10" xfId="1303" xr:uid="{8CD5AFFA-FB04-45E8-B919-4901777D7DB7}"/>
    <cellStyle name="40% - Accent3 2 10 2" xfId="1304" xr:uid="{DA4511A3-6DBD-4BC8-9B8E-3FDF727642BE}"/>
    <cellStyle name="40% - Accent3 2 10 3" xfId="1305" xr:uid="{565391BA-B6B7-4D03-91A2-C9C7D1D6C11A}"/>
    <cellStyle name="40% - Accent3 2 11" xfId="1306" xr:uid="{471598A5-E282-4AB9-94A3-D340AD249106}"/>
    <cellStyle name="40% - Accent3 2 11 2" xfId="1307" xr:uid="{A09F28E8-67BF-4D01-8C57-35A13C89DDBD}"/>
    <cellStyle name="40% - Accent3 2 11 3" xfId="1308" xr:uid="{1F5A9912-D422-4695-9CC5-61476F8358E8}"/>
    <cellStyle name="40% - Accent3 2 12" xfId="1309" xr:uid="{E67E2CC0-43AB-4A53-80C5-98258660C48E}"/>
    <cellStyle name="40% - Accent3 2 12 2" xfId="1310" xr:uid="{8BD61F55-D4EF-4BAA-A305-5D566DA370ED}"/>
    <cellStyle name="40% - Accent3 2 12 3" xfId="1311" xr:uid="{9373ABCF-1DA8-4754-8ED8-3F7023772FA8}"/>
    <cellStyle name="40% - Accent3 2 13" xfId="1312" xr:uid="{16DDA67C-C072-43C9-A94B-08C524BED26A}"/>
    <cellStyle name="40% - Accent3 2 13 2" xfId="1313" xr:uid="{DD42C60B-8D91-4773-9C8B-B75165740E2B}"/>
    <cellStyle name="40% - Accent3 2 14" xfId="1314" xr:uid="{F72E86FF-CCD1-4A03-8C20-5B66BA1F948D}"/>
    <cellStyle name="40% - Accent3 2 15" xfId="1315" xr:uid="{35EC9BC9-487E-4C7C-8633-A8B1E93327DA}"/>
    <cellStyle name="40% - Accent3 2 16" xfId="24546" xr:uid="{56E3F0E0-ABB3-439F-A03F-1EDBCFC00D6E}"/>
    <cellStyle name="40% - Accent3 2 17" xfId="44070" xr:uid="{02B6D772-B6DF-4BD7-B075-99C476961596}"/>
    <cellStyle name="40% - Accent3 2 2" xfId="1316" xr:uid="{227936C3-7B45-40FF-B42B-31E3D8179117}"/>
    <cellStyle name="40% - Accent3 2 2 2" xfId="1317" xr:uid="{D8C5214D-F350-4684-97C5-9BD35E729D3E}"/>
    <cellStyle name="40% - Accent3 2 2 3" xfId="1318" xr:uid="{2D60DCB6-5F72-4C48-8204-0BF2487A2F8E}"/>
    <cellStyle name="40% - Accent3 2 3" xfId="1319" xr:uid="{A02411BC-DED5-4469-BFD8-BBEEFDA05797}"/>
    <cellStyle name="40% - Accent3 2 3 2" xfId="1320" xr:uid="{CADB40FE-C579-4B29-B8AA-48C85DCF1434}"/>
    <cellStyle name="40% - Accent3 2 3 3" xfId="1321" xr:uid="{3C50204A-E03E-4409-A285-F6AB70F16987}"/>
    <cellStyle name="40% - Accent3 2 4" xfId="1322" xr:uid="{30CD6621-A9A7-47B8-A9C3-CB4A4DFF29AA}"/>
    <cellStyle name="40% - Accent3 2 4 2" xfId="1323" xr:uid="{3BD5EBC5-C7F7-4A40-8F6B-A9DC0B6445D1}"/>
    <cellStyle name="40% - Accent3 2 4 3" xfId="1324" xr:uid="{2599FFC4-CCF6-427C-9BD9-4AE1CDB405A0}"/>
    <cellStyle name="40% - Accent3 2 5" xfId="1325" xr:uid="{5AA5D756-55FC-4E1F-8A0E-9E4667CB6366}"/>
    <cellStyle name="40% - Accent3 2 5 2" xfId="1326" xr:uid="{173757FE-9ECE-4FD7-B491-862742950478}"/>
    <cellStyle name="40% - Accent3 2 5 3" xfId="1327" xr:uid="{D54FE7A2-1B6A-43BF-92F7-742908B43722}"/>
    <cellStyle name="40% - Accent3 2 6" xfId="1328" xr:uid="{F8D448F9-BD82-4080-82D4-D584ABBCBA44}"/>
    <cellStyle name="40% - Accent3 2 6 2" xfId="1329" xr:uid="{27BDBEB2-4514-4986-AF11-04F5D7EF2F1B}"/>
    <cellStyle name="40% - Accent3 2 6 3" xfId="1330" xr:uid="{F53C4669-9FA2-43EE-82C7-27BB67CBCA51}"/>
    <cellStyle name="40% - Accent3 2 7" xfId="1331" xr:uid="{05E66151-375D-4E5B-815C-985692A7B980}"/>
    <cellStyle name="40% - Accent3 2 7 2" xfId="1332" xr:uid="{33900A20-C1C1-4AC4-B06A-EE577AFC8A6A}"/>
    <cellStyle name="40% - Accent3 2 7 3" xfId="1333" xr:uid="{D192115D-B85E-450D-96F5-ED3BE2E11C1D}"/>
    <cellStyle name="40% - Accent3 2 8" xfId="1334" xr:uid="{1BE24F3A-03C9-4F65-850A-DDC35C1B739E}"/>
    <cellStyle name="40% - Accent3 2 8 2" xfId="1335" xr:uid="{0EBF90F3-2ADC-474E-9DAE-E0E0BE0DFE02}"/>
    <cellStyle name="40% - Accent3 2 8 3" xfId="1336" xr:uid="{FC4C9FDD-25D6-4B16-9F81-F25579B01C4F}"/>
    <cellStyle name="40% - Accent3 2 9" xfId="1337" xr:uid="{12217BCA-BBF2-48E3-A16F-ADE737022202}"/>
    <cellStyle name="40% - Accent3 2 9 2" xfId="1338" xr:uid="{D04F862B-B4CE-4827-A540-67379539AD34}"/>
    <cellStyle name="40% - Accent3 2 9 3" xfId="1339" xr:uid="{14144B0C-A5C2-45CD-9B08-F1D48E295D03}"/>
    <cellStyle name="40% - Accent3 20" xfId="24547" xr:uid="{BB1EBFF7-BFBE-442F-A519-3D8D3E44C05E}"/>
    <cellStyle name="40% - Accent3 21" xfId="24548" xr:uid="{456094CF-EA3D-4CA1-BEA3-4A6ABE585C99}"/>
    <cellStyle name="40% - Accent3 22" xfId="24549" xr:uid="{7B932FF7-ACF7-4DDE-A63F-EB1DF4277088}"/>
    <cellStyle name="40% - Accent3 23" xfId="24550" xr:uid="{C6ADAD11-F27D-4A33-A268-9C0023415696}"/>
    <cellStyle name="40% - Accent3 24" xfId="24551" xr:uid="{D2D5F55E-C9B4-4CFE-8721-9D0325466787}"/>
    <cellStyle name="40% - Accent3 25" xfId="24552" xr:uid="{BB3D0FEE-D276-4A54-9101-FE0E1F7D7B3D}"/>
    <cellStyle name="40% - Accent3 26" xfId="24553" xr:uid="{1F8D45C9-F364-4B9D-A988-41A9E7C6BAE0}"/>
    <cellStyle name="40% - Accent3 27" xfId="24554" xr:uid="{07BB0218-D042-4A4B-A089-04AE9E30E478}"/>
    <cellStyle name="40% - Accent3 28" xfId="24555" xr:uid="{772D932F-9D60-46BE-9996-CF650AC316D2}"/>
    <cellStyle name="40% - Accent3 29" xfId="24556" xr:uid="{4DF2C6C6-4D3B-47CB-A5CD-80403B35AACF}"/>
    <cellStyle name="40% - Accent3 3" xfId="1340" xr:uid="{01DBF166-639E-45C8-A39C-741466BACA3D}"/>
    <cellStyle name="40% - Accent3 3 10" xfId="1341" xr:uid="{C14FA1BE-4052-4D67-A896-A847B2E898A6}"/>
    <cellStyle name="40% - Accent3 3 10 2" xfId="1342" xr:uid="{2A2B3572-AE11-4642-9102-0DAC8086D6CB}"/>
    <cellStyle name="40% - Accent3 3 11" xfId="1343" xr:uid="{0F5A925E-6F55-429F-B67F-25D507F0AC56}"/>
    <cellStyle name="40% - Accent3 3 11 2" xfId="1344" xr:uid="{27605893-86B7-4F60-BC02-1768BF571530}"/>
    <cellStyle name="40% - Accent3 3 12" xfId="1345" xr:uid="{297D5E56-122B-48FA-AF7B-8BCC8EFD24F3}"/>
    <cellStyle name="40% - Accent3 3 13" xfId="1346" xr:uid="{438E3786-AA2E-4E99-9019-E06DF2610BC0}"/>
    <cellStyle name="40% - Accent3 3 14" xfId="24557" xr:uid="{423474B9-FED3-43D3-87B7-579C15BDE04B}"/>
    <cellStyle name="40% - Accent3 3 15" xfId="44180" xr:uid="{68E7DC46-DDD3-4AD8-BD1A-2290445A53EA}"/>
    <cellStyle name="40% - Accent3 3 2" xfId="1347" xr:uid="{05EF793A-C496-46C5-8D4C-437FE378A395}"/>
    <cellStyle name="40% - Accent3 3 2 2" xfId="1348" xr:uid="{A0B2407B-413C-4586-B0D0-00B7AC5F8055}"/>
    <cellStyle name="40% - Accent3 3 2 3" xfId="24558" xr:uid="{3E45EBEC-4794-4B23-A432-C72DEE9544EA}"/>
    <cellStyle name="40% - Accent3 3 3" xfId="1349" xr:uid="{4BFCF707-0E1D-4D5D-82BE-8FF696B8618C}"/>
    <cellStyle name="40% - Accent3 3 3 2" xfId="1350" xr:uid="{16DE9F9C-9B23-439C-A144-166D7893331E}"/>
    <cellStyle name="40% - Accent3 3 3 3" xfId="42265" xr:uid="{CABF6742-AE2B-4CCC-A2EE-788C3E0CD13A}"/>
    <cellStyle name="40% - Accent3 3 4" xfId="1351" xr:uid="{35259578-EA50-487A-B260-D1E067FDF4AD}"/>
    <cellStyle name="40% - Accent3 3 4 2" xfId="1352" xr:uid="{6B7EEFCA-D33A-4FA9-BDEC-D02867928D39}"/>
    <cellStyle name="40% - Accent3 3 5" xfId="1353" xr:uid="{272E98C8-89B2-4FD2-A23E-F57589E531B7}"/>
    <cellStyle name="40% - Accent3 3 5 2" xfId="1354" xr:uid="{2DA69BFF-E776-473A-9F6C-0DA312B3A164}"/>
    <cellStyle name="40% - Accent3 3 6" xfId="1355" xr:uid="{3ED38BE7-2A5B-4F67-9CBB-AAE05F729B8D}"/>
    <cellStyle name="40% - Accent3 3 6 2" xfId="1356" xr:uid="{4FED09FB-C748-466F-AC82-6D2F04EF66EB}"/>
    <cellStyle name="40% - Accent3 3 7" xfId="1357" xr:uid="{2ECC5EC1-090D-4BEA-A067-CA72F2186564}"/>
    <cellStyle name="40% - Accent3 3 7 2" xfId="1358" xr:uid="{B1326F48-7CCC-4ACD-9505-BF885C5B140A}"/>
    <cellStyle name="40% - Accent3 3 8" xfId="1359" xr:uid="{9956BE9D-A163-40AB-B825-7F952A23ABA2}"/>
    <cellStyle name="40% - Accent3 3 8 2" xfId="1360" xr:uid="{13101965-A437-44A7-9ECD-3DAC1CDC2249}"/>
    <cellStyle name="40% - Accent3 3 9" xfId="1361" xr:uid="{DA7D7F1C-D088-4CDF-92C1-9CA8AE5B69A7}"/>
    <cellStyle name="40% - Accent3 3 9 2" xfId="1362" xr:uid="{5BDCBA8F-001F-4B67-9DF9-0EFBD51473A4}"/>
    <cellStyle name="40% - Accent3 30" xfId="24559" xr:uid="{AAAAD878-4EE2-4E91-9FE0-488706EA180A}"/>
    <cellStyle name="40% - Accent3 31" xfId="24560" xr:uid="{F8F22216-9C15-4EFD-B8F3-E6D8574EE6B2}"/>
    <cellStyle name="40% - Accent3 32" xfId="24561" xr:uid="{C9344265-5456-4CCB-90A2-F9F3781AEA8B}"/>
    <cellStyle name="40% - Accent3 33" xfId="24562" xr:uid="{79EE9BD1-4A5E-4E77-A788-ACEF5D798549}"/>
    <cellStyle name="40% - Accent3 34" xfId="24563" xr:uid="{A0AC3D68-AC76-49F2-A3BD-6E4D84CB2D2F}"/>
    <cellStyle name="40% - Accent3 35" xfId="24564" xr:uid="{5F58DA6B-0768-46F9-B041-5B25AC99DFF6}"/>
    <cellStyle name="40% - Accent3 36" xfId="24565" xr:uid="{C08F732C-3E04-4F1F-B7BF-C2F4D1E68682}"/>
    <cellStyle name="40% - Accent3 37" xfId="24566" xr:uid="{02F702BF-28A0-4B1C-A9C5-AFC4A06540F8}"/>
    <cellStyle name="40% - Accent3 38" xfId="24567" xr:uid="{CE6EAF4B-468A-4DD0-8C24-74E6EC772326}"/>
    <cellStyle name="40% - Accent3 39" xfId="24568" xr:uid="{4A752185-052A-43B4-9C12-FA5C8C8B936D}"/>
    <cellStyle name="40% - Accent3 4" xfId="1363" xr:uid="{58BA58AE-0740-4134-BA9B-19460E695043}"/>
    <cellStyle name="40% - Accent3 4 10" xfId="1364" xr:uid="{AA250936-E906-439B-99D7-33A88D8144A4}"/>
    <cellStyle name="40% - Accent3 4 10 2" xfId="1365" xr:uid="{3777D334-9B27-4DE7-8545-15629D6A4B56}"/>
    <cellStyle name="40% - Accent3 4 11" xfId="1366" xr:uid="{006FB890-38B1-4CA3-8874-DD65C4A784E7}"/>
    <cellStyle name="40% - Accent3 4 11 2" xfId="1367" xr:uid="{311A9BC8-973B-4B77-B4C3-629E46EF3E25}"/>
    <cellStyle name="40% - Accent3 4 12" xfId="1368" xr:uid="{142A91D4-F36D-4740-A640-F5C911B05A94}"/>
    <cellStyle name="40% - Accent3 4 13" xfId="1369" xr:uid="{35B24BA1-A831-40A3-983F-26153A491382}"/>
    <cellStyle name="40% - Accent3 4 2" xfId="1370" xr:uid="{5B0378AE-C64D-4E99-A3EE-E09660BF5D2F}"/>
    <cellStyle name="40% - Accent3 4 2 2" xfId="1371" xr:uid="{87172C70-74C0-42AA-B5E8-506F97C76460}"/>
    <cellStyle name="40% - Accent3 4 2 3" xfId="24569" xr:uid="{338D6EE0-2615-4561-B49D-05F3F0B17C3E}"/>
    <cellStyle name="40% - Accent3 4 3" xfId="1372" xr:uid="{7F5CFA1C-7780-497B-BF71-104B95F636AF}"/>
    <cellStyle name="40% - Accent3 4 3 2" xfId="1373" xr:uid="{4A1E7181-3A6B-42B5-B98F-FD64060AFF1C}"/>
    <cellStyle name="40% - Accent3 4 4" xfId="1374" xr:uid="{42C9CCEE-B288-4F6A-8D8D-125869CD2E77}"/>
    <cellStyle name="40% - Accent3 4 4 2" xfId="1375" xr:uid="{09BA1612-4CAE-4448-92B4-8AE7D6362C34}"/>
    <cellStyle name="40% - Accent3 4 5" xfId="1376" xr:uid="{CFC15ECA-B7B5-4E4C-9C11-D144464DC12C}"/>
    <cellStyle name="40% - Accent3 4 5 2" xfId="1377" xr:uid="{FE0A4146-C080-46BD-9201-9B22917CF9F7}"/>
    <cellStyle name="40% - Accent3 4 6" xfId="1378" xr:uid="{89F79F24-CCE9-4A7F-980C-C915B82F1A45}"/>
    <cellStyle name="40% - Accent3 4 6 2" xfId="1379" xr:uid="{A4B27C88-3928-46FC-AAC5-CADB4AF73A32}"/>
    <cellStyle name="40% - Accent3 4 7" xfId="1380" xr:uid="{A0221E9C-1C90-4A3F-986F-F5F3DE99B7EC}"/>
    <cellStyle name="40% - Accent3 4 7 2" xfId="1381" xr:uid="{AE167065-A002-4E39-8F05-D76909BBF85C}"/>
    <cellStyle name="40% - Accent3 4 8" xfId="1382" xr:uid="{68B97EC0-FC97-458F-B931-525C4EB52114}"/>
    <cellStyle name="40% - Accent3 4 8 2" xfId="1383" xr:uid="{E7934E58-3FFC-4882-8474-8C5D5FD3A3E0}"/>
    <cellStyle name="40% - Accent3 4 9" xfId="1384" xr:uid="{B951ED14-5308-4281-BC77-B4EF2D7A270F}"/>
    <cellStyle name="40% - Accent3 4 9 2" xfId="1385" xr:uid="{6A76A520-5A92-47D0-91C4-DF2AAE33D6BA}"/>
    <cellStyle name="40% - Accent3 40" xfId="24570" xr:uid="{4202D20D-ADCE-46C6-815C-AE3523BFA5B7}"/>
    <cellStyle name="40% - Accent3 41" xfId="24571" xr:uid="{93D6C83D-645D-4F16-B67A-2E348792CD3A}"/>
    <cellStyle name="40% - Accent3 42" xfId="24572" xr:uid="{8F26B258-B53E-475E-BA55-1B791E8A6CED}"/>
    <cellStyle name="40% - Accent3 43" xfId="24573" xr:uid="{E9EA7145-05D1-4027-BD17-468317853EC2}"/>
    <cellStyle name="40% - Accent3 5" xfId="1386" xr:uid="{C05AD995-AF54-4ADE-A0AA-3D10E2884AD0}"/>
    <cellStyle name="40% - Accent3 5 10" xfId="1387" xr:uid="{FFBED980-30E0-427A-A354-D880B848CA31}"/>
    <cellStyle name="40% - Accent3 5 10 2" xfId="1388" xr:uid="{92AB7C67-F60C-4FD6-8A90-7D841B071AD1}"/>
    <cellStyle name="40% - Accent3 5 11" xfId="1389" xr:uid="{3188C2B0-02BC-4DCE-BBDA-1EFFB75EDC9C}"/>
    <cellStyle name="40% - Accent3 5 11 2" xfId="1390" xr:uid="{F03EE17C-1BFC-44C2-87D0-A6DBB9625BE1}"/>
    <cellStyle name="40% - Accent3 5 12" xfId="1391" xr:uid="{32C646A6-12A1-4C61-9AEE-AB90A66162A6}"/>
    <cellStyle name="40% - Accent3 5 13" xfId="1392" xr:uid="{F33FBFE7-8C03-4615-842F-0543B18CCBF5}"/>
    <cellStyle name="40% - Accent3 5 2" xfId="1393" xr:uid="{57B21146-B9B7-4170-97F4-7B08F70F1367}"/>
    <cellStyle name="40% - Accent3 5 2 2" xfId="1394" xr:uid="{A047AEE2-226C-44D1-BEA2-6DF2FAE943DF}"/>
    <cellStyle name="40% - Accent3 5 2 3" xfId="24574" xr:uid="{6D7FE369-E1B5-4BC2-8ADD-CF23790B823E}"/>
    <cellStyle name="40% - Accent3 5 3" xfId="1395" xr:uid="{F64FDFDC-867D-47E7-800F-1D941FF7F2BA}"/>
    <cellStyle name="40% - Accent3 5 3 2" xfId="1396" xr:uid="{2F5ECFD6-AFDF-45B1-8E00-DBE33262FDCA}"/>
    <cellStyle name="40% - Accent3 5 4" xfId="1397" xr:uid="{BCDB5C45-D41C-4FF8-89B6-2041BCFF8C7A}"/>
    <cellStyle name="40% - Accent3 5 4 2" xfId="1398" xr:uid="{D34F9295-22E7-40D2-B26F-948FF08A40CB}"/>
    <cellStyle name="40% - Accent3 5 5" xfId="1399" xr:uid="{B2B06E55-B528-4BAC-BF5F-D983F27A0C3C}"/>
    <cellStyle name="40% - Accent3 5 5 2" xfId="1400" xr:uid="{033B652C-30EB-471D-A534-003FFF814A1F}"/>
    <cellStyle name="40% - Accent3 5 6" xfId="1401" xr:uid="{9A03662E-DB03-4EB8-AFE5-7B8F9220F487}"/>
    <cellStyle name="40% - Accent3 5 6 2" xfId="1402" xr:uid="{6B3BC1E1-75DD-4E8B-8B38-AF1AC85AFD5A}"/>
    <cellStyle name="40% - Accent3 5 7" xfId="1403" xr:uid="{E145FFE2-1B40-4B74-8583-1E33CCA3680C}"/>
    <cellStyle name="40% - Accent3 5 7 2" xfId="1404" xr:uid="{29F9A02D-66AE-4C1D-BD1F-F2332B137972}"/>
    <cellStyle name="40% - Accent3 5 8" xfId="1405" xr:uid="{89E2D5FC-AD90-4BBD-BCA6-A33DA750832C}"/>
    <cellStyle name="40% - Accent3 5 8 2" xfId="1406" xr:uid="{DCDF358E-BE86-4F1B-9904-04AC3248C65D}"/>
    <cellStyle name="40% - Accent3 5 9" xfId="1407" xr:uid="{A0935993-E220-4BD0-B95B-2A4EAFA07B48}"/>
    <cellStyle name="40% - Accent3 5 9 2" xfId="1408" xr:uid="{F0F7FC2E-6EDD-4DF3-A8EE-7D7879EDD057}"/>
    <cellStyle name="40% - Accent3 6" xfId="1409" xr:uid="{1167DAD8-A2E6-4AC5-9470-90CAB0F5D4CA}"/>
    <cellStyle name="40% - Accent3 6 10" xfId="1410" xr:uid="{AC8B5601-2488-4AD2-8D89-CA241095BACA}"/>
    <cellStyle name="40% - Accent3 6 10 2" xfId="1411" xr:uid="{FCFB7C0A-4105-40EE-9ED9-A78389C711D6}"/>
    <cellStyle name="40% - Accent3 6 11" xfId="1412" xr:uid="{9FEA759E-690D-4C27-B4DA-F4D0B4B8A07A}"/>
    <cellStyle name="40% - Accent3 6 11 2" xfId="1413" xr:uid="{D9C3D4D4-54FD-4CB5-8FC8-91EE4EA507EB}"/>
    <cellStyle name="40% - Accent3 6 12" xfId="1414" xr:uid="{849AFCF5-BD1C-47B5-8F34-1F869F0CFDF4}"/>
    <cellStyle name="40% - Accent3 6 13" xfId="1415" xr:uid="{38E80976-C36B-469C-973B-E00EB2BB57CB}"/>
    <cellStyle name="40% - Accent3 6 2" xfId="1416" xr:uid="{23A3197F-A1B4-42D3-8215-EEC1C42B9E47}"/>
    <cellStyle name="40% - Accent3 6 2 2" xfId="1417" xr:uid="{F59A44F0-33B4-4D89-886C-04E47D92BBDE}"/>
    <cellStyle name="40% - Accent3 6 2 3" xfId="24575" xr:uid="{F2E78384-0A5D-4EE8-96BA-956AA1A40994}"/>
    <cellStyle name="40% - Accent3 6 3" xfId="1418" xr:uid="{F9A5BF40-8D1A-4EEC-8CF8-8C7102256EED}"/>
    <cellStyle name="40% - Accent3 6 3 2" xfId="1419" xr:uid="{0E98475E-8EDC-4AC6-B5E3-725CF753A55C}"/>
    <cellStyle name="40% - Accent3 6 4" xfId="1420" xr:uid="{9629185E-EC5F-4811-8B24-7F169F7E7391}"/>
    <cellStyle name="40% - Accent3 6 4 2" xfId="1421" xr:uid="{8D820B4E-2272-43A5-9729-2FC0F4600098}"/>
    <cellStyle name="40% - Accent3 6 5" xfId="1422" xr:uid="{86E8DB47-946F-4872-ABC3-8BD4FD2C76AE}"/>
    <cellStyle name="40% - Accent3 6 5 2" xfId="1423" xr:uid="{BB5F64BE-4A19-48F5-A72A-B6D30F4726A1}"/>
    <cellStyle name="40% - Accent3 6 6" xfId="1424" xr:uid="{B866FF2E-93DC-4518-91D2-2768A9351F14}"/>
    <cellStyle name="40% - Accent3 6 6 2" xfId="1425" xr:uid="{79FC7B1C-3C85-41B0-B32D-78603576F48E}"/>
    <cellStyle name="40% - Accent3 6 7" xfId="1426" xr:uid="{CEA134C5-21C1-4FA0-8F6F-3B0D2F6F8F0D}"/>
    <cellStyle name="40% - Accent3 6 7 2" xfId="1427" xr:uid="{74ED88BC-90B7-424A-B767-473B10AE4B9E}"/>
    <cellStyle name="40% - Accent3 6 8" xfId="1428" xr:uid="{DCDD703E-AA91-4BD2-81BD-B4C7052F9FFB}"/>
    <cellStyle name="40% - Accent3 6 8 2" xfId="1429" xr:uid="{46DD2F57-05C8-470D-A65B-505C8FBF9A6A}"/>
    <cellStyle name="40% - Accent3 6 9" xfId="1430" xr:uid="{5A437439-3BA0-4B74-91F9-4495C0F6B7DF}"/>
    <cellStyle name="40% - Accent3 6 9 2" xfId="1431" xr:uid="{359778B7-4975-4393-B017-4FEEF5EDD844}"/>
    <cellStyle name="40% - Accent3 7" xfId="1432" xr:uid="{7AEE0AD3-66AB-4B43-A873-0FB09D6228EC}"/>
    <cellStyle name="40% - Accent3 7 2" xfId="1433" xr:uid="{12FCCFFC-1E27-4E68-BF45-9127D04FA1AC}"/>
    <cellStyle name="40% - Accent3 7 2 2" xfId="24576" xr:uid="{8962B4EC-A920-4DE0-95FC-D53963D4DA20}"/>
    <cellStyle name="40% - Accent3 7 3" xfId="1434" xr:uid="{C8765902-1EC2-4709-879C-8E12BA1472B8}"/>
    <cellStyle name="40% - Accent3 7 3 2" xfId="24577" xr:uid="{7A074943-80B8-4306-B3D9-4BAD0423CE2A}"/>
    <cellStyle name="40% - Accent3 8" xfId="1435" xr:uid="{6BB20584-9A47-46E5-B2E8-4376A2F9AAF1}"/>
    <cellStyle name="40% - Accent3 8 2" xfId="1436" xr:uid="{1992CD9A-E250-41BD-BD23-547DD4DDFDFF}"/>
    <cellStyle name="40% - Accent3 8 2 2" xfId="24578" xr:uid="{2E586C23-B8A9-41A3-A13A-12FDC791F58B}"/>
    <cellStyle name="40% - Accent3 8 3" xfId="1437" xr:uid="{756264BA-ADEF-4FB8-A6C7-C11B4F88BBD5}"/>
    <cellStyle name="40% - Accent3 8 3 2" xfId="24579" xr:uid="{7C770419-37A2-4807-9357-DCB40C0A8CA2}"/>
    <cellStyle name="40% - Accent3 9" xfId="1438" xr:uid="{53FD7BF4-68FA-4C87-A875-5FE194376185}"/>
    <cellStyle name="40% - Accent3 9 2" xfId="1439" xr:uid="{509C7417-B1A1-4695-B772-6232851A3057}"/>
    <cellStyle name="40% - Accent4" xfId="1875" builtinId="43" customBuiltin="1"/>
    <cellStyle name="40% - Accent4 10" xfId="1440" xr:uid="{B87F94AD-F4A5-42DF-9880-B4370CCF4E62}"/>
    <cellStyle name="40% - Accent4 10 2" xfId="1441" xr:uid="{813F9C4F-D139-4F44-925E-2EF725D93F73}"/>
    <cellStyle name="40% - Accent4 11" xfId="24580" xr:uid="{8B8460BF-71D2-4FD3-AC0C-D97E741ED494}"/>
    <cellStyle name="40% - Accent4 11 2" xfId="24581" xr:uid="{D092A416-FC59-4E13-A147-75A8627707B2}"/>
    <cellStyle name="40% - Accent4 12" xfId="24582" xr:uid="{35E40C05-021E-43E4-947D-B792DF358D04}"/>
    <cellStyle name="40% - Accent4 13" xfId="24583" xr:uid="{AC275C50-E5CA-4EA1-BECA-53437CC708F9}"/>
    <cellStyle name="40% - Accent4 14" xfId="24584" xr:uid="{CB143C9E-C27A-4FD1-AC78-510A310EEE01}"/>
    <cellStyle name="40% - Accent4 15" xfId="24585" xr:uid="{03CD492A-26AA-4FFC-867A-7005A03A26F0}"/>
    <cellStyle name="40% - Accent4 16" xfId="24586" xr:uid="{D830184F-304F-4DD4-A9BD-98345B9736A2}"/>
    <cellStyle name="40% - Accent4 17" xfId="24587" xr:uid="{D570CC32-6FB1-4304-99C9-053B4DCF5924}"/>
    <cellStyle name="40% - Accent4 18" xfId="24588" xr:uid="{CF493909-44A4-4BCE-96E1-9E0D1AD22DAC}"/>
    <cellStyle name="40% - Accent4 19" xfId="24589" xr:uid="{108FF962-B2F7-43CC-B819-85FD2B264F9B}"/>
    <cellStyle name="40% - Accent4 2" xfId="1442" xr:uid="{F08E0102-E1A1-4E61-B63A-BEB25DDAD654}"/>
    <cellStyle name="40% - Accent4 2 10" xfId="1443" xr:uid="{E58778F0-358F-48A2-92F4-AF1787029F9D}"/>
    <cellStyle name="40% - Accent4 2 10 2" xfId="1444" xr:uid="{A93D3F98-5BED-4925-A07B-9035FF7A1C3B}"/>
    <cellStyle name="40% - Accent4 2 10 3" xfId="1445" xr:uid="{10561445-F510-431C-82AB-3E8F05F3F874}"/>
    <cellStyle name="40% - Accent4 2 11" xfId="1446" xr:uid="{5D84992D-DDA8-40E2-9108-61039E433A07}"/>
    <cellStyle name="40% - Accent4 2 11 2" xfId="1447" xr:uid="{3C16CD97-A781-4D4B-A6BB-B7B0822B9047}"/>
    <cellStyle name="40% - Accent4 2 11 3" xfId="1448" xr:uid="{FF6BBA63-3F08-4719-BF17-1B33DCD763AF}"/>
    <cellStyle name="40% - Accent4 2 12" xfId="1449" xr:uid="{A74C7EF8-33A6-4A87-AC80-60910F60A61E}"/>
    <cellStyle name="40% - Accent4 2 12 2" xfId="1450" xr:uid="{E844DEE3-18D8-4F20-8301-FFDE4DB1CFD7}"/>
    <cellStyle name="40% - Accent4 2 12 3" xfId="1451" xr:uid="{2FF3249E-7CE4-4313-92E5-CF13D31446BF}"/>
    <cellStyle name="40% - Accent4 2 13" xfId="1452" xr:uid="{348D7CA0-6FAD-4B79-9777-A7B692914DB6}"/>
    <cellStyle name="40% - Accent4 2 13 2" xfId="1453" xr:uid="{6EB81E10-B06B-4845-88D4-3E3B21DC7B35}"/>
    <cellStyle name="40% - Accent4 2 14" xfId="1454" xr:uid="{FEBA5812-45B6-45B8-9C63-A9A406E60A86}"/>
    <cellStyle name="40% - Accent4 2 15" xfId="1455" xr:uid="{70DD52CA-98C8-4724-8863-2FA3C57992C6}"/>
    <cellStyle name="40% - Accent4 2 16" xfId="24590" xr:uid="{88002D94-C02B-4502-8EE9-36A93D2AC987}"/>
    <cellStyle name="40% - Accent4 2 17" xfId="44071" xr:uid="{1B355056-ED75-4B2D-AA15-2E0D33E4CCB6}"/>
    <cellStyle name="40% - Accent4 2 2" xfId="1456" xr:uid="{E952512C-130B-4320-9A3F-55D754E5E9D8}"/>
    <cellStyle name="40% - Accent4 2 2 2" xfId="1457" xr:uid="{8BAB1D2B-A1C6-4E7B-AE11-BBAA0939B0B9}"/>
    <cellStyle name="40% - Accent4 2 2 3" xfId="1458" xr:uid="{C9F6762A-6E70-4988-B83B-0FC87B640696}"/>
    <cellStyle name="40% - Accent4 2 3" xfId="1459" xr:uid="{5418D4A4-715D-48DF-873B-9271EF37D0C3}"/>
    <cellStyle name="40% - Accent4 2 3 2" xfId="1460" xr:uid="{8AAB93A8-4055-4759-A338-3147E741B16D}"/>
    <cellStyle name="40% - Accent4 2 3 3" xfId="1461" xr:uid="{E05E14AF-3558-4442-9E97-DA241E30E0D0}"/>
    <cellStyle name="40% - Accent4 2 4" xfId="1462" xr:uid="{90AEC0AC-4D1C-4F36-8CA5-0C954EEE2498}"/>
    <cellStyle name="40% - Accent4 2 4 2" xfId="1463" xr:uid="{02D6BB52-56EB-4F6B-B082-48EA6DDE410F}"/>
    <cellStyle name="40% - Accent4 2 4 3" xfId="1464" xr:uid="{CA2AE8D9-8ECB-4CCC-AE53-0740560B2B20}"/>
    <cellStyle name="40% - Accent4 2 5" xfId="1465" xr:uid="{75C8A10E-A7F5-494F-82D4-8AD1058BC513}"/>
    <cellStyle name="40% - Accent4 2 5 2" xfId="1466" xr:uid="{0FFA68E6-4E78-403A-A01D-2B1DB459084C}"/>
    <cellStyle name="40% - Accent4 2 5 3" xfId="1467" xr:uid="{A3A083A4-D551-407E-95B8-A64D240B61DF}"/>
    <cellStyle name="40% - Accent4 2 6" xfId="1468" xr:uid="{F5C6493B-7789-4389-A3F7-90729EF93759}"/>
    <cellStyle name="40% - Accent4 2 6 2" xfId="1469" xr:uid="{13042BEA-47CC-4D43-A618-E3F422F3C495}"/>
    <cellStyle name="40% - Accent4 2 6 3" xfId="1470" xr:uid="{47A44212-75EC-4BC5-8B01-0504C59A3334}"/>
    <cellStyle name="40% - Accent4 2 7" xfId="1471" xr:uid="{C466744F-747C-442C-B563-4374E808062E}"/>
    <cellStyle name="40% - Accent4 2 7 2" xfId="1472" xr:uid="{899EFAD2-FF6A-4ED6-9F3A-08670B07C9C3}"/>
    <cellStyle name="40% - Accent4 2 7 3" xfId="1473" xr:uid="{68AC97C9-BD52-4F91-A7EB-2EE476DEF372}"/>
    <cellStyle name="40% - Accent4 2 8" xfId="1474" xr:uid="{813393BE-611C-46A3-BD33-0708576CB205}"/>
    <cellStyle name="40% - Accent4 2 8 2" xfId="1475" xr:uid="{7211D49A-E593-43B8-A962-FE6647B064EA}"/>
    <cellStyle name="40% - Accent4 2 8 3" xfId="1476" xr:uid="{E2B78E01-6A51-4233-B35A-B8E4F5D01AB7}"/>
    <cellStyle name="40% - Accent4 2 9" xfId="1477" xr:uid="{567EE5E5-1226-4536-A531-10BD4BE7BAFF}"/>
    <cellStyle name="40% - Accent4 2 9 2" xfId="1478" xr:uid="{9D157D54-AA5C-4722-B30C-80F62DCB5E5B}"/>
    <cellStyle name="40% - Accent4 2 9 3" xfId="1479" xr:uid="{872EB342-F0F9-4B71-8E70-EDE208F489F6}"/>
    <cellStyle name="40% - Accent4 20" xfId="24591" xr:uid="{F1D4C206-93B3-487C-9E91-90103BBE0F27}"/>
    <cellStyle name="40% - Accent4 21" xfId="24592" xr:uid="{0BCEED0C-4E03-46DE-B3F4-5C2D5421FA64}"/>
    <cellStyle name="40% - Accent4 22" xfId="24593" xr:uid="{69731AB7-D509-4728-A5A6-B9EECAFC8149}"/>
    <cellStyle name="40% - Accent4 23" xfId="24594" xr:uid="{BB13FECE-A638-4667-9501-A854F567953E}"/>
    <cellStyle name="40% - Accent4 24" xfId="24595" xr:uid="{71E26BD2-7D0A-453B-B8D0-5AE128E6AABC}"/>
    <cellStyle name="40% - Accent4 25" xfId="24596" xr:uid="{5E0B33CB-ADBE-4041-A338-F06BEC014779}"/>
    <cellStyle name="40% - Accent4 26" xfId="24597" xr:uid="{ECA55EC2-5C6C-4E75-954E-6CB0731F1F72}"/>
    <cellStyle name="40% - Accent4 27" xfId="24598" xr:uid="{6EFA4B4E-9B10-4FAB-8191-C44E4F6F987D}"/>
    <cellStyle name="40% - Accent4 28" xfId="24599" xr:uid="{E84976D7-29DC-4E95-AAAC-E599D2106F3F}"/>
    <cellStyle name="40% - Accent4 29" xfId="24600" xr:uid="{B0B560AF-8628-4BF0-8331-F1A9DAD485EB}"/>
    <cellStyle name="40% - Accent4 3" xfId="1480" xr:uid="{C819B6FE-8CC9-4E17-8EB6-013EA83DC311}"/>
    <cellStyle name="40% - Accent4 3 10" xfId="1481" xr:uid="{CE85BCDC-68BB-4D91-86B6-0502B099419A}"/>
    <cellStyle name="40% - Accent4 3 10 2" xfId="1482" xr:uid="{C60934F7-805B-4667-BE7F-671BBFA3FC02}"/>
    <cellStyle name="40% - Accent4 3 11" xfId="1483" xr:uid="{0683A2F7-0A69-4E79-A072-6503723C026D}"/>
    <cellStyle name="40% - Accent4 3 11 2" xfId="1484" xr:uid="{DDEEEA29-3540-490B-9458-E6D4316CFC51}"/>
    <cellStyle name="40% - Accent4 3 12" xfId="1485" xr:uid="{806DEAC2-AC29-4192-8BB6-AA9A2D13A249}"/>
    <cellStyle name="40% - Accent4 3 13" xfId="1486" xr:uid="{51CD529C-5170-4CB0-8617-4C57184905BF}"/>
    <cellStyle name="40% - Accent4 3 14" xfId="44181" xr:uid="{503070E4-6BCA-4801-A4C8-938C1A60723C}"/>
    <cellStyle name="40% - Accent4 3 2" xfId="1487" xr:uid="{1C4D0177-EEF7-4CBE-8E5A-09EE8F8F8D2C}"/>
    <cellStyle name="40% - Accent4 3 2 2" xfId="1488" xr:uid="{2E4C3EC6-C940-459B-9170-7ECA3FA6CD1B}"/>
    <cellStyle name="40% - Accent4 3 2 3" xfId="24601" xr:uid="{7870F89A-1D4A-471B-8114-1BF493F56ECA}"/>
    <cellStyle name="40% - Accent4 3 3" xfId="1489" xr:uid="{32BC42D9-64B0-48A3-8B6A-DB7AE6163F7C}"/>
    <cellStyle name="40% - Accent4 3 3 2" xfId="1490" xr:uid="{52BC0175-875A-42F0-AF8E-5FED1DE18448}"/>
    <cellStyle name="40% - Accent4 3 3 3" xfId="42266" xr:uid="{52CA5A69-0746-4CD0-808F-6D9F8ABE4F2B}"/>
    <cellStyle name="40% - Accent4 3 4" xfId="1491" xr:uid="{00614E0E-40C5-4AD0-915D-999AA686D6E6}"/>
    <cellStyle name="40% - Accent4 3 4 2" xfId="1492" xr:uid="{B1A6B994-4C2D-47AB-8B44-D6C975D641D6}"/>
    <cellStyle name="40% - Accent4 3 5" xfId="1493" xr:uid="{0B787F13-BC3B-4EC8-B0B8-D6713D13E615}"/>
    <cellStyle name="40% - Accent4 3 5 2" xfId="1494" xr:uid="{65796B47-31EA-46D4-94C7-40EE711FA267}"/>
    <cellStyle name="40% - Accent4 3 6" xfId="1495" xr:uid="{CB0C7A47-B7D2-47F2-9472-1E3470C95A72}"/>
    <cellStyle name="40% - Accent4 3 6 2" xfId="1496" xr:uid="{B01F372A-B0E1-4A6D-9436-3112241DA9A9}"/>
    <cellStyle name="40% - Accent4 3 7" xfId="1497" xr:uid="{D3007FCE-57AD-47C0-8F61-C451CFDF25E6}"/>
    <cellStyle name="40% - Accent4 3 7 2" xfId="1498" xr:uid="{5A51384E-F747-4CC8-BAC3-100F5972C52E}"/>
    <cellStyle name="40% - Accent4 3 8" xfId="1499" xr:uid="{B072925E-2634-4280-B397-C85D9C026AFD}"/>
    <cellStyle name="40% - Accent4 3 8 2" xfId="1500" xr:uid="{85E342C5-381E-44DF-9A48-54E7D1F4FA7A}"/>
    <cellStyle name="40% - Accent4 3 9" xfId="1501" xr:uid="{D52F244F-E417-4C27-9EE6-AA1FB096D089}"/>
    <cellStyle name="40% - Accent4 3 9 2" xfId="1502" xr:uid="{04C27EC5-AD3D-4F5E-8ED7-BF675D807CD6}"/>
    <cellStyle name="40% - Accent4 30" xfId="24602" xr:uid="{676935F6-A70A-42C4-9133-83B8E1565B1A}"/>
    <cellStyle name="40% - Accent4 31" xfId="24603" xr:uid="{4288ED38-A9DA-49D1-8F8F-1EBAAFFC146E}"/>
    <cellStyle name="40% - Accent4 32" xfId="24604" xr:uid="{4773B0F3-B477-4282-9650-05A053C771F2}"/>
    <cellStyle name="40% - Accent4 33" xfId="24605" xr:uid="{4CF9CBFE-83EF-406E-9EAA-451A461EC98D}"/>
    <cellStyle name="40% - Accent4 34" xfId="24606" xr:uid="{118FEE37-8DA6-4ADA-95CF-4CF36908E7A1}"/>
    <cellStyle name="40% - Accent4 35" xfId="24607" xr:uid="{FE1EBF33-EE5B-4101-A0D3-8D3315F2D1A8}"/>
    <cellStyle name="40% - Accent4 36" xfId="24608" xr:uid="{2590D8EB-078B-4962-96E8-517CB5A5D57C}"/>
    <cellStyle name="40% - Accent4 37" xfId="24609" xr:uid="{0E9EB61A-30BE-47E6-A94E-D08B7C3BAE6B}"/>
    <cellStyle name="40% - Accent4 38" xfId="24610" xr:uid="{4F06608B-F115-465F-B963-95599C105854}"/>
    <cellStyle name="40% - Accent4 39" xfId="24611" xr:uid="{8EAE7BFC-DA4A-401F-B53F-4AB092E05CAF}"/>
    <cellStyle name="40% - Accent4 4" xfId="1503" xr:uid="{D44F6B9B-8BB4-43FD-A9E3-B152D11FD5F7}"/>
    <cellStyle name="40% - Accent4 4 10" xfId="1504" xr:uid="{D90C1475-516B-499B-8E75-D8A2E0D6C812}"/>
    <cellStyle name="40% - Accent4 4 10 2" xfId="1505" xr:uid="{9AEC01AE-116D-49C6-ABC3-54DE74E9617F}"/>
    <cellStyle name="40% - Accent4 4 11" xfId="1506" xr:uid="{D01AAA2A-EF80-404F-926F-6966A05815E5}"/>
    <cellStyle name="40% - Accent4 4 11 2" xfId="1507" xr:uid="{F9EB38F5-63FB-49E5-8D81-768ECCC01F3D}"/>
    <cellStyle name="40% - Accent4 4 12" xfId="1508" xr:uid="{DD099601-CD3D-4726-AE19-0F68E29B3C0C}"/>
    <cellStyle name="40% - Accent4 4 13" xfId="1509" xr:uid="{7DB42FE5-B936-4DE2-9172-22F71C8EE306}"/>
    <cellStyle name="40% - Accent4 4 2" xfId="1510" xr:uid="{7A5A2B73-023D-4F8B-80E7-130F736DD17F}"/>
    <cellStyle name="40% - Accent4 4 2 2" xfId="1511" xr:uid="{73628E84-79CC-45D5-BC5D-EC627A066478}"/>
    <cellStyle name="40% - Accent4 4 2 3" xfId="24612" xr:uid="{CF390E46-583D-4989-A26A-BEDCC0FDEB35}"/>
    <cellStyle name="40% - Accent4 4 3" xfId="1512" xr:uid="{B9987823-AA17-4CF4-ADB7-DAF136FE9D37}"/>
    <cellStyle name="40% - Accent4 4 3 2" xfId="1513" xr:uid="{8DCEB212-F0E1-4356-B39E-88335E63E67A}"/>
    <cellStyle name="40% - Accent4 4 4" xfId="1514" xr:uid="{9AEBD1E3-430A-4C06-96DE-17585525A16B}"/>
    <cellStyle name="40% - Accent4 4 4 2" xfId="1515" xr:uid="{74E9D5FF-3094-42D7-8D15-06330AA3B949}"/>
    <cellStyle name="40% - Accent4 4 5" xfId="1516" xr:uid="{B887E18A-9D03-4461-906C-15A3A5ECBFFC}"/>
    <cellStyle name="40% - Accent4 4 5 2" xfId="1517" xr:uid="{28E4A038-A70C-4B1E-91F0-79F6633C9B2E}"/>
    <cellStyle name="40% - Accent4 4 6" xfId="1518" xr:uid="{BCC4A092-308D-4693-A171-1028582BEDF0}"/>
    <cellStyle name="40% - Accent4 4 6 2" xfId="1519" xr:uid="{0E13A35C-E07E-4DA3-B700-307E5E9E2BCA}"/>
    <cellStyle name="40% - Accent4 4 7" xfId="1520" xr:uid="{6058BE4B-6549-44C3-83F7-EB1FEC5287C5}"/>
    <cellStyle name="40% - Accent4 4 7 2" xfId="1521" xr:uid="{204272EC-5DC6-4A6E-A73F-D29054C9C91E}"/>
    <cellStyle name="40% - Accent4 4 8" xfId="1522" xr:uid="{74F1CC31-23E6-4817-B877-9933ADBFDABA}"/>
    <cellStyle name="40% - Accent4 4 8 2" xfId="1523" xr:uid="{86E8DEA4-26E1-46A3-B909-6F7F933EB7CA}"/>
    <cellStyle name="40% - Accent4 4 9" xfId="1524" xr:uid="{A16E2C46-40D7-4D5D-BEF1-36A196C4DE52}"/>
    <cellStyle name="40% - Accent4 4 9 2" xfId="1525" xr:uid="{6A1A6136-066F-44C2-9577-5F6A10C38FB7}"/>
    <cellStyle name="40% - Accent4 40" xfId="24613" xr:uid="{41CCC4E0-EEF3-45A5-BA4C-A5CAC14BAC04}"/>
    <cellStyle name="40% - Accent4 41" xfId="24614" xr:uid="{70C36F65-663E-468B-B73E-38A2AFDA7049}"/>
    <cellStyle name="40% - Accent4 42" xfId="24615" xr:uid="{9C8ECCA2-1A11-4BE5-94C6-E217060A54AF}"/>
    <cellStyle name="40% - Accent4 43" xfId="24616" xr:uid="{BC14D2BF-28B1-4480-B3D2-3862E4BC288C}"/>
    <cellStyle name="40% - Accent4 5" xfId="1526" xr:uid="{D09A07A0-80FA-4297-A9A7-4A288B7EF629}"/>
    <cellStyle name="40% - Accent4 5 10" xfId="1527" xr:uid="{CEE4ABC8-6B5A-4B31-88DC-281629C8606D}"/>
    <cellStyle name="40% - Accent4 5 10 2" xfId="1528" xr:uid="{41482BB9-9F19-4804-8B38-4414112223E8}"/>
    <cellStyle name="40% - Accent4 5 11" xfId="1529" xr:uid="{F56E3031-D6EB-4B9E-9C93-D3F3D7C067B5}"/>
    <cellStyle name="40% - Accent4 5 11 2" xfId="1530" xr:uid="{3C74AB6F-9B0A-4F67-9888-68725FD7626E}"/>
    <cellStyle name="40% - Accent4 5 12" xfId="1531" xr:uid="{EF525CF2-3B58-4F74-896F-6393E7896A12}"/>
    <cellStyle name="40% - Accent4 5 13" xfId="1532" xr:uid="{7FF8780A-A2DD-4707-B590-E9D9D89CC58B}"/>
    <cellStyle name="40% - Accent4 5 2" xfId="1533" xr:uid="{AD2D3744-C4CD-47D4-95D6-9C1CD3237516}"/>
    <cellStyle name="40% - Accent4 5 2 2" xfId="1534" xr:uid="{91C36C94-B976-4F1B-A84B-2682C23BEA64}"/>
    <cellStyle name="40% - Accent4 5 2 3" xfId="24617" xr:uid="{077C3F8F-11EE-4E11-A6D5-0161A21F2A83}"/>
    <cellStyle name="40% - Accent4 5 3" xfId="1535" xr:uid="{4F57B502-8357-461D-A3B0-99ABC46F0203}"/>
    <cellStyle name="40% - Accent4 5 3 2" xfId="1536" xr:uid="{88E430ED-C233-43B3-8594-0A358460A380}"/>
    <cellStyle name="40% - Accent4 5 4" xfId="1537" xr:uid="{B4B8F2F2-B8F8-430A-8560-18F9F3890810}"/>
    <cellStyle name="40% - Accent4 5 4 2" xfId="1538" xr:uid="{568A30D3-D1B9-4D4A-A307-49247F858141}"/>
    <cellStyle name="40% - Accent4 5 5" xfId="1539" xr:uid="{D99FA901-6BB2-4E1A-9DAC-D6C15C299AFA}"/>
    <cellStyle name="40% - Accent4 5 5 2" xfId="1540" xr:uid="{76B9FF99-4549-43CA-B0E1-F97FAAD54DEC}"/>
    <cellStyle name="40% - Accent4 5 6" xfId="1541" xr:uid="{806D2E48-1498-4472-83E6-ED733F279298}"/>
    <cellStyle name="40% - Accent4 5 6 2" xfId="1542" xr:uid="{26CB3017-976C-4C5A-A947-E4956476630B}"/>
    <cellStyle name="40% - Accent4 5 7" xfId="1543" xr:uid="{CC670772-23B7-4C72-827C-A39279AC9473}"/>
    <cellStyle name="40% - Accent4 5 7 2" xfId="1544" xr:uid="{4F919D1D-E571-4DA4-91B5-0EA091C23C65}"/>
    <cellStyle name="40% - Accent4 5 8" xfId="1545" xr:uid="{1490768F-4E7A-44D8-AE41-80AA6FB68345}"/>
    <cellStyle name="40% - Accent4 5 8 2" xfId="1546" xr:uid="{688CABE6-4859-4D63-A6C6-85A14FAC093E}"/>
    <cellStyle name="40% - Accent4 5 9" xfId="1547" xr:uid="{FBB8AD74-161B-44D5-8631-D2DEB00692C5}"/>
    <cellStyle name="40% - Accent4 5 9 2" xfId="1548" xr:uid="{578EAB3F-02B1-4EFA-8C22-DC3894AB0393}"/>
    <cellStyle name="40% - Accent4 6" xfId="1549" xr:uid="{67312A95-2CE4-4C57-A47A-E8B1A0D4FF58}"/>
    <cellStyle name="40% - Accent4 6 10" xfId="1550" xr:uid="{20750DC4-9EFB-4261-ADB6-B5E012376BF0}"/>
    <cellStyle name="40% - Accent4 6 10 2" xfId="1551" xr:uid="{C320703F-6058-45B9-8009-62703FEF1E24}"/>
    <cellStyle name="40% - Accent4 6 11" xfId="1552" xr:uid="{916AF444-4523-4B9E-A82A-2B695FD89374}"/>
    <cellStyle name="40% - Accent4 6 11 2" xfId="1553" xr:uid="{2A8FF453-480F-48EE-B8EB-DD4A725524DD}"/>
    <cellStyle name="40% - Accent4 6 12" xfId="1554" xr:uid="{6E3BF12B-D636-41F1-BA64-8BF1B09ED799}"/>
    <cellStyle name="40% - Accent4 6 13" xfId="1555" xr:uid="{DB30D677-FE95-4AA1-9188-68FF5F6BFBAB}"/>
    <cellStyle name="40% - Accent4 6 2" xfId="1556" xr:uid="{EEA93DCE-494D-4163-B7A0-A44C8547E592}"/>
    <cellStyle name="40% - Accent4 6 2 2" xfId="1557" xr:uid="{CFA5DF8A-5EE9-4508-966F-42B2870E14E9}"/>
    <cellStyle name="40% - Accent4 6 2 3" xfId="24618" xr:uid="{DEB6F41D-D7CC-4DD6-8E37-6357ABF19818}"/>
    <cellStyle name="40% - Accent4 6 3" xfId="1558" xr:uid="{8160858E-30DD-432C-A6BB-8E84DB1C8EE8}"/>
    <cellStyle name="40% - Accent4 6 3 2" xfId="1559" xr:uid="{FEA2A2FC-FCB6-4331-BA7C-CC9A4B0B89F8}"/>
    <cellStyle name="40% - Accent4 6 4" xfId="1560" xr:uid="{458E480B-01ED-4145-A166-D497C4FCECDA}"/>
    <cellStyle name="40% - Accent4 6 4 2" xfId="1561" xr:uid="{EE39700B-5377-49A2-945D-0CB1F14F560B}"/>
    <cellStyle name="40% - Accent4 6 5" xfId="1562" xr:uid="{E22861F9-ACF5-405E-9D9E-D584896623E6}"/>
    <cellStyle name="40% - Accent4 6 5 2" xfId="1563" xr:uid="{7DAC3023-C42A-4C06-8168-FA652AB485EE}"/>
    <cellStyle name="40% - Accent4 6 6" xfId="1564" xr:uid="{EB2774B1-BE7A-412E-85CD-FBE865EFEC4E}"/>
    <cellStyle name="40% - Accent4 6 6 2" xfId="1565" xr:uid="{E161BFFF-AA77-486B-BBC5-F4896EF6F4CC}"/>
    <cellStyle name="40% - Accent4 6 7" xfId="1566" xr:uid="{D7567CB9-EC93-404E-A118-A5230B8EDC21}"/>
    <cellStyle name="40% - Accent4 6 7 2" xfId="1567" xr:uid="{416957D8-0430-4A19-B872-D6E23BB5974A}"/>
    <cellStyle name="40% - Accent4 6 8" xfId="1568" xr:uid="{3D4BA1E1-6F84-438A-826B-4922B5492B98}"/>
    <cellStyle name="40% - Accent4 6 8 2" xfId="1569" xr:uid="{ED188333-B7B1-4098-9169-44F1487421AF}"/>
    <cellStyle name="40% - Accent4 6 9" xfId="1570" xr:uid="{987625CE-B9DF-4BCF-954B-0530FAB5D925}"/>
    <cellStyle name="40% - Accent4 6 9 2" xfId="1571" xr:uid="{EA014F90-F2FE-4DC9-A5EB-5E22FFDE2502}"/>
    <cellStyle name="40% - Accent4 7" xfId="1572" xr:uid="{835B8850-A80B-4A51-8665-C516F78733CC}"/>
    <cellStyle name="40% - Accent4 7 2" xfId="1573" xr:uid="{9DBE9B05-A354-49E0-851C-94473EE77B08}"/>
    <cellStyle name="40% - Accent4 7 2 2" xfId="24619" xr:uid="{BE96E1D6-EBCD-4C5E-8D2E-E70E3D5910F8}"/>
    <cellStyle name="40% - Accent4 7 3" xfId="1574" xr:uid="{F0BEF120-4DD4-4E5D-A1B5-522FF2D11A67}"/>
    <cellStyle name="40% - Accent4 7 3 2" xfId="24620" xr:uid="{72C51110-6DF5-43AC-A42E-917679D835DF}"/>
    <cellStyle name="40% - Accent4 8" xfId="1575" xr:uid="{70CCD4CC-13EF-4AC6-84D9-D023D2B5972F}"/>
    <cellStyle name="40% - Accent4 8 2" xfId="1576" xr:uid="{A240DEDC-41AE-49B2-AD6F-51FFA54A9F39}"/>
    <cellStyle name="40% - Accent4 8 2 2" xfId="24621" xr:uid="{6FA4A5C3-1255-4C5E-83FD-795C45968B45}"/>
    <cellStyle name="40% - Accent4 8 3" xfId="1577" xr:uid="{D5704497-8EC3-4B97-8042-EDB9EDCB3555}"/>
    <cellStyle name="40% - Accent4 8 3 2" xfId="24622" xr:uid="{24E58A73-13EA-4A24-977C-409CB01548FF}"/>
    <cellStyle name="40% - Accent4 9" xfId="1578" xr:uid="{091F52E0-9622-46C5-BEB5-7BB4A04D380F}"/>
    <cellStyle name="40% - Accent4 9 2" xfId="1579" xr:uid="{A388F19A-7DA1-47C8-B699-395B1C6D7576}"/>
    <cellStyle name="40% - Accent5" xfId="1876" builtinId="47" customBuiltin="1"/>
    <cellStyle name="40% - Accent5 10" xfId="1580" xr:uid="{79304A71-748A-41BD-9A0D-49EBB394E5AD}"/>
    <cellStyle name="40% - Accent5 10 2" xfId="1581" xr:uid="{ACF28456-9569-4C5F-969B-15F1377CFC67}"/>
    <cellStyle name="40% - Accent5 11" xfId="24623" xr:uid="{EAFDD6F7-838B-4CE8-B1A3-E711303D3CF9}"/>
    <cellStyle name="40% - Accent5 11 2" xfId="24624" xr:uid="{32E84F34-8057-4558-B727-7A22C808C5CF}"/>
    <cellStyle name="40% - Accent5 12" xfId="24625" xr:uid="{4F1E18D7-6477-4B99-97A7-B89163D60845}"/>
    <cellStyle name="40% - Accent5 13" xfId="24626" xr:uid="{948F7EA9-9F69-4096-8552-B2A7671D2BF3}"/>
    <cellStyle name="40% - Accent5 14" xfId="24627" xr:uid="{1F181885-CD72-4FDD-AFC9-8563DBCFC915}"/>
    <cellStyle name="40% - Accent5 15" xfId="24628" xr:uid="{9310D122-1319-45B9-8735-8B04CED7D78F}"/>
    <cellStyle name="40% - Accent5 16" xfId="24629" xr:uid="{2E385158-DDB9-47AC-984F-C4D1C2350C19}"/>
    <cellStyle name="40% - Accent5 17" xfId="24630" xr:uid="{7051DC04-C339-45F8-B2DF-C094577767C3}"/>
    <cellStyle name="40% - Accent5 18" xfId="24631" xr:uid="{6DA35277-0624-4799-8835-956771305880}"/>
    <cellStyle name="40% - Accent5 19" xfId="24632" xr:uid="{9A408269-7518-4DBF-BB6C-5AEB1748B9D1}"/>
    <cellStyle name="40% - Accent5 2" xfId="1582" xr:uid="{263CFEC3-A759-4659-AB73-336768730942}"/>
    <cellStyle name="40% - Accent5 2 10" xfId="1583" xr:uid="{5B3093DF-0DBE-4EF5-8834-566AD4069953}"/>
    <cellStyle name="40% - Accent5 2 10 2" xfId="1584" xr:uid="{6C8FD8B1-5649-4D56-9E3A-C0B6ADE8756D}"/>
    <cellStyle name="40% - Accent5 2 10 3" xfId="1585" xr:uid="{B21E5EF1-58D3-4FCF-8188-98D91076266F}"/>
    <cellStyle name="40% - Accent5 2 11" xfId="1586" xr:uid="{B4939F47-358C-4811-A933-F8E4ED3A9756}"/>
    <cellStyle name="40% - Accent5 2 11 2" xfId="1587" xr:uid="{5ABC4D79-0CD6-4B1F-860F-494344BC8FC2}"/>
    <cellStyle name="40% - Accent5 2 11 3" xfId="1588" xr:uid="{19AA6A3C-8F99-43B7-ADCA-F1996892C214}"/>
    <cellStyle name="40% - Accent5 2 12" xfId="1589" xr:uid="{C8B45037-9994-4B68-AC95-CDF8DF119889}"/>
    <cellStyle name="40% - Accent5 2 12 2" xfId="1590" xr:uid="{F466908E-2C20-4F2F-AC5B-E93A2A0DBD76}"/>
    <cellStyle name="40% - Accent5 2 12 3" xfId="1591" xr:uid="{5D30F835-F79F-4554-AD01-3D74158DA52D}"/>
    <cellStyle name="40% - Accent5 2 13" xfId="1592" xr:uid="{44B7E416-05CA-469D-8DEE-25619418904A}"/>
    <cellStyle name="40% - Accent5 2 13 2" xfId="1593" xr:uid="{BB0D82B3-CF04-4940-B40A-51A296AF1E77}"/>
    <cellStyle name="40% - Accent5 2 14" xfId="1594" xr:uid="{E6FCABAC-8AA2-4AE1-8C25-C69D3D722521}"/>
    <cellStyle name="40% - Accent5 2 15" xfId="1595" xr:uid="{6450E535-14D1-48B7-AB33-0CE308BF5A2E}"/>
    <cellStyle name="40% - Accent5 2 16" xfId="24633" xr:uid="{A90E9363-660B-4BB2-9AE1-AFD98B6020F7}"/>
    <cellStyle name="40% - Accent5 2 17" xfId="44072" xr:uid="{B2F8EE35-EE54-4EF8-A6C4-0A695A8871ED}"/>
    <cellStyle name="40% - Accent5 2 2" xfId="1596" xr:uid="{1DC66C9D-1DD3-4EFD-ADAB-F225AF63BC52}"/>
    <cellStyle name="40% - Accent5 2 2 2" xfId="1597" xr:uid="{17EC64F4-B336-45CA-AAD6-EF52B860D43B}"/>
    <cellStyle name="40% - Accent5 2 2 3" xfId="1598" xr:uid="{E0FAEB4F-7329-4F98-AAFA-F5FE938E0340}"/>
    <cellStyle name="40% - Accent5 2 3" xfId="1599" xr:uid="{B6BE3E09-5BB8-45C8-B07B-CF9BEEB1C2B0}"/>
    <cellStyle name="40% - Accent5 2 3 2" xfId="1600" xr:uid="{F9F60B2E-FBE3-4D83-8BC4-7935FBD50482}"/>
    <cellStyle name="40% - Accent5 2 3 3" xfId="1601" xr:uid="{911A6796-8841-4056-AB9C-5193517E7896}"/>
    <cellStyle name="40% - Accent5 2 4" xfId="1602" xr:uid="{6EC1A0AA-1E31-4350-A9D8-345DB393F76D}"/>
    <cellStyle name="40% - Accent5 2 4 2" xfId="1603" xr:uid="{77198EAF-0D2D-42FF-AF80-4112A3E61225}"/>
    <cellStyle name="40% - Accent5 2 4 3" xfId="1604" xr:uid="{229E1AA4-FD15-4A0A-9911-51C6FC2C8D1D}"/>
    <cellStyle name="40% - Accent5 2 5" xfId="1605" xr:uid="{45BE0CAD-5BF4-4B36-9D51-6579A4315CFE}"/>
    <cellStyle name="40% - Accent5 2 5 2" xfId="1606" xr:uid="{F2DCF81A-2800-4AC0-9652-1ED3A4C2B682}"/>
    <cellStyle name="40% - Accent5 2 5 3" xfId="1607" xr:uid="{B61E56E8-85B0-4853-9E03-382A72070C91}"/>
    <cellStyle name="40% - Accent5 2 6" xfId="1608" xr:uid="{DEEACA8F-3FAA-414A-AB3A-343D265A810F}"/>
    <cellStyle name="40% - Accent5 2 6 2" xfId="1609" xr:uid="{1641ADB2-A4A5-43DF-821E-E1956962BF6F}"/>
    <cellStyle name="40% - Accent5 2 6 3" xfId="1610" xr:uid="{E282AEAE-6485-48B8-9436-99F5FAF4824D}"/>
    <cellStyle name="40% - Accent5 2 7" xfId="1611" xr:uid="{A6DDF1AD-B409-45EE-8D14-568B287665E4}"/>
    <cellStyle name="40% - Accent5 2 7 2" xfId="1612" xr:uid="{E8BEE247-E9D0-41CC-860F-D9A75428D5FF}"/>
    <cellStyle name="40% - Accent5 2 7 3" xfId="1613" xr:uid="{2DE32866-E018-4C5E-AC7F-B9F60DE57C71}"/>
    <cellStyle name="40% - Accent5 2 8" xfId="1614" xr:uid="{BD465ADE-7A53-48D7-B996-B7BC25213807}"/>
    <cellStyle name="40% - Accent5 2 8 2" xfId="1615" xr:uid="{FBF04BA0-9F8E-424A-8691-C55EC095CF6B}"/>
    <cellStyle name="40% - Accent5 2 8 3" xfId="1616" xr:uid="{3FF0FEAA-8E07-4AD7-8F6D-4D3F557992AD}"/>
    <cellStyle name="40% - Accent5 2 9" xfId="1617" xr:uid="{BB4596B3-D4B7-4FDF-A162-D2F47D40FE9E}"/>
    <cellStyle name="40% - Accent5 2 9 2" xfId="1618" xr:uid="{78551A74-FA2F-430F-8BB9-7DE729680FE0}"/>
    <cellStyle name="40% - Accent5 2 9 3" xfId="1619" xr:uid="{C5278A2D-13CA-4D98-98D5-D4E3D4567843}"/>
    <cellStyle name="40% - Accent5 20" xfId="24634" xr:uid="{85E7F567-3D15-4462-AB0C-49282D3B9029}"/>
    <cellStyle name="40% - Accent5 21" xfId="24635" xr:uid="{D5DCB4C0-8415-44C6-A172-DD8D52B0FC3C}"/>
    <cellStyle name="40% - Accent5 22" xfId="24636" xr:uid="{27171297-5251-46DF-989D-55EBB0A9FEC4}"/>
    <cellStyle name="40% - Accent5 23" xfId="24637" xr:uid="{4E590ADD-D22B-4E07-B992-38A3A6D0A920}"/>
    <cellStyle name="40% - Accent5 24" xfId="24638" xr:uid="{860AA840-5CF2-45F5-A269-1ADDB19B528C}"/>
    <cellStyle name="40% - Accent5 25" xfId="24639" xr:uid="{518F1511-C83B-4B1B-9948-371474E5A8F5}"/>
    <cellStyle name="40% - Accent5 26" xfId="24640" xr:uid="{B6C4CA9E-D021-4CD7-990C-27458FF8D439}"/>
    <cellStyle name="40% - Accent5 27" xfId="24641" xr:uid="{B903FD05-1AF9-4158-ACFA-8418E6D7E340}"/>
    <cellStyle name="40% - Accent5 28" xfId="24642" xr:uid="{64486E5B-DE1E-48E6-BCF9-5D74D3EC6887}"/>
    <cellStyle name="40% - Accent5 29" xfId="24643" xr:uid="{0755BF9C-9397-4088-85D5-4435D5953B0D}"/>
    <cellStyle name="40% - Accent5 3" xfId="1620" xr:uid="{85498AAE-FCF0-420A-A18F-91A32AF7CE12}"/>
    <cellStyle name="40% - Accent5 3 10" xfId="1621" xr:uid="{1736E2F5-FE10-4CCF-ABB3-50165043F70B}"/>
    <cellStyle name="40% - Accent5 3 10 2" xfId="1622" xr:uid="{15534883-65B7-42D7-B6DF-F6BFCF0AE425}"/>
    <cellStyle name="40% - Accent5 3 11" xfId="1623" xr:uid="{7BBFFE3B-7E4C-4A58-836A-513208E660C9}"/>
    <cellStyle name="40% - Accent5 3 11 2" xfId="1624" xr:uid="{A125BA53-9657-4E6B-AE70-50763BCB3EEA}"/>
    <cellStyle name="40% - Accent5 3 12" xfId="1625" xr:uid="{BD748FD3-7848-4E71-B744-FDD6319E2BFF}"/>
    <cellStyle name="40% - Accent5 3 13" xfId="1626" xr:uid="{11546E58-4D8E-4F5A-9632-963BB1925D67}"/>
    <cellStyle name="40% - Accent5 3 14" xfId="44182" xr:uid="{911CEC3E-CFBD-4583-BD9C-B0141E0BAFF4}"/>
    <cellStyle name="40% - Accent5 3 2" xfId="1627" xr:uid="{FC687BC7-BCE1-4EE6-B5FA-A5C9239202B6}"/>
    <cellStyle name="40% - Accent5 3 2 2" xfId="1628" xr:uid="{A4DA4D00-5458-4F62-81F5-6B0764B1ED34}"/>
    <cellStyle name="40% - Accent5 3 2 3" xfId="24644" xr:uid="{CD15C5FC-ECC7-431D-A5DB-748E5F539CE0}"/>
    <cellStyle name="40% - Accent5 3 3" xfId="1629" xr:uid="{446A7858-FF95-4161-A753-DED68DD86BB4}"/>
    <cellStyle name="40% - Accent5 3 3 2" xfId="1630" xr:uid="{35288B7D-1ED2-4731-8273-9C01B356686F}"/>
    <cellStyle name="40% - Accent5 3 3 3" xfId="42267" xr:uid="{F2848089-4FE9-4C52-B808-C99AB2AD50F8}"/>
    <cellStyle name="40% - Accent5 3 4" xfId="1631" xr:uid="{349FB365-9BF4-4BE9-A7B6-D742689D7BD6}"/>
    <cellStyle name="40% - Accent5 3 4 2" xfId="1632" xr:uid="{7E4E2C75-799E-45BC-BD93-9446EF621152}"/>
    <cellStyle name="40% - Accent5 3 5" xfId="1633" xr:uid="{F932EED6-4BF4-4896-B034-6D890537B242}"/>
    <cellStyle name="40% - Accent5 3 5 2" xfId="1634" xr:uid="{ACE0B905-CA55-4AEE-9F88-0C4D29ECA6D4}"/>
    <cellStyle name="40% - Accent5 3 6" xfId="1635" xr:uid="{54BFFB3E-CA3B-4C0A-AE22-6651328B0D99}"/>
    <cellStyle name="40% - Accent5 3 6 2" xfId="1636" xr:uid="{EDD7A153-EFDB-4917-A0FE-F1D09C36905B}"/>
    <cellStyle name="40% - Accent5 3 7" xfId="1637" xr:uid="{1932CFA5-DBC5-4EFB-BC0B-842598BB12D4}"/>
    <cellStyle name="40% - Accent5 3 7 2" xfId="1638" xr:uid="{2143E599-C295-4073-B187-8B29DE294579}"/>
    <cellStyle name="40% - Accent5 3 8" xfId="1639" xr:uid="{5F356559-88B1-4279-AF2C-2B1599FF3D91}"/>
    <cellStyle name="40% - Accent5 3 8 2" xfId="1640" xr:uid="{FC9867B3-70FA-4391-9BAD-CA927B3B6553}"/>
    <cellStyle name="40% - Accent5 3 9" xfId="1641" xr:uid="{9B396F37-5A7B-41E1-B1E7-92EA920D0035}"/>
    <cellStyle name="40% - Accent5 3 9 2" xfId="1642" xr:uid="{CBADB936-FCFC-4300-B1EC-E4420BD79377}"/>
    <cellStyle name="40% - Accent5 30" xfId="24645" xr:uid="{41EADAEF-C04C-4812-92AD-C7540719468C}"/>
    <cellStyle name="40% - Accent5 31" xfId="24646" xr:uid="{841267BE-029A-4830-A237-8AB52D84E7E4}"/>
    <cellStyle name="40% - Accent5 32" xfId="24647" xr:uid="{D9889AF8-C135-4CA9-83A2-02E60D8D7BA5}"/>
    <cellStyle name="40% - Accent5 33" xfId="24648" xr:uid="{C09BB9A1-F6FD-4E85-BCCE-F82F1F33BEF8}"/>
    <cellStyle name="40% - Accent5 34" xfId="24649" xr:uid="{673FAB3B-95D5-4086-B9F2-F217C3C33F30}"/>
    <cellStyle name="40% - Accent5 35" xfId="24650" xr:uid="{97FD7346-FA73-44BC-B5EB-25A409244723}"/>
    <cellStyle name="40% - Accent5 36" xfId="24651" xr:uid="{C2D0132B-4B0C-439A-880E-32564C148595}"/>
    <cellStyle name="40% - Accent5 37" xfId="24652" xr:uid="{498A4B45-06AD-4CA7-A631-22ED96A67F3A}"/>
    <cellStyle name="40% - Accent5 38" xfId="24653" xr:uid="{02B08089-8F6F-43F2-B6AD-E67944D5180C}"/>
    <cellStyle name="40% - Accent5 39" xfId="24654" xr:uid="{C072B147-680F-4604-8BE9-D88A7526ED55}"/>
    <cellStyle name="40% - Accent5 4" xfId="1643" xr:uid="{ED817BCF-8852-46A8-A4CD-2610F683D39D}"/>
    <cellStyle name="40% - Accent5 4 10" xfId="1644" xr:uid="{ECF3522D-D5AC-446B-A766-316D44B9A3CE}"/>
    <cellStyle name="40% - Accent5 4 10 2" xfId="1645" xr:uid="{0A50682B-9DF6-4191-95C2-F6E512001627}"/>
    <cellStyle name="40% - Accent5 4 11" xfId="1646" xr:uid="{2AAAF58B-68D8-4364-B9DE-D2FED3F53174}"/>
    <cellStyle name="40% - Accent5 4 11 2" xfId="1647" xr:uid="{3F0FECC8-35CA-471F-8192-795889DFF9CE}"/>
    <cellStyle name="40% - Accent5 4 12" xfId="1648" xr:uid="{B6951DB3-4DBB-4039-B077-657C29A47B82}"/>
    <cellStyle name="40% - Accent5 4 13" xfId="1649" xr:uid="{7BED46C3-7AD6-46FF-91A7-D14FEF52735A}"/>
    <cellStyle name="40% - Accent5 4 2" xfId="1650" xr:uid="{91E7DEFE-8DD0-4685-8E63-6779E8F0003D}"/>
    <cellStyle name="40% - Accent5 4 2 2" xfId="1651" xr:uid="{AA30DEF2-1F49-4161-BA26-E82F013D74F5}"/>
    <cellStyle name="40% - Accent5 4 2 3" xfId="24655" xr:uid="{8F8A2C37-A496-4B92-988A-F47B7D121B3F}"/>
    <cellStyle name="40% - Accent5 4 3" xfId="1652" xr:uid="{3CEF1E85-C5E6-46F3-9CBF-6DFBB5D3CD69}"/>
    <cellStyle name="40% - Accent5 4 3 2" xfId="1653" xr:uid="{73DC3748-5AEA-4B8A-BE34-B5FB6DEAAEAA}"/>
    <cellStyle name="40% - Accent5 4 4" xfId="1654" xr:uid="{5F20608B-572E-41ED-AF62-8B21F65BBB81}"/>
    <cellStyle name="40% - Accent5 4 4 2" xfId="1655" xr:uid="{A04C3C33-B8EA-46BC-B7CB-4B8BB168C1F6}"/>
    <cellStyle name="40% - Accent5 4 5" xfId="1656" xr:uid="{2782E2A6-4B20-464E-A274-4EF86796CE28}"/>
    <cellStyle name="40% - Accent5 4 5 2" xfId="1657" xr:uid="{C24AF487-DC5E-44E8-B4A9-28C6EDFEC7B2}"/>
    <cellStyle name="40% - Accent5 4 6" xfId="1658" xr:uid="{7E4D4E98-9616-4C5C-AAA1-932343AEB250}"/>
    <cellStyle name="40% - Accent5 4 6 2" xfId="1659" xr:uid="{C927957D-B831-4110-B955-D6240278265D}"/>
    <cellStyle name="40% - Accent5 4 7" xfId="1660" xr:uid="{242D125F-DC56-4BA4-B916-C41961BC4BBA}"/>
    <cellStyle name="40% - Accent5 4 7 2" xfId="1661" xr:uid="{1D2A4A02-FD4E-460B-8ECC-171EE52CD6C5}"/>
    <cellStyle name="40% - Accent5 4 8" xfId="1662" xr:uid="{DBD4E95D-AB78-4FEA-AE30-7290C829BE40}"/>
    <cellStyle name="40% - Accent5 4 8 2" xfId="1663" xr:uid="{427FE05A-215A-4219-BCA1-EE03E0F36B5F}"/>
    <cellStyle name="40% - Accent5 4 9" xfId="1664" xr:uid="{DA835F93-02FA-4F47-BCE4-8C03B5CCE149}"/>
    <cellStyle name="40% - Accent5 4 9 2" xfId="1665" xr:uid="{1A98404E-689F-4BCB-975A-514855219DC2}"/>
    <cellStyle name="40% - Accent5 40" xfId="24656" xr:uid="{95FE52C4-89DE-4221-BCE2-F626EFA1465A}"/>
    <cellStyle name="40% - Accent5 41" xfId="24657" xr:uid="{3823C8BD-4874-4AE2-8C3F-12FDF02C236C}"/>
    <cellStyle name="40% - Accent5 42" xfId="24658" xr:uid="{472BA85F-626D-4EA2-9F19-446009D2C87A}"/>
    <cellStyle name="40% - Accent5 43" xfId="24659" xr:uid="{6B922C70-DFF1-4162-BB36-54805595ECAB}"/>
    <cellStyle name="40% - Accent5 5" xfId="1666" xr:uid="{740BDD0A-43C0-48F5-B386-8E0003EE544A}"/>
    <cellStyle name="40% - Accent5 5 10" xfId="1667" xr:uid="{2C877A2D-6E54-4A09-BC74-AF320B6BA5F5}"/>
    <cellStyle name="40% - Accent5 5 10 2" xfId="1668" xr:uid="{9D3762A6-6551-4566-B27D-6DBC682900F3}"/>
    <cellStyle name="40% - Accent5 5 11" xfId="1669" xr:uid="{A54A310D-4450-411E-BD2D-590A3E66662A}"/>
    <cellStyle name="40% - Accent5 5 11 2" xfId="1670" xr:uid="{9DA948CA-7761-478E-B0E8-0E998E2008B2}"/>
    <cellStyle name="40% - Accent5 5 12" xfId="1671" xr:uid="{73E5CABB-2089-4D51-A068-24BD9723F2BB}"/>
    <cellStyle name="40% - Accent5 5 13" xfId="1672" xr:uid="{717225F2-A020-43A9-A8A8-BE4414DE3246}"/>
    <cellStyle name="40% - Accent5 5 2" xfId="1673" xr:uid="{EDD1F9BE-2FD8-4937-AF1A-5AAF8FC8D2CB}"/>
    <cellStyle name="40% - Accent5 5 2 2" xfId="1674" xr:uid="{753D07F5-493D-47E5-B0DE-484D78BAD424}"/>
    <cellStyle name="40% - Accent5 5 2 3" xfId="24660" xr:uid="{7A404D9E-60CA-45F0-A2ED-91C2F8E31FD3}"/>
    <cellStyle name="40% - Accent5 5 3" xfId="1675" xr:uid="{10D85CA7-8DCC-44B3-9ACF-82613C6157BC}"/>
    <cellStyle name="40% - Accent5 5 3 2" xfId="1676" xr:uid="{5145C5CE-23AD-410A-BE23-D3E34523380C}"/>
    <cellStyle name="40% - Accent5 5 4" xfId="1677" xr:uid="{6BA0A4A4-0370-4D9A-A8CA-7F15545CB9E5}"/>
    <cellStyle name="40% - Accent5 5 4 2" xfId="1678" xr:uid="{570564E2-8AAD-4942-A751-7A305DD7AA52}"/>
    <cellStyle name="40% - Accent5 5 5" xfId="1679" xr:uid="{A81EDDE9-668C-4632-ADCE-0400F63C4C2C}"/>
    <cellStyle name="40% - Accent5 5 5 2" xfId="1680" xr:uid="{DD12BE07-8089-4D25-B0D5-AA86FA25D2B5}"/>
    <cellStyle name="40% - Accent5 5 6" xfId="1681" xr:uid="{BD1178C1-7329-4DE6-8492-1B123D67EB6F}"/>
    <cellStyle name="40% - Accent5 5 6 2" xfId="1682" xr:uid="{04B5E8C7-A63A-4062-BFBA-A1B8D1AFA139}"/>
    <cellStyle name="40% - Accent5 5 7" xfId="1683" xr:uid="{9CDBA2FB-B847-40DE-90F4-89E9E2EC36DB}"/>
    <cellStyle name="40% - Accent5 5 7 2" xfId="1684" xr:uid="{7B27A6C2-F3CF-436B-A41B-C93073FDA3CF}"/>
    <cellStyle name="40% - Accent5 5 8" xfId="1685" xr:uid="{3BE1052A-D2FE-4543-99E2-53646411196B}"/>
    <cellStyle name="40% - Accent5 5 8 2" xfId="1686" xr:uid="{A2FA75EA-BEB9-4178-B3DD-0975393CE877}"/>
    <cellStyle name="40% - Accent5 5 9" xfId="1687" xr:uid="{B83E4245-0390-4B27-9194-F982068A17BA}"/>
    <cellStyle name="40% - Accent5 5 9 2" xfId="1688" xr:uid="{204CE7F6-E7C8-4B39-9C40-8B15A7ABB63B}"/>
    <cellStyle name="40% - Accent5 6" xfId="1689" xr:uid="{E1F13D5C-5C21-42C6-AE00-026F26DC55F0}"/>
    <cellStyle name="40% - Accent5 6 10" xfId="1690" xr:uid="{27D22B60-D1B0-49E8-AA8D-F00279C423CA}"/>
    <cellStyle name="40% - Accent5 6 10 2" xfId="1691" xr:uid="{F1D57D78-BF42-46FD-A2CC-39A804AC9E13}"/>
    <cellStyle name="40% - Accent5 6 11" xfId="1692" xr:uid="{0FC3CCF8-C6CE-40BB-9F85-DF1E061C801C}"/>
    <cellStyle name="40% - Accent5 6 11 2" xfId="1693" xr:uid="{DEB5CA30-6627-45B1-9398-528DD0F10A8E}"/>
    <cellStyle name="40% - Accent5 6 12" xfId="1694" xr:uid="{47149529-5D4B-4EBB-89E6-1BEB350D4C21}"/>
    <cellStyle name="40% - Accent5 6 13" xfId="1695" xr:uid="{5B730C41-14D9-4B71-8A8F-806847842157}"/>
    <cellStyle name="40% - Accent5 6 2" xfId="1696" xr:uid="{0F6F75EC-7E93-49DB-A456-9AB3ABF4A7A0}"/>
    <cellStyle name="40% - Accent5 6 2 2" xfId="1697" xr:uid="{3D2B0E41-60E2-4217-ACE2-6FFE41754644}"/>
    <cellStyle name="40% - Accent5 6 2 3" xfId="24661" xr:uid="{FE27C1C0-4387-4222-A395-EC1B5C405391}"/>
    <cellStyle name="40% - Accent5 6 3" xfId="1698" xr:uid="{627232AD-8D7D-40EF-A8A6-7FF14DCFCF21}"/>
    <cellStyle name="40% - Accent5 6 3 2" xfId="1699" xr:uid="{FBA3FC32-3C08-4C5A-B64B-7F067E1A76DB}"/>
    <cellStyle name="40% - Accent5 6 4" xfId="1700" xr:uid="{F7A206AB-F391-4734-A61C-A7D54360E317}"/>
    <cellStyle name="40% - Accent5 6 4 2" xfId="1701" xr:uid="{7AA4D59E-8160-4750-A60D-26ED5F849A94}"/>
    <cellStyle name="40% - Accent5 6 5" xfId="1702" xr:uid="{BA7B2219-BC8A-4F10-8D06-B72D03B41E2E}"/>
    <cellStyle name="40% - Accent5 6 5 2" xfId="1703" xr:uid="{331145BC-C8F9-41CF-A30E-4CCFE624F122}"/>
    <cellStyle name="40% - Accent5 6 6" xfId="1704" xr:uid="{F168EA7A-1596-49EF-8264-DAABCED8367D}"/>
    <cellStyle name="40% - Accent5 6 6 2" xfId="1705" xr:uid="{1F3346F7-1294-4A7D-92AF-7C2D381ED775}"/>
    <cellStyle name="40% - Accent5 6 7" xfId="1706" xr:uid="{6D238686-B59E-4A56-9CC5-3FECBED6C359}"/>
    <cellStyle name="40% - Accent5 6 7 2" xfId="1707" xr:uid="{E077F9D8-1EA3-497B-9BE5-A51BA0AFB4A7}"/>
    <cellStyle name="40% - Accent5 6 8" xfId="1708" xr:uid="{500DE7F3-456D-431D-A1DC-75AF5F80D1A8}"/>
    <cellStyle name="40% - Accent5 6 8 2" xfId="1709" xr:uid="{21757A12-F1BA-4B1F-992A-75806BFE73A9}"/>
    <cellStyle name="40% - Accent5 6 9" xfId="1710" xr:uid="{74088ECC-46AA-4C43-9904-2BE7B14AE09C}"/>
    <cellStyle name="40% - Accent5 6 9 2" xfId="1711" xr:uid="{745C26E2-4987-42A8-89D1-BA225EA032D9}"/>
    <cellStyle name="40% - Accent5 7" xfId="1712" xr:uid="{024E0B9A-882E-4F7D-BADD-BF9EF750EBE8}"/>
    <cellStyle name="40% - Accent5 7 2" xfId="1713" xr:uid="{0278EBA2-1ECD-4934-AF3A-F44C078BE81B}"/>
    <cellStyle name="40% - Accent5 7 2 2" xfId="24662" xr:uid="{BE44A8A2-EB32-4A03-BDE2-E7AC8385C952}"/>
    <cellStyle name="40% - Accent5 7 3" xfId="1714" xr:uid="{18804B4F-1574-4DD3-9A85-2D4F0260D494}"/>
    <cellStyle name="40% - Accent5 7 3 2" xfId="24663" xr:uid="{85CC69E7-E4EC-4A2C-A6E6-F7F7E3CE4C3B}"/>
    <cellStyle name="40% - Accent5 8" xfId="1715" xr:uid="{505A196D-7147-4A68-A525-78918B2EFEFE}"/>
    <cellStyle name="40% - Accent5 8 2" xfId="1716" xr:uid="{06C49F03-A416-46B8-AAAC-5C0C93F717F7}"/>
    <cellStyle name="40% - Accent5 8 2 2" xfId="24664" xr:uid="{6B23B958-18E8-4B76-B836-904AD5D5CE09}"/>
    <cellStyle name="40% - Accent5 8 3" xfId="1717" xr:uid="{C671C669-CAA5-4024-AF2F-4A6E1C38A6DC}"/>
    <cellStyle name="40% - Accent5 8 3 2" xfId="24665" xr:uid="{23B9BC92-7BD4-4DDC-9EBD-432CA201826A}"/>
    <cellStyle name="40% - Accent5 9" xfId="1718" xr:uid="{C19A3B03-CC0C-4D68-8625-638208368E02}"/>
    <cellStyle name="40% - Accent5 9 2" xfId="1719" xr:uid="{71F31ACE-3EAF-4598-B4A6-574881F6B2E2}"/>
    <cellStyle name="40% - Accent6" xfId="1877" builtinId="51" customBuiltin="1"/>
    <cellStyle name="40% - Accent6 10" xfId="1720" xr:uid="{B7AB5BEE-64E3-4180-BA3F-2949C3DD706B}"/>
    <cellStyle name="40% - Accent6 10 2" xfId="1721" xr:uid="{0504EDA1-1919-402E-994A-B49A9E8EA49B}"/>
    <cellStyle name="40% - Accent6 11" xfId="24666" xr:uid="{507C392E-9529-4707-B842-17DC84CB8474}"/>
    <cellStyle name="40% - Accent6 11 2" xfId="24667" xr:uid="{22A960A5-7478-4658-9068-37C99C8EA609}"/>
    <cellStyle name="40% - Accent6 12" xfId="24668" xr:uid="{B09CDAB9-254B-4818-8647-2A9FCB5A9DED}"/>
    <cellStyle name="40% - Accent6 13" xfId="24669" xr:uid="{4F27DD83-F039-4904-A98E-CE36ED9269B3}"/>
    <cellStyle name="40% - Accent6 14" xfId="24670" xr:uid="{7A96476C-BE5C-4B0C-82AA-57666890A111}"/>
    <cellStyle name="40% - Accent6 15" xfId="24671" xr:uid="{1D037F6E-C5EE-4A7D-A182-21410A953B76}"/>
    <cellStyle name="40% - Accent6 16" xfId="24672" xr:uid="{5742BB05-2702-4AE2-BCB7-2C2F9F75D5F6}"/>
    <cellStyle name="40% - Accent6 17" xfId="24673" xr:uid="{7C05A106-7289-47A4-A304-6851B25E750B}"/>
    <cellStyle name="40% - Accent6 18" xfId="24674" xr:uid="{E6400402-7DF1-459B-B382-9B6D2B2389F0}"/>
    <cellStyle name="40% - Accent6 19" xfId="24675" xr:uid="{03BB5A60-14B6-49BB-80EA-01637832303D}"/>
    <cellStyle name="40% - Accent6 2" xfId="1722" xr:uid="{D4FA15FE-09FF-499E-B749-B346CFC44B3A}"/>
    <cellStyle name="40% - Accent6 2 10" xfId="1723" xr:uid="{C4CB2D0C-CB9E-4384-9D58-0B48A467EFB2}"/>
    <cellStyle name="40% - Accent6 2 10 2" xfId="1724" xr:uid="{739D8872-7940-4A7A-983A-D7614811178B}"/>
    <cellStyle name="40% - Accent6 2 10 3" xfId="1725" xr:uid="{B3F2999E-1F43-46A7-8142-3EF2825B9A08}"/>
    <cellStyle name="40% - Accent6 2 11" xfId="1726" xr:uid="{E57EEA23-3F53-4813-B8A0-D32013409234}"/>
    <cellStyle name="40% - Accent6 2 11 2" xfId="1727" xr:uid="{4C66C6A8-F32C-47D3-96C6-816E5387F8F1}"/>
    <cellStyle name="40% - Accent6 2 11 3" xfId="1728" xr:uid="{9A0B70FD-6EBF-4FA2-B8D3-4701C9548477}"/>
    <cellStyle name="40% - Accent6 2 12" xfId="1729" xr:uid="{7F13076A-E762-4249-B494-95F48F64D669}"/>
    <cellStyle name="40% - Accent6 2 12 2" xfId="1730" xr:uid="{AD59CF4F-2443-4939-85F3-082D50F5DDEC}"/>
    <cellStyle name="40% - Accent6 2 12 3" xfId="1731" xr:uid="{B1E0256F-3B4F-486A-9B2E-402B22E76DD4}"/>
    <cellStyle name="40% - Accent6 2 13" xfId="1732" xr:uid="{FFFFFAB9-A2E3-4851-9740-F94B19A496F6}"/>
    <cellStyle name="40% - Accent6 2 13 2" xfId="1733" xr:uid="{10A9B009-6A1C-43E2-9E2A-5BEA7E1F7FDE}"/>
    <cellStyle name="40% - Accent6 2 14" xfId="1734" xr:uid="{4A2873DD-49D5-48A9-8B9A-6551DD2B0C97}"/>
    <cellStyle name="40% - Accent6 2 15" xfId="1735" xr:uid="{C5EC53C1-B2A6-459A-9F09-8FC1D293BF39}"/>
    <cellStyle name="40% - Accent6 2 16" xfId="24676" xr:uid="{9BC34C41-EBAD-4A11-8B53-298317859295}"/>
    <cellStyle name="40% - Accent6 2 17" xfId="44073" xr:uid="{B97BEA9D-70AF-4A12-BB76-B2B6BECA09B5}"/>
    <cellStyle name="40% - Accent6 2 2" xfId="1736" xr:uid="{2F90ABDB-8909-4122-BDAB-7B74AFFB78FC}"/>
    <cellStyle name="40% - Accent6 2 2 2" xfId="1737" xr:uid="{CDD36951-C1AB-4720-B371-82262A552C07}"/>
    <cellStyle name="40% - Accent6 2 2 3" xfId="1738" xr:uid="{50AEDB48-A2BA-44A1-99D8-D0C10A87FFAE}"/>
    <cellStyle name="40% - Accent6 2 3" xfId="1739" xr:uid="{A2211E0D-9AF5-41E6-A9C7-289DBCC20195}"/>
    <cellStyle name="40% - Accent6 2 3 2" xfId="1740" xr:uid="{FCA4A364-3076-4633-A379-3D1F779A23EC}"/>
    <cellStyle name="40% - Accent6 2 3 3" xfId="1741" xr:uid="{48D10829-AD31-40D9-831B-4B0221485994}"/>
    <cellStyle name="40% - Accent6 2 4" xfId="1742" xr:uid="{2D65D87F-FAAA-4732-BBD7-1C94C6EF8187}"/>
    <cellStyle name="40% - Accent6 2 4 2" xfId="1743" xr:uid="{09634C2A-3862-41A7-9582-BC0264C4B7C8}"/>
    <cellStyle name="40% - Accent6 2 4 3" xfId="1744" xr:uid="{65865737-9B5C-476A-93DD-5A6A7FF7ADF3}"/>
    <cellStyle name="40% - Accent6 2 5" xfId="1745" xr:uid="{8F831656-481E-4562-929E-7307955928FB}"/>
    <cellStyle name="40% - Accent6 2 5 2" xfId="1746" xr:uid="{B6254E43-DF84-428C-BD5D-C837C5C1ACDA}"/>
    <cellStyle name="40% - Accent6 2 5 3" xfId="1747" xr:uid="{E2C4CAC3-0ABE-40C5-BF2D-1B7317D48C19}"/>
    <cellStyle name="40% - Accent6 2 6" xfId="1748" xr:uid="{0FE17B70-938B-4852-82A9-B6B19B5E0072}"/>
    <cellStyle name="40% - Accent6 2 6 2" xfId="1749" xr:uid="{1023F766-A01E-469F-B064-D0AE9E9AFADE}"/>
    <cellStyle name="40% - Accent6 2 6 3" xfId="1750" xr:uid="{5DDAE444-6074-4A23-B57C-12AB5F5DBE5C}"/>
    <cellStyle name="40% - Accent6 2 7" xfId="1751" xr:uid="{CF324969-50E1-4DE2-A0DC-1BC35B83590E}"/>
    <cellStyle name="40% - Accent6 2 7 2" xfId="1752" xr:uid="{F9EC9BCC-0E66-4B7E-89C1-F91020D82BB5}"/>
    <cellStyle name="40% - Accent6 2 7 3" xfId="1753" xr:uid="{AA68D90A-1D58-4352-87E0-8CB143090762}"/>
    <cellStyle name="40% - Accent6 2 8" xfId="1754" xr:uid="{CC191572-FA55-4587-A674-230640E7E638}"/>
    <cellStyle name="40% - Accent6 2 8 2" xfId="1755" xr:uid="{D93C9E02-FFE4-4954-97E7-C6F386445A1C}"/>
    <cellStyle name="40% - Accent6 2 8 3" xfId="1756" xr:uid="{334BC73E-9961-472E-A171-A7176559CC0E}"/>
    <cellStyle name="40% - Accent6 2 9" xfId="1757" xr:uid="{8A3D0D3F-C566-4A0D-9482-38D325EE374F}"/>
    <cellStyle name="40% - Accent6 2 9 2" xfId="1758" xr:uid="{FD5C1136-D79E-4AB5-A722-5261CAA39314}"/>
    <cellStyle name="40% - Accent6 2 9 3" xfId="1759" xr:uid="{65D91BB7-E8F6-4B7D-ABF9-AD9E750F520F}"/>
    <cellStyle name="40% - Accent6 20" xfId="24677" xr:uid="{0C47F253-BDD7-4408-8BB6-96A647E9B0E5}"/>
    <cellStyle name="40% - Accent6 21" xfId="24678" xr:uid="{94EB4B80-6ACE-4328-AF14-4F35AC073CC6}"/>
    <cellStyle name="40% - Accent6 22" xfId="24679" xr:uid="{A1B41986-ADE5-4677-B150-BA67CEFA56AB}"/>
    <cellStyle name="40% - Accent6 23" xfId="24680" xr:uid="{C00AEAE7-42C5-4FB9-91DF-3EBD4DA09FEC}"/>
    <cellStyle name="40% - Accent6 24" xfId="24681" xr:uid="{DA37FD89-5BAD-4700-BE5F-5B6418562C60}"/>
    <cellStyle name="40% - Accent6 25" xfId="24682" xr:uid="{27C47FE6-BE9C-4F8A-A955-F2D000F933F6}"/>
    <cellStyle name="40% - Accent6 26" xfId="24683" xr:uid="{70144AA8-3902-45AF-82FC-CF19622A3AC6}"/>
    <cellStyle name="40% - Accent6 27" xfId="24684" xr:uid="{B67D78BA-1403-4638-96CB-9A750F060BFE}"/>
    <cellStyle name="40% - Accent6 28" xfId="24685" xr:uid="{E05E3349-EC57-4869-8721-526417340503}"/>
    <cellStyle name="40% - Accent6 29" xfId="24686" xr:uid="{52159DE5-18AA-4FE9-8046-4A2B9D0611A9}"/>
    <cellStyle name="40% - Accent6 3" xfId="1760" xr:uid="{F8A7C225-3E64-48B8-B99F-0FBACEDD2123}"/>
    <cellStyle name="40% - Accent6 3 10" xfId="1761" xr:uid="{88F8903A-CBF3-4498-9111-F27718ABD8EF}"/>
    <cellStyle name="40% - Accent6 3 10 2" xfId="1762" xr:uid="{AE67A187-449F-4E3A-8ECB-343A4A50A807}"/>
    <cellStyle name="40% - Accent6 3 11" xfId="1763" xr:uid="{E1A4039F-410D-4B1A-93EB-3375AFCE18E0}"/>
    <cellStyle name="40% - Accent6 3 11 2" xfId="1764" xr:uid="{F7DCFE91-CC37-464E-A217-22B32C65286F}"/>
    <cellStyle name="40% - Accent6 3 12" xfId="1765" xr:uid="{10CEEE73-241C-43A3-8377-0FE238E08545}"/>
    <cellStyle name="40% - Accent6 3 13" xfId="1766" xr:uid="{FF50AB08-E2DD-4C18-8C92-557F00E9FA0B}"/>
    <cellStyle name="40% - Accent6 3 14" xfId="44183" xr:uid="{3C53919B-A756-406D-8BA2-215D55C27300}"/>
    <cellStyle name="40% - Accent6 3 2" xfId="1767" xr:uid="{F13384B3-8A10-4487-95B3-E1DE1C85BD98}"/>
    <cellStyle name="40% - Accent6 3 2 2" xfId="1768" xr:uid="{53AF2E28-359B-47FA-B050-99B85C1640F0}"/>
    <cellStyle name="40% - Accent6 3 2 3" xfId="24687" xr:uid="{2B4331A3-DB2C-4EEE-8D50-1940FB6BA855}"/>
    <cellStyle name="40% - Accent6 3 3" xfId="1769" xr:uid="{CFCFDC54-A3E7-4615-A8CB-3E64027DE722}"/>
    <cellStyle name="40% - Accent6 3 3 2" xfId="1770" xr:uid="{293EB770-2D7E-4665-BFC1-5FBC455375DE}"/>
    <cellStyle name="40% - Accent6 3 3 3" xfId="42268" xr:uid="{3DFFACCB-A842-482E-8114-7F74C68C0686}"/>
    <cellStyle name="40% - Accent6 3 4" xfId="1771" xr:uid="{FA65532E-4425-4AAD-AE44-0A30BB4B1907}"/>
    <cellStyle name="40% - Accent6 3 4 2" xfId="1772" xr:uid="{5CB2CCD5-D951-435F-A2CD-A8AC31247D4B}"/>
    <cellStyle name="40% - Accent6 3 5" xfId="1773" xr:uid="{2257F216-803B-428B-AB87-041EF6583D6C}"/>
    <cellStyle name="40% - Accent6 3 5 2" xfId="1774" xr:uid="{DC149C5B-430F-4029-8521-C7CD46077130}"/>
    <cellStyle name="40% - Accent6 3 6" xfId="1775" xr:uid="{2D4B7EF7-53BB-4D2E-A8C4-72DBF8E1B462}"/>
    <cellStyle name="40% - Accent6 3 6 2" xfId="1776" xr:uid="{AFA9A2B4-406F-41F4-B788-01BF2442C58B}"/>
    <cellStyle name="40% - Accent6 3 7" xfId="1777" xr:uid="{1C63FF96-E672-48F2-95F2-9DC1746C560F}"/>
    <cellStyle name="40% - Accent6 3 7 2" xfId="1778" xr:uid="{113A4EB9-1DCD-4252-B735-26B35F52C224}"/>
    <cellStyle name="40% - Accent6 3 8" xfId="1779" xr:uid="{04A6C63C-8B2A-4CF8-80BB-A73F098978CC}"/>
    <cellStyle name="40% - Accent6 3 8 2" xfId="1780" xr:uid="{9F79EDEF-36A0-461A-8922-ECC080C8DD58}"/>
    <cellStyle name="40% - Accent6 3 9" xfId="1781" xr:uid="{09BCB1C3-0F06-4F17-908E-E8BEEE50DA1C}"/>
    <cellStyle name="40% - Accent6 3 9 2" xfId="1782" xr:uid="{3A457737-0948-471B-9198-F599102A7EDC}"/>
    <cellStyle name="40% - Accent6 30" xfId="24688" xr:uid="{28D481E1-0E3B-42A1-A05D-92B0BD46E09D}"/>
    <cellStyle name="40% - Accent6 31" xfId="24689" xr:uid="{6E1129DF-2627-4EC2-8FBE-8F33EA0CC72E}"/>
    <cellStyle name="40% - Accent6 32" xfId="24690" xr:uid="{4A719A82-A93A-48D6-9701-86640239365D}"/>
    <cellStyle name="40% - Accent6 33" xfId="24691" xr:uid="{386BEF9C-1292-486A-A700-3FD2589F4853}"/>
    <cellStyle name="40% - Accent6 34" xfId="24692" xr:uid="{49B1C0A2-3DF9-474A-900E-1A0CDE120A54}"/>
    <cellStyle name="40% - Accent6 35" xfId="24693" xr:uid="{FF8EFB36-12C5-4894-B484-EAFF999F2E1E}"/>
    <cellStyle name="40% - Accent6 36" xfId="24694" xr:uid="{2BBBFCDE-4DDD-4338-AE55-3D1E8CE67BC2}"/>
    <cellStyle name="40% - Accent6 37" xfId="24695" xr:uid="{E9791547-4F31-4575-B5FF-D7458AFEC347}"/>
    <cellStyle name="40% - Accent6 38" xfId="24696" xr:uid="{FAF6ED9F-F86B-4E35-BB2C-A0682FD42947}"/>
    <cellStyle name="40% - Accent6 39" xfId="24697" xr:uid="{399FC168-4355-4686-AE43-CABA690FDB1E}"/>
    <cellStyle name="40% - Accent6 4" xfId="1783" xr:uid="{0213080B-1B26-466B-ADC9-7193F5ABB232}"/>
    <cellStyle name="40% - Accent6 4 10" xfId="1784" xr:uid="{1CED9850-7CE3-438D-84B4-849764A98BCA}"/>
    <cellStyle name="40% - Accent6 4 10 2" xfId="1785" xr:uid="{7EB43C2E-2DE3-45D3-B64F-94B12FEF7BDE}"/>
    <cellStyle name="40% - Accent6 4 11" xfId="1786" xr:uid="{9BB40C99-3F74-4DFA-9EAF-A448C1930503}"/>
    <cellStyle name="40% - Accent6 4 11 2" xfId="1787" xr:uid="{CC8401B5-9B1F-4EB9-94CC-E04A97EA4F06}"/>
    <cellStyle name="40% - Accent6 4 12" xfId="1788" xr:uid="{12747A45-C25D-40F4-8BCC-20F7311B6C6D}"/>
    <cellStyle name="40% - Accent6 4 13" xfId="1789" xr:uid="{025F5F23-2F2A-4F2A-A608-DC5AFDEED062}"/>
    <cellStyle name="40% - Accent6 4 2" xfId="1790" xr:uid="{8B1325FB-C8AD-41E5-A1D9-A5995AFA1AB2}"/>
    <cellStyle name="40% - Accent6 4 2 2" xfId="1791" xr:uid="{652019D7-28B7-4C9A-8833-957F8D23958E}"/>
    <cellStyle name="40% - Accent6 4 2 3" xfId="24698" xr:uid="{2F245DC1-018D-490E-B671-EC12C8B876BF}"/>
    <cellStyle name="40% - Accent6 4 3" xfId="1792" xr:uid="{030CA682-FC03-4C6C-9B49-3FC0E04261C4}"/>
    <cellStyle name="40% - Accent6 4 3 2" xfId="1793" xr:uid="{7753E9A6-4538-482B-960C-8CBF98FECF5A}"/>
    <cellStyle name="40% - Accent6 4 4" xfId="1794" xr:uid="{E806A137-BB93-40CE-8354-FD7A7AB67B10}"/>
    <cellStyle name="40% - Accent6 4 4 2" xfId="1795" xr:uid="{A4DAD5D4-8C90-4ADC-A0FD-73B4B306208D}"/>
    <cellStyle name="40% - Accent6 4 5" xfId="1796" xr:uid="{0CAB1063-4DB5-478F-8F43-D019B11614ED}"/>
    <cellStyle name="40% - Accent6 4 5 2" xfId="1797" xr:uid="{E894774D-4D70-4C55-BFB9-DEEF887A01A8}"/>
    <cellStyle name="40% - Accent6 4 6" xfId="1798" xr:uid="{F330211D-9A49-4FA1-85AD-081373F00C47}"/>
    <cellStyle name="40% - Accent6 4 6 2" xfId="1799" xr:uid="{2426D1FA-514B-4DD7-8D1B-21B871B232EE}"/>
    <cellStyle name="40% - Accent6 4 7" xfId="1800" xr:uid="{B735AB5A-3431-44B7-BE13-8964A66F0EC9}"/>
    <cellStyle name="40% - Accent6 4 7 2" xfId="1801" xr:uid="{006BD8FA-CC5F-452C-BE29-D9A41DCFFF71}"/>
    <cellStyle name="40% - Accent6 4 8" xfId="1802" xr:uid="{E5911153-6DC6-48D2-A35D-905DAF9BE9E2}"/>
    <cellStyle name="40% - Accent6 4 8 2" xfId="1803" xr:uid="{E437FCCB-1879-4680-BAF2-F2B38BAC103E}"/>
    <cellStyle name="40% - Accent6 4 9" xfId="1804" xr:uid="{E9433974-4A80-4EF0-A554-DD827DE78279}"/>
    <cellStyle name="40% - Accent6 4 9 2" xfId="1805" xr:uid="{EB9B2419-B312-428F-B4EA-6772618042D6}"/>
    <cellStyle name="40% - Accent6 40" xfId="24699" xr:uid="{A92C9D56-E285-404F-9353-FD3CAEFA68A2}"/>
    <cellStyle name="40% - Accent6 41" xfId="24700" xr:uid="{816B364B-BE51-4613-B458-DE15DC0337B9}"/>
    <cellStyle name="40% - Accent6 42" xfId="24701" xr:uid="{F7DE375C-DA0A-4DBE-B603-313D61D3E1C9}"/>
    <cellStyle name="40% - Accent6 43" xfId="24702" xr:uid="{74368EB7-7E76-4F88-9949-A5CB62461E5C}"/>
    <cellStyle name="40% - Accent6 5" xfId="1806" xr:uid="{4FA50D3D-EC59-4895-9D1C-E4D1E6415D5E}"/>
    <cellStyle name="40% - Accent6 5 10" xfId="1807" xr:uid="{E1EBE203-F799-429C-B421-FC284E950AE3}"/>
    <cellStyle name="40% - Accent6 5 10 2" xfId="1808" xr:uid="{A857127F-4C67-46E8-B1EF-5511C02EDBA5}"/>
    <cellStyle name="40% - Accent6 5 11" xfId="1809" xr:uid="{AFAE5C63-37FC-4E02-90D0-60DB8B848112}"/>
    <cellStyle name="40% - Accent6 5 11 2" xfId="1810" xr:uid="{BEB1B2E2-A555-47BB-85E3-2C96EF044576}"/>
    <cellStyle name="40% - Accent6 5 12" xfId="1811" xr:uid="{4E7B0D49-A2A2-4368-B529-E5A5BE3875E3}"/>
    <cellStyle name="40% - Accent6 5 13" xfId="1812" xr:uid="{DC446FC8-76A3-4EB6-8ECD-5D78C42408E7}"/>
    <cellStyle name="40% - Accent6 5 2" xfId="1813" xr:uid="{789F35BB-AFA2-4B6E-9B78-3ACD781DE666}"/>
    <cellStyle name="40% - Accent6 5 2 2" xfId="1814" xr:uid="{1C3D3D59-CDCB-442A-B978-C575B6F9111C}"/>
    <cellStyle name="40% - Accent6 5 2 3" xfId="24703" xr:uid="{F31DAEF6-6359-48D4-9B0C-CFF9A2F53AEF}"/>
    <cellStyle name="40% - Accent6 5 3" xfId="1815" xr:uid="{2E07D442-1A60-454C-BED7-D5ABA64E574D}"/>
    <cellStyle name="40% - Accent6 5 3 2" xfId="1816" xr:uid="{D1A26E52-FB63-4F5D-8911-DED223043EF7}"/>
    <cellStyle name="40% - Accent6 5 4" xfId="1817" xr:uid="{0B4468DB-CC1B-4B1C-B79C-CBA6B4C9D680}"/>
    <cellStyle name="40% - Accent6 5 4 2" xfId="1818" xr:uid="{9382B8AC-9BB4-4D31-950C-011F074425CC}"/>
    <cellStyle name="40% - Accent6 5 5" xfId="1819" xr:uid="{C426C3D3-5DA9-45E8-8BE7-DA5BEC2D8ADA}"/>
    <cellStyle name="40% - Accent6 5 5 2" xfId="1820" xr:uid="{2B986519-8A54-40E6-88FC-0640441E5506}"/>
    <cellStyle name="40% - Accent6 5 6" xfId="1821" xr:uid="{1E4C7E0A-5734-413A-B72B-A915ACDD7D7B}"/>
    <cellStyle name="40% - Accent6 5 6 2" xfId="1822" xr:uid="{A1612B1C-4167-4C8E-B6E1-CF29A80B7E19}"/>
    <cellStyle name="40% - Accent6 5 7" xfId="1823" xr:uid="{0C18D7A8-0D47-41F7-B291-36CAF5EF6A12}"/>
    <cellStyle name="40% - Accent6 5 7 2" xfId="1824" xr:uid="{23E7094E-05CE-4622-AE3F-28BE5422F1E3}"/>
    <cellStyle name="40% - Accent6 5 8" xfId="1825" xr:uid="{5273C43B-F1C4-402B-BFFD-285E2FBC147D}"/>
    <cellStyle name="40% - Accent6 5 8 2" xfId="1826" xr:uid="{814AD67C-DC16-4162-968D-F4D9626BFBC7}"/>
    <cellStyle name="40% - Accent6 5 9" xfId="1827" xr:uid="{97530516-96FD-439F-A34F-97CEA9892971}"/>
    <cellStyle name="40% - Accent6 5 9 2" xfId="1828" xr:uid="{80020743-032D-4AF9-A37B-1A59CC0EF0BF}"/>
    <cellStyle name="40% - Accent6 6" xfId="1829" xr:uid="{FEFE2455-29D6-4CFC-B557-70F592201847}"/>
    <cellStyle name="40% - Accent6 6 10" xfId="1830" xr:uid="{41CB2371-4CC2-45C2-97DD-1D5CCE5C36C5}"/>
    <cellStyle name="40% - Accent6 6 10 2" xfId="1831" xr:uid="{0B75EA09-6F93-4323-B160-BAEDCA334597}"/>
    <cellStyle name="40% - Accent6 6 11" xfId="1832" xr:uid="{814B4F25-BD49-4842-9FCC-8D51C77E3E94}"/>
    <cellStyle name="40% - Accent6 6 11 2" xfId="1833" xr:uid="{9FEBC9FB-49E8-4A1E-BA5E-FB1AA4E0BB5F}"/>
    <cellStyle name="40% - Accent6 6 12" xfId="1834" xr:uid="{75EA7CE1-E637-4299-B18C-492645B51051}"/>
    <cellStyle name="40% - Accent6 6 13" xfId="1835" xr:uid="{350FF8DE-41F7-4241-997A-DF41A073E6B2}"/>
    <cellStyle name="40% - Accent6 6 2" xfId="1836" xr:uid="{0BB80A0E-DFAB-431B-9B8B-9A8EF8D33F35}"/>
    <cellStyle name="40% - Accent6 6 2 2" xfId="1837" xr:uid="{331E5C40-4409-44F5-B247-FFDCC6DD25DD}"/>
    <cellStyle name="40% - Accent6 6 2 3" xfId="24704" xr:uid="{544260EA-7291-44D3-82AF-562DBEFF0E7B}"/>
    <cellStyle name="40% - Accent6 6 3" xfId="1838" xr:uid="{086151FA-D8A0-4C1A-ADA7-DB86EAD9946A}"/>
    <cellStyle name="40% - Accent6 6 3 2" xfId="1839" xr:uid="{8732BC9C-F90B-4515-BFE7-B0DBB64ED32B}"/>
    <cellStyle name="40% - Accent6 6 4" xfId="1840" xr:uid="{90A07ACD-1FA6-472F-9ECF-6369E790DCEC}"/>
    <cellStyle name="40% - Accent6 6 4 2" xfId="1841" xr:uid="{86D3BDC9-FB37-419C-B84B-0DA123EB9F0E}"/>
    <cellStyle name="40% - Accent6 6 5" xfId="1842" xr:uid="{FD1C8FDA-6ED4-474E-8F37-A8161A3032D0}"/>
    <cellStyle name="40% - Accent6 6 5 2" xfId="1843" xr:uid="{7FE0B1E3-F3F5-45F5-8388-702FB7BC31D8}"/>
    <cellStyle name="40% - Accent6 6 6" xfId="1844" xr:uid="{06BF199F-3B65-477F-9775-3873F1FDE78A}"/>
    <cellStyle name="40% - Accent6 6 6 2" xfId="1845" xr:uid="{EAE8BDAD-7D9B-479A-A154-F6C3DB43C433}"/>
    <cellStyle name="40% - Accent6 6 7" xfId="1846" xr:uid="{12C273A2-62DD-478A-959E-1BD704DEB840}"/>
    <cellStyle name="40% - Accent6 6 7 2" xfId="1847" xr:uid="{843613EA-C83E-45E4-9217-9151BAFC051F}"/>
    <cellStyle name="40% - Accent6 6 8" xfId="1848" xr:uid="{7FFE992B-C5AF-4C84-974C-6DED470B828C}"/>
    <cellStyle name="40% - Accent6 6 8 2" xfId="1849" xr:uid="{2748E0BB-C1F3-4F7C-9C4A-3EA5C1DD3D06}"/>
    <cellStyle name="40% - Accent6 6 9" xfId="1850" xr:uid="{B148D878-9059-415C-93A3-924C73BB6064}"/>
    <cellStyle name="40% - Accent6 6 9 2" xfId="1851" xr:uid="{A87ADB09-B418-410B-A74B-D1A20FAA32DE}"/>
    <cellStyle name="40% - Accent6 7" xfId="1852" xr:uid="{FEB777C1-B9E5-466F-B222-5A9D6141909A}"/>
    <cellStyle name="40% - Accent6 7 2" xfId="1853" xr:uid="{417892EB-F4D8-48D9-86DA-35604BDB802F}"/>
    <cellStyle name="40% - Accent6 7 2 2" xfId="24705" xr:uid="{2099888A-DBA5-4C48-886F-F200834DD849}"/>
    <cellStyle name="40% - Accent6 7 3" xfId="1854" xr:uid="{31233A80-93A5-4100-99B9-23773150F0B7}"/>
    <cellStyle name="40% - Accent6 7 3 2" xfId="24706" xr:uid="{9057E015-F1AF-4747-AE6E-DB84704CB53F}"/>
    <cellStyle name="40% - Accent6 8" xfId="1855" xr:uid="{CC55240A-85D3-4D90-B171-72D1EB49FAD0}"/>
    <cellStyle name="40% - Accent6 8 2" xfId="1856" xr:uid="{04E37A2F-3BEF-4FF9-8EB3-5FC74733A7AE}"/>
    <cellStyle name="40% - Accent6 8 2 2" xfId="24707" xr:uid="{2BA24BDE-5857-47E3-8227-C90000411307}"/>
    <cellStyle name="40% - Accent6 8 3" xfId="1857" xr:uid="{8F8C9E37-D804-4059-AE71-1A31094278D0}"/>
    <cellStyle name="40% - Accent6 8 3 2" xfId="24708" xr:uid="{DF15978F-72DC-47C5-A218-BBEC1CFB3D07}"/>
    <cellStyle name="40% - Accent6 9" xfId="1858" xr:uid="{28410057-41F7-4B6E-9261-63FDDE9B4B95}"/>
    <cellStyle name="40% - Accent6 9 2" xfId="1859" xr:uid="{4F6FC6AE-CAA8-49DC-B859-E04FA2DA6A02}"/>
    <cellStyle name="40% - Akzent1" xfId="1860" xr:uid="{B108CC76-3492-4C5C-B6C6-E59D59A66BC6}"/>
    <cellStyle name="40% - Akzent1 2" xfId="1861" xr:uid="{D8008957-66EC-4B9A-BD01-4AC09398A5C1}"/>
    <cellStyle name="40% - Akzent2" xfId="1862" xr:uid="{C4FC61AB-B7FD-4CE8-93B9-F2A59BEF8D70}"/>
    <cellStyle name="40% - Akzent2 2" xfId="1863" xr:uid="{E14FA880-1D35-4272-BBB6-45C1477B33C2}"/>
    <cellStyle name="40% - Akzent3" xfId="1864" xr:uid="{D028C0CD-4C3C-463E-AC3F-EB899FB199AE}"/>
    <cellStyle name="40% - Akzent3 2" xfId="1865" xr:uid="{725E7C00-1395-4888-A183-4025BEB16DE4}"/>
    <cellStyle name="40% - Akzent4" xfId="1866" xr:uid="{EF046960-21F9-4892-B65E-61938AEAB8DA}"/>
    <cellStyle name="40% - Akzent4 2" xfId="1867" xr:uid="{66C6E086-AA8E-42B7-8148-E8DC8138347C}"/>
    <cellStyle name="40% - Akzent5" xfId="1868" xr:uid="{E615EF7A-80C7-4D68-B736-33B3600AE3C1}"/>
    <cellStyle name="40% - Akzent5 2" xfId="1869" xr:uid="{401DA3C7-FB41-4BE0-B33A-5B4A6B8E736E}"/>
    <cellStyle name="40% - Akzent6" xfId="1870" xr:uid="{996221A4-7118-490B-83C3-D6D0E13AC564}"/>
    <cellStyle name="40% - Akzent6 2" xfId="1871" xr:uid="{CD65D460-0260-4E6B-A1FB-5A679D8F0178}"/>
    <cellStyle name="5x indented GHG Textfiels" xfId="102" xr:uid="{4FC27717-6420-4889-82FF-F986297D46D7}"/>
    <cellStyle name="5x indented GHG Textfiels 2" xfId="1878" xr:uid="{35C65851-55F3-4E3E-9061-C43A1D9BF66B}"/>
    <cellStyle name="5x indented GHG Textfiels 2 2" xfId="24709" xr:uid="{27A4720E-C4D2-4055-9FD6-902AA750953F}"/>
    <cellStyle name="5x indented GHG Textfiels 2 2 2" xfId="44075" xr:uid="{311D2313-933A-4D6A-B71F-66918AC6589E}"/>
    <cellStyle name="5x indented GHG Textfiels 2 3" xfId="44074" xr:uid="{17233646-F7F4-4927-8D29-FF225D9BBEE2}"/>
    <cellStyle name="5x indented GHG Textfiels 3" xfId="24710" xr:uid="{26702760-ED01-4B16-9C58-E774C8DA46F0}"/>
    <cellStyle name="5x indented GHG Textfiels 3 2" xfId="44361" xr:uid="{615C080B-0104-480D-AF5F-1227A95C641F}"/>
    <cellStyle name="5x indented GHG Textfiels 3 2 2" xfId="45661" xr:uid="{9A9F8054-6849-4B24-9405-4B61786CBD6A}"/>
    <cellStyle name="5x indented GHG Textfiels 3 3" xfId="44312" xr:uid="{FE878A43-0A8A-4699-875F-A94D031B0761}"/>
    <cellStyle name="5x indented GHG Textfiels 3 3 2" xfId="44585" xr:uid="{4F3BEC5C-1D32-4B71-A2CF-4D5FF302D165}"/>
    <cellStyle name="5x indented GHG Textfiels 3 3 2 2" xfId="44798" xr:uid="{2E030307-78ED-45EE-A8E6-89B5CD8A5D7E}"/>
    <cellStyle name="5x indented GHG Textfiels 3 3 2 2 2" xfId="44400" xr:uid="{3D7B7310-836C-4F2D-A477-5A575D2F9414}"/>
    <cellStyle name="5x indented GHG Textfiels 3 3 2 2 3" xfId="45081" xr:uid="{6383C1B7-B14C-48EA-802F-5F3F90FC5C9D}"/>
    <cellStyle name="5x indented GHG Textfiels 3 3 2 2 4" xfId="45750" xr:uid="{AE3B40E1-516D-4412-A846-780AFE9C5E4A}"/>
    <cellStyle name="5x indented GHG Textfiels 3 3 2 3" xfId="45244" xr:uid="{4F708BD5-4E4B-4BA3-A1AE-17ABEB77DF3C}"/>
    <cellStyle name="5x indented GHG Textfiels 3 3 2 4" xfId="45505" xr:uid="{CBB67D34-1F81-4961-9484-2E88C978E721}"/>
    <cellStyle name="5x indented GHG Textfiels 3 3 2 5" xfId="45698" xr:uid="{8B8D9ACD-26AD-4696-9B43-9E3C5D425BD1}"/>
    <cellStyle name="5x indented GHG Textfiels 3 3 3" xfId="44533" xr:uid="{B360EBF2-67D1-47AB-AAE1-94A9A7C036BE}"/>
    <cellStyle name="5x indented GHG Textfiels 3 3 3 2" xfId="44746" xr:uid="{6FA7D02C-4511-426A-9679-789D173C261D}"/>
    <cellStyle name="5x indented GHG Textfiels 3 3 3 2 2" xfId="45207" xr:uid="{5B376774-93C7-4952-BD54-00660E2CC628}"/>
    <cellStyle name="5x indented GHG Textfiels 3 3 3 2 3" xfId="45481" xr:uid="{6E4B7CA7-AABE-4129-AE55-87A833FFD09C}"/>
    <cellStyle name="5x indented GHG Textfiels 3 3 3 2 4" xfId="45738" xr:uid="{84057267-F6C0-4CE2-94AF-4218420E891C}"/>
    <cellStyle name="5x indented GHG Textfiels 3 3 3 3" xfId="45203" xr:uid="{62F41782-E29F-47DA-B5F3-DA8013521557}"/>
    <cellStyle name="5x indented GHG Textfiels 3 3 3 4" xfId="45477" xr:uid="{9FC80230-B839-4EE8-BE5C-F83E39D02F9E}"/>
    <cellStyle name="5x indented GHG Textfiels 3 3 3 5" xfId="45684" xr:uid="{02FED0CD-4342-4426-8748-AA57D97DE717}"/>
    <cellStyle name="5x indented GHG Textfiels 3 3 4" xfId="44616" xr:uid="{3082792E-CB59-4480-9A00-DD5B7B7A9271}"/>
    <cellStyle name="5x indented GHG Textfiels 3 3 4 2" xfId="44829" xr:uid="{45848132-D3FE-4FA2-A312-9631274F14A9}"/>
    <cellStyle name="5x indented GHG Textfiels 3 3 4 2 2" xfId="45384" xr:uid="{AAB01BCB-5E1C-40B2-9BC3-89C3CBAF5065}"/>
    <cellStyle name="5x indented GHG Textfiels 3 3 4 2 3" xfId="45598" xr:uid="{8AC00EB6-6A06-4D79-9275-129CC2199F2A}"/>
    <cellStyle name="5x indented GHG Textfiels 3 3 4 2 4" xfId="45758" xr:uid="{ED2D01FE-2567-43AD-AFE9-C3EAA32B2F0E}"/>
    <cellStyle name="5x indented GHG Textfiels 3 3 4 3" xfId="44923" xr:uid="{9280DC9C-43E1-4720-BA41-BE1C04275648}"/>
    <cellStyle name="5x indented GHG Textfiels 3 3 4 4" xfId="44987" xr:uid="{A3ECBCD8-886B-4CC9-8F15-C9D93FF297F2}"/>
    <cellStyle name="5x indented GHG Textfiels 3 3 4 5" xfId="45707" xr:uid="{3688D20B-602B-46BD-8DC6-17BED5367D9E}"/>
    <cellStyle name="5x indented GHG Textfiels 3 3 5" xfId="44652" xr:uid="{57894C8B-EBDD-4D08-95E5-590683573393}"/>
    <cellStyle name="5x indented GHG Textfiels 3 3 5 2" xfId="45722" xr:uid="{73D30C11-1490-4BE0-B45E-4A0DBA61A259}"/>
    <cellStyle name="5x indented GHG Textfiels 3 3 6" xfId="45149" xr:uid="{A2ABF7EE-C206-41CC-A4D1-3B3B2ED6CB89}"/>
    <cellStyle name="5x indented GHG Textfiels 3 3 7" xfId="45441" xr:uid="{C79047F7-5959-4830-81BD-98A9061424C4}"/>
    <cellStyle name="5x indented GHG Textfiels 3 3 8" xfId="45660" xr:uid="{857DA9AA-B45B-43CE-9CFB-82B805DBFDF7}"/>
    <cellStyle name="5x indented GHG Textfiels 3 4" xfId="44076" xr:uid="{9B4454B9-C218-4FEB-A780-92425C5DBF2D}"/>
    <cellStyle name="5x indented GHG Textfiels 3 5" xfId="45646" xr:uid="{6AEAFC77-55B7-4CCD-944A-FCCAC03635C8}"/>
    <cellStyle name="5x indented GHG Textfiels 4" xfId="42269" xr:uid="{7F7439EF-2824-4C5E-B9B8-B00E39BE8088}"/>
    <cellStyle name="5x indented GHG Textfiels_Table 4(II)" xfId="44164" xr:uid="{C1651C95-45CA-443C-BF2D-36E078EE6CBD}"/>
    <cellStyle name="60 % - Akzent1" xfId="44029" hidden="1" xr:uid="{9C418EBA-432D-4EEA-B248-C0C29277E532}"/>
    <cellStyle name="60 % - Akzent1" xfId="44292" hidden="1" xr:uid="{ED892E99-CDC0-479D-8A32-AC5A78F20286}"/>
    <cellStyle name="60 % - Akzent1" xfId="45333" hidden="1" xr:uid="{FDD27CC2-84D3-425F-B21A-B6323F2AF464}"/>
    <cellStyle name="60 % - Akzent1" xfId="45032" hidden="1" xr:uid="{CE476123-FBA5-438B-B274-678AC398F4BF}"/>
    <cellStyle name="60 % - Akzent1" xfId="45561" hidden="1" xr:uid="{5FBC9B4A-3867-4A0A-91E1-BEA045F510AB}"/>
    <cellStyle name="60 % - Akzent1" xfId="45620" hidden="1" xr:uid="{936BC4B7-F6C6-408C-9E5A-3F2318614834}"/>
    <cellStyle name="60 % - Akzent1" xfId="45665" hidden="1" xr:uid="{8723DEE6-C574-4422-95AF-494EDEBAACA3}"/>
    <cellStyle name="60 % - Akzent1 2" xfId="44346" xr:uid="{65C522B6-2495-4645-B9E9-C9D5D11495BC}"/>
    <cellStyle name="60 % - Akzent1 3" xfId="44227" xr:uid="{F1434CAA-1FDD-4631-A868-E6B545899603}"/>
    <cellStyle name="60 % - Akzent2" xfId="44033" hidden="1" xr:uid="{796A34E5-085D-41F3-A173-4A5B2EE37BCE}"/>
    <cellStyle name="60 % - Akzent2" xfId="44384" hidden="1" xr:uid="{82546FEA-351E-4EEC-88CF-DBD47930514A}"/>
    <cellStyle name="60 % - Akzent2" xfId="45300" hidden="1" xr:uid="{42CF3EE7-73E4-4D63-98C9-1D00F5D502A3}"/>
    <cellStyle name="60 % - Akzent2" xfId="44317" hidden="1" xr:uid="{2BE1A2AF-25E2-443D-AF9C-F76D73DB863C}"/>
    <cellStyle name="60 % - Akzent2" xfId="45536" hidden="1" xr:uid="{057FF57A-604C-4047-B83D-B9B1EF87B138}"/>
    <cellStyle name="60 % - Akzent2" xfId="45623" hidden="1" xr:uid="{3EA6E447-6056-422D-8D7F-25667E559186}"/>
    <cellStyle name="60 % - Akzent2" xfId="45700" hidden="1" xr:uid="{08295853-BE33-4284-A99F-1B68C2DADBA6}"/>
    <cellStyle name="60 % - Akzent2 2" xfId="44347" xr:uid="{14FDE582-405F-4B49-A8C1-3691447F89D6}"/>
    <cellStyle name="60 % - Akzent2 3" xfId="44228" xr:uid="{E680043D-00B7-4D0E-9CCA-7F4EA6D0B178}"/>
    <cellStyle name="60 % - Akzent3" xfId="44037" hidden="1" xr:uid="{3993FD4E-4BB9-41AD-AB76-4BC20975CF74}"/>
    <cellStyle name="60 % - Akzent3" xfId="44282" hidden="1" xr:uid="{1DFE4F85-2606-473A-8F42-B7191CF67DF7}"/>
    <cellStyle name="60 % - Akzent3" xfId="45226" hidden="1" xr:uid="{48BD4534-19FF-4F67-A160-95B651FDA2BB}"/>
    <cellStyle name="60 % - Akzent3" xfId="45197" hidden="1" xr:uid="{07934A2B-CB8E-474B-971B-70770E5E70F0}"/>
    <cellStyle name="60 % - Akzent3" xfId="45490" hidden="1" xr:uid="{BEF09D6D-C299-40AC-9702-EBEBFAA2B5A3}"/>
    <cellStyle name="60 % - Akzent3" xfId="45626" hidden="1" xr:uid="{4A440ACA-3C91-438B-AA3A-FEB6F201861C}"/>
    <cellStyle name="60 % - Akzent3" xfId="45713" hidden="1" xr:uid="{69E6E9C9-F21D-44FC-B831-BD5FDDDA7D9D}"/>
    <cellStyle name="60 % - Akzent3 2" xfId="44348" xr:uid="{03365A00-9C6C-4DFC-ABCD-174B33ADA616}"/>
    <cellStyle name="60 % - Akzent3 3" xfId="44229" xr:uid="{2AC370C9-C5AF-46DF-AE60-52B56159AC65}"/>
    <cellStyle name="60 % - Akzent4" xfId="44041" hidden="1" xr:uid="{1DD64768-02CF-4559-81F1-8F3BBB15C4FB}"/>
    <cellStyle name="60 % - Akzent4" xfId="44287" hidden="1" xr:uid="{357C7939-5B7C-4916-8B72-ED7646BCFCFB}"/>
    <cellStyle name="60 % - Akzent4" xfId="45146" hidden="1" xr:uid="{8324D704-40AF-479B-9BA9-C2AAB1F1D2F5}"/>
    <cellStyle name="60 % - Akzent4" xfId="45027" hidden="1" xr:uid="{679BD9F2-9CF2-40EE-9BFB-2C835C36ED53}"/>
    <cellStyle name="60 % - Akzent4" xfId="45439" hidden="1" xr:uid="{B461FB22-6644-4F1F-91AA-3056B96C29EF}"/>
    <cellStyle name="60 % - Akzent4" xfId="45629" hidden="1" xr:uid="{A98D614D-774D-4F8C-BCA0-1421664137E0}"/>
    <cellStyle name="60 % - Akzent4" xfId="45678" hidden="1" xr:uid="{A67C4F70-1003-4470-A738-ADCCD9B3EAA9}"/>
    <cellStyle name="60 % - Akzent4 2" xfId="44349" xr:uid="{3D00131A-A587-4A45-A399-7AC006FEFD76}"/>
    <cellStyle name="60 % - Akzent4 3" xfId="44230" xr:uid="{F2D67BD0-C931-4EF2-BC35-935AFCC90D43}"/>
    <cellStyle name="60 % - Akzent5" xfId="44044" hidden="1" xr:uid="{9CE1A962-32D7-47D8-B65A-E4F3D074E272}"/>
    <cellStyle name="60 % - Akzent5" xfId="44402" hidden="1" xr:uid="{FB15ADCB-F63C-44F2-90CA-3D23A4E2F7DB}"/>
    <cellStyle name="60 % - Akzent5" xfId="45199" hidden="1" xr:uid="{3204EAFC-797F-47EB-8C09-D3333D1EBF0A}"/>
    <cellStyle name="60 % - Akzent5" xfId="44988" hidden="1" xr:uid="{37DE433D-16CE-44CC-A9B4-B46EE80B606F}"/>
    <cellStyle name="60 % - Akzent5" xfId="45474" hidden="1" xr:uid="{3D848A7D-571A-4B1F-9FFA-82D3BD19313B}"/>
    <cellStyle name="60 % - Akzent5" xfId="45632" hidden="1" xr:uid="{737DA3D2-9ABD-4030-9E59-D258FA01B0E9}"/>
    <cellStyle name="60 % - Akzent5" xfId="45688" hidden="1" xr:uid="{6A6BF292-CC8B-4250-A372-7DF86496E532}"/>
    <cellStyle name="60 % - Akzent5 2" xfId="44350" xr:uid="{029B3664-6A2A-45CB-9C58-AE09C7BF0FAC}"/>
    <cellStyle name="60 % - Akzent5 3" xfId="44231" xr:uid="{BBE2382C-97B3-4BC5-88B1-C6B789D53959}"/>
    <cellStyle name="60 % - Akzent6" xfId="44047" hidden="1" xr:uid="{11EBF84D-FDE2-4183-8912-4FD884AE086B}"/>
    <cellStyle name="60 % - Akzent6" xfId="44271" hidden="1" xr:uid="{C33F0EE6-6201-4980-B41F-01ABDE9E3E64}"/>
    <cellStyle name="60 % - Akzent6" xfId="45221" hidden="1" xr:uid="{332C30B5-95E5-4403-8AA1-609866A17659}"/>
    <cellStyle name="60 % - Akzent6" xfId="45211" hidden="1" xr:uid="{75FF72BE-D696-4C43-8ED7-C7A8473F448A}"/>
    <cellStyle name="60 % - Akzent6" xfId="45487" hidden="1" xr:uid="{8969EB9F-4CD9-430D-ACD4-2ACEE6947941}"/>
    <cellStyle name="60 % - Akzent6" xfId="45635" hidden="1" xr:uid="{914AF80D-45ED-4A39-B022-9A64C4BE460E}"/>
    <cellStyle name="60 % - Akzent6" xfId="45677" hidden="1" xr:uid="{B1FCD98E-A6D7-4374-962E-569B824BA63A}"/>
    <cellStyle name="60 % - Akzent6 2" xfId="44351" xr:uid="{F1AA8769-82FD-41F2-8E27-A00AFC5117C4}"/>
    <cellStyle name="60 % - Akzent6 3" xfId="44232" xr:uid="{B5A29597-5FF3-44F1-8C63-ABD9A8A8DE74}"/>
    <cellStyle name="60 % - Accent1" xfId="1879" xr:uid="{28C079B9-D632-400C-ADC3-99A23577CC46}"/>
    <cellStyle name="60 % - Accent2" xfId="1880" xr:uid="{C667A907-C279-488C-83FB-9757B3D59C24}"/>
    <cellStyle name="60 % - Accent3" xfId="1881" xr:uid="{92FE84CF-4326-4C02-B17D-6164BDB046BC}"/>
    <cellStyle name="60 % - Accent4" xfId="1882" xr:uid="{206B6772-1D7E-40AF-8222-A7923FB91523}"/>
    <cellStyle name="60 % - Accent5" xfId="1883" xr:uid="{3B7563E6-7B2C-487A-A678-6000B3D0AFC5}"/>
    <cellStyle name="60 % - Accent6" xfId="1884" xr:uid="{049629E0-7943-4BA1-8E5C-90CF045D42C3}"/>
    <cellStyle name="60% - 1. jelölőszín" xfId="1885" xr:uid="{15491024-F578-474B-BA11-1410DED1ED24}"/>
    <cellStyle name="60% - 2. jelölőszín" xfId="1886" xr:uid="{ED943D22-BE49-4658-BC3C-252E4F4C6D91}"/>
    <cellStyle name="60% - 3. jelölőszín" xfId="1887" xr:uid="{BC55B448-A200-4B8F-859A-FF1D3DE4D0FA}"/>
    <cellStyle name="60% - 4. jelölőszín" xfId="1888" xr:uid="{B5DBFF0D-9AD9-48DF-97ED-6AF312E8DA85}"/>
    <cellStyle name="60% - 5. jelölőszín" xfId="1889" xr:uid="{B0F891A5-B9BE-485B-B714-A9E2D3E91BA7}"/>
    <cellStyle name="60% - 6. jelölőszín" xfId="1890" xr:uid="{E105692B-90E6-449F-BDF3-A3BE127D9C03}"/>
    <cellStyle name="60% - Accent1 10" xfId="1891" xr:uid="{B7D3C16F-14AB-421D-8299-A6B1E55BBA6A}"/>
    <cellStyle name="60% - Accent1 11" xfId="24711" xr:uid="{18D68526-47F5-4855-9FEB-F49D896A6A64}"/>
    <cellStyle name="60% - Accent1 12" xfId="24712" xr:uid="{3E315C27-F63B-4F27-BFE4-FF9C235BF427}"/>
    <cellStyle name="60% - Accent1 13" xfId="24713" xr:uid="{78C259A8-0834-4C7A-B712-397F717A3752}"/>
    <cellStyle name="60% - Accent1 14" xfId="24714" xr:uid="{0AE0BC14-6721-4E41-B5D5-4462E62B1669}"/>
    <cellStyle name="60% - Accent1 15" xfId="24715" xr:uid="{7A71DB3C-3453-4275-A3A5-DA182D8CDD9A}"/>
    <cellStyle name="60% - Accent1 16" xfId="24716" xr:uid="{05D55C3F-1C22-4511-9FBB-9FBFEEE9A036}"/>
    <cellStyle name="60% - Accent1 17" xfId="24717" xr:uid="{67504FAA-59B3-4154-9B6A-A0494253DE9C}"/>
    <cellStyle name="60% - Accent1 18" xfId="24718" xr:uid="{614C4685-71CC-472C-A880-B3F3CB1A77F8}"/>
    <cellStyle name="60% - Accent1 19" xfId="24719" xr:uid="{38D17A98-EE6A-4E58-8695-24C4591B0795}"/>
    <cellStyle name="60% - Accent1 2" xfId="1892" xr:uid="{8E80B93A-3647-4C4F-999B-9FFA49D74AB3}"/>
    <cellStyle name="60% - Accent1 2 10" xfId="1893" xr:uid="{D758FD16-906C-4457-BCA0-57759C36612C}"/>
    <cellStyle name="60% - Accent1 2 10 2" xfId="1894" xr:uid="{CB0AF249-3ACF-4172-ACC0-618242D80E98}"/>
    <cellStyle name="60% - Accent1 2 11" xfId="1895" xr:uid="{A77D7A2B-CD38-432A-8F15-DA28F018F925}"/>
    <cellStyle name="60% - Accent1 2 12" xfId="44077" xr:uid="{CFD71880-F6FB-4966-A699-BE640C2D2373}"/>
    <cellStyle name="60% - Accent1 2 2" xfId="1896" xr:uid="{3CCE5B68-45EE-4656-AE6D-6E1CE98E575E}"/>
    <cellStyle name="60% - Accent1 2 2 2" xfId="1897" xr:uid="{3E89EF9B-C57C-48D8-9B9E-5D2D0C2F8A39}"/>
    <cellStyle name="60% - Accent1 2 3" xfId="1898" xr:uid="{87C8E75A-9A7D-4BD6-996C-5B098C6E2E2C}"/>
    <cellStyle name="60% - Accent1 2 3 2" xfId="1899" xr:uid="{14BCE3D2-C473-4ED6-8CEE-D6B4DD8801D3}"/>
    <cellStyle name="60% - Accent1 2 4" xfId="1900" xr:uid="{EDD0492F-0D37-4D8D-9BF8-C82E1C2056C1}"/>
    <cellStyle name="60% - Accent1 2 4 2" xfId="1901" xr:uid="{718DF161-4C33-4C10-BBB9-E29FB4DE4D88}"/>
    <cellStyle name="60% - Accent1 2 5" xfId="1902" xr:uid="{8C91BDFA-1630-4631-8C75-DC20E5AD2381}"/>
    <cellStyle name="60% - Accent1 2 5 2" xfId="1903" xr:uid="{7BECF182-C4DD-4546-BF7A-302E3C399592}"/>
    <cellStyle name="60% - Accent1 2 6" xfId="1904" xr:uid="{D18E939D-1057-4B06-BAD2-AD304B956D27}"/>
    <cellStyle name="60% - Accent1 2 6 2" xfId="1905" xr:uid="{309C2C1C-FB1C-4651-B40B-4138F1ED2223}"/>
    <cellStyle name="60% - Accent1 2 7" xfId="1906" xr:uid="{5975937F-7516-4ED3-AB0E-BAA0EFD018CB}"/>
    <cellStyle name="60% - Accent1 2 7 2" xfId="1907" xr:uid="{ED9E5E86-E3FC-4A4D-847B-574360ADD830}"/>
    <cellStyle name="60% - Accent1 2 8" xfId="1908" xr:uid="{BDE59117-6EED-4AD4-B9DD-88C9911AB6C6}"/>
    <cellStyle name="60% - Accent1 2 8 2" xfId="1909" xr:uid="{179AB39E-1CB2-4311-80F7-D48B6C584C39}"/>
    <cellStyle name="60% - Accent1 2 9" xfId="1910" xr:uid="{3CC0446C-2196-4B34-BB1B-D000695E7CFA}"/>
    <cellStyle name="60% - Accent1 2 9 2" xfId="1911" xr:uid="{39DE5074-C96C-449C-8E60-37983D49EF4B}"/>
    <cellStyle name="60% - Accent1 20" xfId="24720" xr:uid="{A944DCF9-9471-4CD2-833E-E30C49B863C6}"/>
    <cellStyle name="60% - Accent1 21" xfId="24721" xr:uid="{A4B7FA27-FBDE-463C-8AE9-4AAC771D2821}"/>
    <cellStyle name="60% - Accent1 22" xfId="24722" xr:uid="{539591A7-5455-4C48-8F57-C2C435E1D0D8}"/>
    <cellStyle name="60% - Accent1 23" xfId="24723" xr:uid="{758B31DD-D4F5-4C1A-A76A-94EBDCD8F557}"/>
    <cellStyle name="60% - Accent1 24" xfId="24724" xr:uid="{FE5092EF-323C-46FA-94E4-19AB57FC9C56}"/>
    <cellStyle name="60% - Accent1 25" xfId="24725" xr:uid="{E8F3DDA5-A5EC-4536-96C5-0AAD7BBBE798}"/>
    <cellStyle name="60% - Accent1 26" xfId="24726" xr:uid="{A7E6B9D4-E810-4C35-A29D-051FAF180887}"/>
    <cellStyle name="60% - Accent1 27" xfId="24727" xr:uid="{2DB11961-1FFE-4FE1-BBE6-78090D43D010}"/>
    <cellStyle name="60% - Accent1 28" xfId="24728" xr:uid="{A5073233-B53E-48E9-9BE7-D4A68B76252E}"/>
    <cellStyle name="60% - Accent1 29" xfId="24729" xr:uid="{DE7038A9-0325-45CD-970C-0FB26EE77ABF}"/>
    <cellStyle name="60% - Accent1 3" xfId="1912" xr:uid="{0EAF0073-295F-414A-9F34-9E12E9D78B64}"/>
    <cellStyle name="60% - Accent1 3 10" xfId="1913" xr:uid="{460CBA9A-612E-41D6-9463-3973C9062616}"/>
    <cellStyle name="60% - Accent1 3 11" xfId="1914" xr:uid="{15771E4A-965A-4F6D-8C7A-6C241FF27593}"/>
    <cellStyle name="60% - Accent1 3 12" xfId="1915" xr:uid="{131DFE1A-E968-4B9E-BAA7-2B6B73CA8BED}"/>
    <cellStyle name="60% - Accent1 3 13" xfId="44184" xr:uid="{456AED5C-E0BA-46EF-BA34-574D7BAFA159}"/>
    <cellStyle name="60% - Accent1 3 2" xfId="1916" xr:uid="{B21B33F7-64C5-48A5-88FE-2926FA9B7DA7}"/>
    <cellStyle name="60% - Accent1 3 2 2" xfId="24730" xr:uid="{8568C316-48B9-44D6-AAD5-E228CA8122E8}"/>
    <cellStyle name="60% - Accent1 3 3" xfId="1917" xr:uid="{0CFEAA6F-9CCB-4B89-A063-4401A5774083}"/>
    <cellStyle name="60% - Accent1 3 3 2" xfId="42270" xr:uid="{6D67FB4F-8A0D-49FA-A96F-92B0F90C53CC}"/>
    <cellStyle name="60% - Accent1 3 4" xfId="1918" xr:uid="{452D666B-CFA1-482F-9622-DAA66F704BAF}"/>
    <cellStyle name="60% - Accent1 3 5" xfId="1919" xr:uid="{E1A9D865-DCE4-4046-94F7-21E9D3250D2B}"/>
    <cellStyle name="60% - Accent1 3 6" xfId="1920" xr:uid="{8EE39F82-AC0B-4F33-BF33-AAB28C1E8490}"/>
    <cellStyle name="60% - Accent1 3 7" xfId="1921" xr:uid="{417CD155-367F-416C-A2A4-D1F7B645EB90}"/>
    <cellStyle name="60% - Accent1 3 8" xfId="1922" xr:uid="{D845F34F-A76C-4770-A3E8-B4008FC64BF7}"/>
    <cellStyle name="60% - Accent1 3 9" xfId="1923" xr:uid="{D01439CD-8343-4099-A66B-4F701BB85B3A}"/>
    <cellStyle name="60% - Accent1 30" xfId="24731" xr:uid="{F2BAAE76-45D7-4D95-9EDA-6392F992697F}"/>
    <cellStyle name="60% - Accent1 31" xfId="24732" xr:uid="{F8222007-7D5A-4A0D-9916-4D184C47FC80}"/>
    <cellStyle name="60% - Accent1 32" xfId="24733" xr:uid="{7E9EBD27-DA91-4DB0-9937-2059E2DDBC16}"/>
    <cellStyle name="60% - Accent1 33" xfId="24734" xr:uid="{3E46991D-AF85-4717-8195-133E44FFAADE}"/>
    <cellStyle name="60% - Accent1 34" xfId="24735" xr:uid="{537C6C1F-5E4F-4478-A783-7705A8A80486}"/>
    <cellStyle name="60% - Accent1 35" xfId="24736" xr:uid="{56E19473-0EED-4D53-A2B9-32FCCFC77FFB}"/>
    <cellStyle name="60% - Accent1 36" xfId="24737" xr:uid="{49C90F6A-7EB6-4D92-8BCA-697AA236CB62}"/>
    <cellStyle name="60% - Accent1 37" xfId="24738" xr:uid="{D08F98FB-C069-4D94-BAD0-BC8A38DA70B2}"/>
    <cellStyle name="60% - Accent1 38" xfId="24739" xr:uid="{D8B1B702-970E-4BD9-A453-16D87CB4BA5C}"/>
    <cellStyle name="60% - Accent1 39" xfId="24740" xr:uid="{709A19B4-12D6-4707-B6A2-18734A3C5E00}"/>
    <cellStyle name="60% - Accent1 4" xfId="1924" xr:uid="{1627C509-196E-4A5E-BF90-B75ED583DFAA}"/>
    <cellStyle name="60% - Accent1 4 10" xfId="1925" xr:uid="{6046E1D3-1B10-4714-B747-237961BF5CC8}"/>
    <cellStyle name="60% - Accent1 4 11" xfId="1926" xr:uid="{23F65890-5713-4B33-9D11-96321D0BB30B}"/>
    <cellStyle name="60% - Accent1 4 2" xfId="1927" xr:uid="{C118B5A5-FFDF-408C-8A4E-9576533DF353}"/>
    <cellStyle name="60% - Accent1 4 3" xfId="1928" xr:uid="{A9DD4ED5-99D8-454E-979A-639C224789EC}"/>
    <cellStyle name="60% - Accent1 4 4" xfId="1929" xr:uid="{6D6C593A-322A-4B12-B967-127444B93955}"/>
    <cellStyle name="60% - Accent1 4 5" xfId="1930" xr:uid="{C235E5F9-8898-4C43-B7A8-425CB932AF38}"/>
    <cellStyle name="60% - Accent1 4 6" xfId="1931" xr:uid="{E322169F-5269-4545-9375-CA8F7DDA5EE3}"/>
    <cellStyle name="60% - Accent1 4 7" xfId="1932" xr:uid="{7E1D3B9F-A18A-4491-96C2-CBDC5D5E028E}"/>
    <cellStyle name="60% - Accent1 4 8" xfId="1933" xr:uid="{093FBAE5-B98C-40B3-B0D5-A65428034BC8}"/>
    <cellStyle name="60% - Accent1 4 9" xfId="1934" xr:uid="{9034888D-CD7F-410F-BEC1-2FBE18C29AA9}"/>
    <cellStyle name="60% - Accent1 40" xfId="24741" xr:uid="{AC034B69-A388-4F19-94EC-7E57F89EDF93}"/>
    <cellStyle name="60% - Accent1 41" xfId="24742" xr:uid="{B11E30E6-3AF0-434B-9FE3-B01C995B9479}"/>
    <cellStyle name="60% - Accent1 42" xfId="24743" xr:uid="{4F81BF3B-5DA7-41F8-B457-9BA8F5A5B5E2}"/>
    <cellStyle name="60% - Accent1 43" xfId="24744" xr:uid="{AA7213BB-852B-4BBC-8397-F5B62A0618B3}"/>
    <cellStyle name="60% - Accent1 44" xfId="95" xr:uid="{47461EE1-4822-4E61-97EA-C4A35C146DC8}"/>
    <cellStyle name="60% - Accent1 5" xfId="1935" xr:uid="{0EA53B86-CB83-4DD5-88E1-4CE8E9A1EBA3}"/>
    <cellStyle name="60% - Accent1 5 10" xfId="1936" xr:uid="{4931C457-BE9F-4DD6-BBD7-2D9EA9F9E159}"/>
    <cellStyle name="60% - Accent1 5 11" xfId="1937" xr:uid="{9CA9B4AE-3D65-4771-ACF9-747265015C64}"/>
    <cellStyle name="60% - Accent1 5 2" xfId="1938" xr:uid="{02B34AED-3937-4BAE-B18A-1B62ACC19380}"/>
    <cellStyle name="60% - Accent1 5 3" xfId="1939" xr:uid="{2B92E4F2-880A-4401-A619-B194D774B4FD}"/>
    <cellStyle name="60% - Accent1 5 4" xfId="1940" xr:uid="{5FBAADD0-1F73-469E-914E-4F2820D9CABF}"/>
    <cellStyle name="60% - Accent1 5 5" xfId="1941" xr:uid="{994D6106-A056-40D6-9C12-171924DC530C}"/>
    <cellStyle name="60% - Accent1 5 6" xfId="1942" xr:uid="{47408CBF-D1C2-4915-9B30-0CDA8354901B}"/>
    <cellStyle name="60% - Accent1 5 7" xfId="1943" xr:uid="{DB7C1ED1-61FC-4DCC-9CC7-C76F4C79AA30}"/>
    <cellStyle name="60% - Accent1 5 8" xfId="1944" xr:uid="{87F011EC-77B1-430F-B583-862A3DAD0B0C}"/>
    <cellStyle name="60% - Accent1 5 9" xfId="1945" xr:uid="{0D8A83C1-525F-41FA-BC59-55BCC9220F40}"/>
    <cellStyle name="60% - Accent1 6" xfId="1946" xr:uid="{A49DD81C-73ED-4019-A984-CB15D8B5D6C9}"/>
    <cellStyle name="60% - Accent1 6 10" xfId="1947" xr:uid="{8D16008B-4225-4FC7-9311-53CFF78FCA8D}"/>
    <cellStyle name="60% - Accent1 6 11" xfId="1948" xr:uid="{D22ADC80-5601-4B36-9445-F28084AE5712}"/>
    <cellStyle name="60% - Accent1 6 2" xfId="1949" xr:uid="{831AEA18-4F60-453B-BB8C-FADD15638C3F}"/>
    <cellStyle name="60% - Accent1 6 3" xfId="1950" xr:uid="{9F83AA85-F708-46FF-A9AB-3AC644166108}"/>
    <cellStyle name="60% - Accent1 6 4" xfId="1951" xr:uid="{88B08EB9-CDCE-43BA-87B4-5184E45AF006}"/>
    <cellStyle name="60% - Accent1 6 5" xfId="1952" xr:uid="{B18156A8-B322-4188-B729-F1A910FED4E0}"/>
    <cellStyle name="60% - Accent1 6 6" xfId="1953" xr:uid="{14619749-EE9A-40C9-B7C1-9B06C6F4FFBF}"/>
    <cellStyle name="60% - Accent1 6 7" xfId="1954" xr:uid="{6A6793AA-DED1-4A09-B0B4-F7869596153A}"/>
    <cellStyle name="60% - Accent1 6 8" xfId="1955" xr:uid="{3E05AEAB-BE5F-4A50-A9A7-976FB4BF7268}"/>
    <cellStyle name="60% - Accent1 6 9" xfId="1956" xr:uid="{3E56B24B-8998-4173-9311-868FC46105BD}"/>
    <cellStyle name="60% - Accent1 7" xfId="1957" xr:uid="{CCCA3242-FA3E-4583-A86F-6AD63C6CE6B8}"/>
    <cellStyle name="60% - Accent1 8" xfId="1958" xr:uid="{E66AE192-E909-4DBD-B072-E6C1B744A20C}"/>
    <cellStyle name="60% - Accent1 9" xfId="1959" xr:uid="{F7D85DD4-41AB-40FD-8978-5BC8A3CC2950}"/>
    <cellStyle name="60% - Accent2 10" xfId="1960" xr:uid="{EB197B76-5A77-4585-AF5C-CC98E5D538E7}"/>
    <cellStyle name="60% - Accent2 11" xfId="24745" xr:uid="{55B35A4E-3BA2-4E78-AF4D-4C1F0F13B47D}"/>
    <cellStyle name="60% - Accent2 12" xfId="24746" xr:uid="{CF43AFBA-172A-41C4-84A1-B30AB34836F8}"/>
    <cellStyle name="60% - Accent2 13" xfId="24747" xr:uid="{7E0F1289-2870-4B87-B9D3-2498C1CA8523}"/>
    <cellStyle name="60% - Accent2 14" xfId="24748" xr:uid="{58FE25C2-B245-43D3-B720-1394178A798D}"/>
    <cellStyle name="60% - Accent2 15" xfId="24749" xr:uid="{875AB8D8-52B4-4DA4-9862-9933FC5DD4A2}"/>
    <cellStyle name="60% - Accent2 16" xfId="24750" xr:uid="{2EBB1295-DCFA-495F-A036-CDF163EC0E85}"/>
    <cellStyle name="60% - Accent2 17" xfId="24751" xr:uid="{283C18F2-2E6C-4FE7-8C4F-13DA2F5BFC79}"/>
    <cellStyle name="60% - Accent2 18" xfId="24752" xr:uid="{E44730D7-13ED-4CFC-AFAE-D37D0A8A1ED4}"/>
    <cellStyle name="60% - Accent2 19" xfId="24753" xr:uid="{D4901CFD-D59E-49CF-9473-FD9B06DBF55A}"/>
    <cellStyle name="60% - Accent2 2" xfId="1961" xr:uid="{5AA4B920-E85D-4521-BB21-D20B9385E4FC}"/>
    <cellStyle name="60% - Accent2 2 10" xfId="1962" xr:uid="{525B2F3E-CAAB-41E0-A6A8-22D58E98E463}"/>
    <cellStyle name="60% - Accent2 2 10 2" xfId="1963" xr:uid="{B969DDC4-28EB-486F-8D45-D71B82458C60}"/>
    <cellStyle name="60% - Accent2 2 11" xfId="1964" xr:uid="{82C9060A-0CEC-4543-9B0E-57AEB3A2A54A}"/>
    <cellStyle name="60% - Accent2 2 12" xfId="44078" xr:uid="{8B963A61-E258-416F-A83A-F840AD600F73}"/>
    <cellStyle name="60% - Accent2 2 2" xfId="1965" xr:uid="{C922CF98-0CBC-4BC0-BC34-37698FBE36BB}"/>
    <cellStyle name="60% - Accent2 2 2 2" xfId="1966" xr:uid="{B112624F-ECF9-4B8D-A29C-148C2509C873}"/>
    <cellStyle name="60% - Accent2 2 3" xfId="1967" xr:uid="{EFE421CD-2FD1-4C47-843E-A0F46BCDB2C5}"/>
    <cellStyle name="60% - Accent2 2 3 2" xfId="1968" xr:uid="{F238B266-DD8D-4939-9125-55D9F17537EE}"/>
    <cellStyle name="60% - Accent2 2 4" xfId="1969" xr:uid="{21579712-4B4B-4ED8-8072-4A1C861ABA88}"/>
    <cellStyle name="60% - Accent2 2 4 2" xfId="1970" xr:uid="{5363CF0D-0951-4FF6-8168-E35A5FB1BD7D}"/>
    <cellStyle name="60% - Accent2 2 5" xfId="1971" xr:uid="{EC19564C-E1D4-4F7B-8C95-706AF6CEFBD3}"/>
    <cellStyle name="60% - Accent2 2 5 2" xfId="1972" xr:uid="{97066407-B04E-452A-8F23-EBA241029E24}"/>
    <cellStyle name="60% - Accent2 2 6" xfId="1973" xr:uid="{541CBC6C-978C-4504-B66E-C4EE02117A5F}"/>
    <cellStyle name="60% - Accent2 2 6 2" xfId="1974" xr:uid="{B0B2EFAC-EB5D-45AD-B07B-581431B12908}"/>
    <cellStyle name="60% - Accent2 2 7" xfId="1975" xr:uid="{6F07BD41-D103-49DF-A493-203DE25AB744}"/>
    <cellStyle name="60% - Accent2 2 7 2" xfId="1976" xr:uid="{A0F5BD78-BDCA-4BD3-838C-0AFD2F48F99E}"/>
    <cellStyle name="60% - Accent2 2 8" xfId="1977" xr:uid="{D88BA215-403E-44C8-BEC7-C2B54936E466}"/>
    <cellStyle name="60% - Accent2 2 8 2" xfId="1978" xr:uid="{531102B4-F184-4854-98D6-FD164A45D003}"/>
    <cellStyle name="60% - Accent2 2 9" xfId="1979" xr:uid="{E52CDA30-326B-4D6F-83E2-094BA5DB2338}"/>
    <cellStyle name="60% - Accent2 2 9 2" xfId="1980" xr:uid="{0F685A40-205D-490D-ADD6-4730A1E07241}"/>
    <cellStyle name="60% - Accent2 20" xfId="24754" xr:uid="{B256A067-B55F-483A-B44D-368DEA3FF18C}"/>
    <cellStyle name="60% - Accent2 21" xfId="24755" xr:uid="{CC103DE9-C4C7-48C6-AE94-9D977EE48F49}"/>
    <cellStyle name="60% - Accent2 22" xfId="24756" xr:uid="{B9C9E84D-8CE3-411D-9525-5E3DDF9E01E8}"/>
    <cellStyle name="60% - Accent2 23" xfId="24757" xr:uid="{00275429-7519-4C32-9E1E-9DAD039C8708}"/>
    <cellStyle name="60% - Accent2 24" xfId="24758" xr:uid="{734C88DD-F012-4F5C-87FF-57C3619A136C}"/>
    <cellStyle name="60% - Accent2 25" xfId="24759" xr:uid="{981A0A1F-7A99-4979-A141-F410E5A09F29}"/>
    <cellStyle name="60% - Accent2 26" xfId="24760" xr:uid="{27DE35FC-AFC3-468E-9A22-DD813CF3E1B1}"/>
    <cellStyle name="60% - Accent2 27" xfId="24761" xr:uid="{3E4794D3-0DD9-4010-95E6-31D917F80279}"/>
    <cellStyle name="60% - Accent2 28" xfId="24762" xr:uid="{5691F163-39CB-407A-9228-95AA10ACBC74}"/>
    <cellStyle name="60% - Accent2 29" xfId="24763" xr:uid="{F78BAB74-6419-4835-A547-A013BDD64CE0}"/>
    <cellStyle name="60% - Accent2 3" xfId="1981" xr:uid="{F0E7AEDF-562C-403A-BB26-4B35A2C470C9}"/>
    <cellStyle name="60% - Accent2 3 10" xfId="1982" xr:uid="{506EDD74-12F4-4AD9-9B3E-025073B4934B}"/>
    <cellStyle name="60% - Accent2 3 11" xfId="1983" xr:uid="{5662DD2D-DB5F-4576-AE47-F0BEDBC41975}"/>
    <cellStyle name="60% - Accent2 3 12" xfId="1984" xr:uid="{D382F73A-F51F-481D-9ADF-DC444F50A97D}"/>
    <cellStyle name="60% - Accent2 3 13" xfId="44185" xr:uid="{3CE05BB2-C2AB-4FBB-8A8C-924604D7435E}"/>
    <cellStyle name="60% - Accent2 3 2" xfId="1985" xr:uid="{689786A0-E129-4A5E-B680-E40CDF01A2E9}"/>
    <cellStyle name="60% - Accent2 3 2 2" xfId="24764" xr:uid="{4F685611-6B16-4130-A903-E606E6D18B79}"/>
    <cellStyle name="60% - Accent2 3 3" xfId="1986" xr:uid="{AC33AFE1-C1E3-44CA-B28A-2A15562F20E8}"/>
    <cellStyle name="60% - Accent2 3 3 2" xfId="42271" xr:uid="{75C8BA03-61BF-4496-9FA8-383F47AF60E8}"/>
    <cellStyle name="60% - Accent2 3 4" xfId="1987" xr:uid="{8135A7D3-FE2B-4DEC-B348-55044BBD1C0D}"/>
    <cellStyle name="60% - Accent2 3 5" xfId="1988" xr:uid="{BC45E4C3-531E-443E-AF8B-B41032C67086}"/>
    <cellStyle name="60% - Accent2 3 6" xfId="1989" xr:uid="{206BE38A-AF5A-47AD-99CE-6C5A48BDA242}"/>
    <cellStyle name="60% - Accent2 3 7" xfId="1990" xr:uid="{746A2FC8-4184-4515-879B-108D9BBF2B1C}"/>
    <cellStyle name="60% - Accent2 3 8" xfId="1991" xr:uid="{B8054173-2E46-4B9D-ADD1-2E4FB8187B4C}"/>
    <cellStyle name="60% - Accent2 3 9" xfId="1992" xr:uid="{04F53998-AA5B-4CCD-83BC-E628E7E4344C}"/>
    <cellStyle name="60% - Accent2 30" xfId="24765" xr:uid="{8105B6AD-E46B-4081-89E3-753B95029450}"/>
    <cellStyle name="60% - Accent2 31" xfId="24766" xr:uid="{B448BDF8-B188-424E-805B-52A6D3D308F6}"/>
    <cellStyle name="60% - Accent2 32" xfId="24767" xr:uid="{0B7C4648-15B8-4B1F-8288-BA891A637E44}"/>
    <cellStyle name="60% - Accent2 33" xfId="24768" xr:uid="{0D663244-9D23-4384-B1CD-78CA1E1D9B2D}"/>
    <cellStyle name="60% - Accent2 34" xfId="24769" xr:uid="{7F4E97DA-BBCC-491E-97E4-36A3E996E5F8}"/>
    <cellStyle name="60% - Accent2 35" xfId="24770" xr:uid="{F79A6BEE-E325-41F4-BCC1-8205E856880C}"/>
    <cellStyle name="60% - Accent2 36" xfId="24771" xr:uid="{93933338-EA36-48B6-BB6A-6F8130D3648E}"/>
    <cellStyle name="60% - Accent2 37" xfId="24772" xr:uid="{F369A5A2-E654-4E88-B005-C0D479EB7685}"/>
    <cellStyle name="60% - Accent2 38" xfId="24773" xr:uid="{AA1C6672-6EDB-4B15-BAC5-FAB43F01DFE2}"/>
    <cellStyle name="60% - Accent2 39" xfId="24774" xr:uid="{3416BD2B-E70F-4BD8-841C-D550ECFC6012}"/>
    <cellStyle name="60% - Accent2 4" xfId="1993" xr:uid="{8ADB145F-ABBD-431E-9248-9812340D2386}"/>
    <cellStyle name="60% - Accent2 4 10" xfId="1994" xr:uid="{33ED6F24-AACE-4BAC-9FA9-07954C4D20C1}"/>
    <cellStyle name="60% - Accent2 4 11" xfId="1995" xr:uid="{59F0F453-8277-4267-A7D2-6415B15805FB}"/>
    <cellStyle name="60% - Accent2 4 2" xfId="1996" xr:uid="{D1710E6A-0FAA-4CCA-AE67-50F659886DB4}"/>
    <cellStyle name="60% - Accent2 4 3" xfId="1997" xr:uid="{B2FB5142-83F4-4DC6-BBEA-691ACB66CD90}"/>
    <cellStyle name="60% - Accent2 4 4" xfId="1998" xr:uid="{22020246-8FA7-4352-9E28-35E471FD1296}"/>
    <cellStyle name="60% - Accent2 4 5" xfId="1999" xr:uid="{A7CA963D-CB68-4941-97E9-E0862221D3EF}"/>
    <cellStyle name="60% - Accent2 4 6" xfId="2000" xr:uid="{450584AB-E8F8-4B53-9014-53F82BAD17DD}"/>
    <cellStyle name="60% - Accent2 4 7" xfId="2001" xr:uid="{146014B2-6BEB-4E88-9EB9-31CEA3308731}"/>
    <cellStyle name="60% - Accent2 4 8" xfId="2002" xr:uid="{4AF872FA-9F89-4258-B702-E162521C3C19}"/>
    <cellStyle name="60% - Accent2 4 9" xfId="2003" xr:uid="{1F55468D-D36A-4434-9CF0-AA4800D4429E}"/>
    <cellStyle name="60% - Accent2 40" xfId="24775" xr:uid="{23A92F5C-FF98-4D69-A077-D93AC8588BAB}"/>
    <cellStyle name="60% - Accent2 41" xfId="24776" xr:uid="{DF90409A-EB22-4598-8C2A-D7DB08E8BABB}"/>
    <cellStyle name="60% - Accent2 42" xfId="24777" xr:uid="{5BE9C744-A92D-419F-B6F7-41EBE2D7245C}"/>
    <cellStyle name="60% - Accent2 43" xfId="24778" xr:uid="{1FAD9195-316A-40EA-B6E0-23B2150C6427}"/>
    <cellStyle name="60% - Accent2 44" xfId="96" xr:uid="{56877A9D-7478-4476-8BF3-556F651D06B6}"/>
    <cellStyle name="60% - Accent2 5" xfId="2004" xr:uid="{71909392-4E35-4BB8-978B-DD9EBCB0D17C}"/>
    <cellStyle name="60% - Accent2 5 10" xfId="2005" xr:uid="{DCC8C022-074E-4122-9ACE-C9DF25020313}"/>
    <cellStyle name="60% - Accent2 5 11" xfId="2006" xr:uid="{E7D948C6-AAB5-4857-9EBF-B8909D841F9E}"/>
    <cellStyle name="60% - Accent2 5 2" xfId="2007" xr:uid="{B6AD66E4-33F6-4416-9BCE-18120C7EAD5A}"/>
    <cellStyle name="60% - Accent2 5 3" xfId="2008" xr:uid="{AA07AD3E-A467-4A7C-8201-35E0D17308B6}"/>
    <cellStyle name="60% - Accent2 5 4" xfId="2009" xr:uid="{F645C534-CEFE-432E-A004-6B391737D519}"/>
    <cellStyle name="60% - Accent2 5 5" xfId="2010" xr:uid="{619D4C2F-84ED-4D4D-AD50-661E54C93D9E}"/>
    <cellStyle name="60% - Accent2 5 6" xfId="2011" xr:uid="{AF89428B-D35C-495D-8F53-CC2B41EC5C01}"/>
    <cellStyle name="60% - Accent2 5 7" xfId="2012" xr:uid="{8DC96BA3-BD21-4077-82F7-4D701B5E0403}"/>
    <cellStyle name="60% - Accent2 5 8" xfId="2013" xr:uid="{817AC08F-35BD-400D-ABF9-A48439B9A416}"/>
    <cellStyle name="60% - Accent2 5 9" xfId="2014" xr:uid="{805814F1-81AB-4EA1-BF71-6558BED60AC8}"/>
    <cellStyle name="60% - Accent2 6" xfId="2015" xr:uid="{B048542C-7777-41F4-8D0F-E147365488E6}"/>
    <cellStyle name="60% - Accent2 6 10" xfId="2016" xr:uid="{56C56886-C2C6-4393-95ED-A3241584E79D}"/>
    <cellStyle name="60% - Accent2 6 11" xfId="2017" xr:uid="{657E1F9B-E6D9-4760-969E-57F7C4BBA881}"/>
    <cellStyle name="60% - Accent2 6 2" xfId="2018" xr:uid="{85494968-585E-455F-803A-93F5C36DB10B}"/>
    <cellStyle name="60% - Accent2 6 3" xfId="2019" xr:uid="{D8049524-295F-4557-AC32-01E274F8E2BF}"/>
    <cellStyle name="60% - Accent2 6 4" xfId="2020" xr:uid="{AD1C59D6-5A9E-4D7C-B865-A9972AE4EF32}"/>
    <cellStyle name="60% - Accent2 6 5" xfId="2021" xr:uid="{66AC760A-016A-4EF1-8E13-BFA3A144CAFF}"/>
    <cellStyle name="60% - Accent2 6 6" xfId="2022" xr:uid="{55129DD5-A4B1-4D94-831A-298F130FE107}"/>
    <cellStyle name="60% - Accent2 6 7" xfId="2023" xr:uid="{03DF9564-9180-414C-ACAC-1CB800BF6934}"/>
    <cellStyle name="60% - Accent2 6 8" xfId="2024" xr:uid="{45F8EE95-E950-457D-ACA6-8BAD47C1B739}"/>
    <cellStyle name="60% - Accent2 6 9" xfId="2025" xr:uid="{7B436E01-68C0-48AF-B320-0EC9C14B1CD2}"/>
    <cellStyle name="60% - Accent2 7" xfId="2026" xr:uid="{19CA00AF-C542-4431-8E9C-433129AE8332}"/>
    <cellStyle name="60% - Accent2 8" xfId="2027" xr:uid="{D4D7DCC7-5E4E-445C-B4DE-CA98FBBE3F61}"/>
    <cellStyle name="60% - Accent2 9" xfId="2028" xr:uid="{72283A7C-772C-454D-848E-3929D7A51C3B}"/>
    <cellStyle name="60% - Accent3 10" xfId="2029" xr:uid="{BCCAB91E-93AE-43B3-8D26-DCF566CA9E33}"/>
    <cellStyle name="60% - Accent3 11" xfId="2030" xr:uid="{EE04E4F6-271E-44EA-AEA8-26DE1136FE66}"/>
    <cellStyle name="60% - Accent3 11 2" xfId="42272" xr:uid="{2CC5855F-DB76-4919-A362-23EFC0299976}"/>
    <cellStyle name="60% - Accent3 12" xfId="24779" xr:uid="{A13B2B54-542E-4D84-8A32-A3067F2FAC47}"/>
    <cellStyle name="60% - Accent3 13" xfId="24780" xr:uid="{77813F14-6270-4389-8590-A2EFC1474701}"/>
    <cellStyle name="60% - Accent3 14" xfId="24781" xr:uid="{CD431B92-1202-45BA-A0EF-2F00BFA97473}"/>
    <cellStyle name="60% - Accent3 15" xfId="24782" xr:uid="{16AB8C34-69E4-4F46-A14B-41B3D2B73B2B}"/>
    <cellStyle name="60% - Accent3 16" xfId="24783" xr:uid="{A7CF27B9-8083-48A3-AB99-4C63885D5597}"/>
    <cellStyle name="60% - Accent3 17" xfId="24784" xr:uid="{ACFCF052-11F5-4BC9-A514-67450AEBBC6E}"/>
    <cellStyle name="60% - Accent3 18" xfId="24785" xr:uid="{6EF88655-8646-4EFF-8289-1B155A8A1DAF}"/>
    <cellStyle name="60% - Accent3 19" xfId="24786" xr:uid="{551B5E63-09F4-43D7-AC4C-DB96682D4C3A}"/>
    <cellStyle name="60% - Accent3 2" xfId="2031" xr:uid="{1F0B6AB4-4167-4E41-876B-4C60C29CB9F2}"/>
    <cellStyle name="60% - Accent3 2 10" xfId="2032" xr:uid="{4FB610C1-1309-40DD-8A86-BD207CA8C447}"/>
    <cellStyle name="60% - Accent3 2 10 2" xfId="2033" xr:uid="{D16B14D1-4236-427B-8711-E8BE11B82180}"/>
    <cellStyle name="60% - Accent3 2 11" xfId="2034" xr:uid="{AE4B6922-7720-4416-AF4C-2265A8E53AEE}"/>
    <cellStyle name="60% - Accent3 2 12" xfId="44079" xr:uid="{CEF42C9C-8BAA-496F-AAA0-72281629EE74}"/>
    <cellStyle name="60% - Accent3 2 2" xfId="2035" xr:uid="{84F18FB4-2E32-4D5A-9989-3E0F308CA34D}"/>
    <cellStyle name="60% - Accent3 2 2 2" xfId="2036" xr:uid="{E2C74A23-62D9-418C-9F96-385A9D941930}"/>
    <cellStyle name="60% - Accent3 2 3" xfId="2037" xr:uid="{BF6A2F1F-CB45-4140-8E89-CA91342101AF}"/>
    <cellStyle name="60% - Accent3 2 3 2" xfId="2038" xr:uid="{C8561DB2-C8A7-4A29-B4EA-AE59C62F95D8}"/>
    <cellStyle name="60% - Accent3 2 4" xfId="2039" xr:uid="{5FA9D5FA-7B57-4ACB-A897-88D3695FE7CD}"/>
    <cellStyle name="60% - Accent3 2 4 2" xfId="2040" xr:uid="{6467B95A-3B2E-4F2D-B171-FFEE5576CB19}"/>
    <cellStyle name="60% - Accent3 2 5" xfId="2041" xr:uid="{EBA0649B-FCF5-486D-87C6-ECCB1CF5B190}"/>
    <cellStyle name="60% - Accent3 2 5 2" xfId="2042" xr:uid="{0713D9BB-A13D-46D4-9DB5-FF3F65029CBF}"/>
    <cellStyle name="60% - Accent3 2 6" xfId="2043" xr:uid="{5CC0563F-1D46-4E5B-B9D5-F83C43F86D26}"/>
    <cellStyle name="60% - Accent3 2 6 2" xfId="2044" xr:uid="{FD555761-A056-4139-8044-19C7C2F198C0}"/>
    <cellStyle name="60% - Accent3 2 7" xfId="2045" xr:uid="{F297F0AB-23CB-4A94-AD0A-4AE8F9952CF0}"/>
    <cellStyle name="60% - Accent3 2 7 2" xfId="2046" xr:uid="{198992C6-AF5B-4168-A9FE-BF2DE1808E14}"/>
    <cellStyle name="60% - Accent3 2 8" xfId="2047" xr:uid="{4CD7F902-9091-4C38-9966-3534E43F2872}"/>
    <cellStyle name="60% - Accent3 2 8 2" xfId="2048" xr:uid="{4BE3338D-C0CB-4498-9355-FAA55CA28015}"/>
    <cellStyle name="60% - Accent3 2 9" xfId="2049" xr:uid="{2CAF8C6D-A172-4096-B269-EEBD553B4790}"/>
    <cellStyle name="60% - Accent3 2 9 2" xfId="2050" xr:uid="{03907673-B6BB-421E-B6FF-01E0CB602654}"/>
    <cellStyle name="60% - Accent3 20" xfId="24787" xr:uid="{7363D95C-DED7-440B-A507-40DC747FDFF0}"/>
    <cellStyle name="60% - Accent3 21" xfId="24788" xr:uid="{9C9ED302-FF27-4E02-9786-51183990B8D4}"/>
    <cellStyle name="60% - Accent3 22" xfId="24789" xr:uid="{295ED792-AE3E-4275-ADAA-08D3D72CC10B}"/>
    <cellStyle name="60% - Accent3 23" xfId="24790" xr:uid="{5554BF38-D1F3-41AB-923B-92AD6FF2B0D1}"/>
    <cellStyle name="60% - Accent3 24" xfId="24791" xr:uid="{3EC1480E-B313-4D1F-975F-133048ED132B}"/>
    <cellStyle name="60% - Accent3 25" xfId="24792" xr:uid="{1F759DD8-8DAB-4A10-8FDE-6A81457AF4FB}"/>
    <cellStyle name="60% - Accent3 26" xfId="24793" xr:uid="{59695A71-157D-421C-B4B2-49883390FCC5}"/>
    <cellStyle name="60% - Accent3 27" xfId="24794" xr:uid="{B2C43A04-1B6A-4D12-8DB9-BD50E67FD0AC}"/>
    <cellStyle name="60% - Accent3 28" xfId="24795" xr:uid="{155D7E1B-5328-47D0-8F7C-C486EF99E957}"/>
    <cellStyle name="60% - Accent3 29" xfId="24796" xr:uid="{7D51E2A4-487D-4D46-9782-763737F4EE76}"/>
    <cellStyle name="60% - Accent3 3" xfId="2051" xr:uid="{B7F1EB3B-63E0-4B02-96B9-1BF7B518CF06}"/>
    <cellStyle name="60% - Accent3 3 10" xfId="2052" xr:uid="{54956C9C-769E-4BAF-9F0D-935859DD0823}"/>
    <cellStyle name="60% - Accent3 3 11" xfId="2053" xr:uid="{B4C04C06-4CC4-495A-BAA1-A5D2DC0A7D64}"/>
    <cellStyle name="60% - Accent3 3 12" xfId="2054" xr:uid="{FB249D03-A29C-4F83-8DA1-A226B42375FA}"/>
    <cellStyle name="60% - Accent3 3 13" xfId="24797" xr:uid="{83AC64BB-3C15-4374-B9C1-EDAA919D5E9D}"/>
    <cellStyle name="60% - Accent3 3 14" xfId="44186" xr:uid="{78023A9D-10B3-491E-A349-74963DCECCF8}"/>
    <cellStyle name="60% - Accent3 3 2" xfId="2055" xr:uid="{81A6AB58-A08B-4AD4-9DB7-5F537B0B0F13}"/>
    <cellStyle name="60% - Accent3 3 2 2" xfId="24798" xr:uid="{5B7CD4DF-06E9-49B0-A86B-0B1C20182128}"/>
    <cellStyle name="60% - Accent3 3 3" xfId="2056" xr:uid="{9266C634-055A-403E-B4F4-AA1F499946D4}"/>
    <cellStyle name="60% - Accent3 3 3 2" xfId="42273" xr:uid="{056E89B5-0E98-497A-86CC-7F1A89082506}"/>
    <cellStyle name="60% - Accent3 3 4" xfId="2057" xr:uid="{5E85D968-2246-419E-B489-F99188337818}"/>
    <cellStyle name="60% - Accent3 3 5" xfId="2058" xr:uid="{FB43C34F-59B8-4828-B054-5552815A7B8D}"/>
    <cellStyle name="60% - Accent3 3 6" xfId="2059" xr:uid="{3024B12D-7D91-4B87-BE1B-3EE2705D5383}"/>
    <cellStyle name="60% - Accent3 3 7" xfId="2060" xr:uid="{E1AF62E2-AD53-4887-8741-5E67119266A7}"/>
    <cellStyle name="60% - Accent3 3 8" xfId="2061" xr:uid="{573B2B83-6698-4D6C-80AB-0F0CA5631A61}"/>
    <cellStyle name="60% - Accent3 3 9" xfId="2062" xr:uid="{D84155A6-4B9E-4650-B30D-37763115170C}"/>
    <cellStyle name="60% - Accent3 30" xfId="24799" xr:uid="{CE9524F7-A77F-4003-AF06-3BDE45963A42}"/>
    <cellStyle name="60% - Accent3 31" xfId="24800" xr:uid="{27BDDC86-D748-4F64-8A9B-2A30A2CA06EE}"/>
    <cellStyle name="60% - Accent3 32" xfId="24801" xr:uid="{25C98B44-9697-4708-9C68-6420ECC62157}"/>
    <cellStyle name="60% - Accent3 33" xfId="24802" xr:uid="{655B409A-473B-4E63-87D5-FB91CE798F4D}"/>
    <cellStyle name="60% - Accent3 34" xfId="24803" xr:uid="{7E2B013F-C528-4AB2-B49D-AFB3510CA22F}"/>
    <cellStyle name="60% - Accent3 35" xfId="24804" xr:uid="{DA8D73D5-D529-4176-BB79-0DF65D43F968}"/>
    <cellStyle name="60% - Accent3 36" xfId="24805" xr:uid="{24F8F866-CE66-42B8-8BCF-A1D0DC3DACFF}"/>
    <cellStyle name="60% - Accent3 37" xfId="24806" xr:uid="{7FCD757A-39A7-4FFD-AA43-E636B53D95C7}"/>
    <cellStyle name="60% - Accent3 38" xfId="24807" xr:uid="{583027E3-09C1-44D3-9E5D-3ECACC6278F5}"/>
    <cellStyle name="60% - Accent3 39" xfId="24808" xr:uid="{3DCB46F9-221A-4BBE-800B-73599996FABA}"/>
    <cellStyle name="60% - Accent3 4" xfId="2063" xr:uid="{3731BFAA-F44E-483D-96BF-46C97F1FA3DA}"/>
    <cellStyle name="60% - Accent3 4 10" xfId="2064" xr:uid="{1645B685-814E-4885-A765-1017388926E7}"/>
    <cellStyle name="60% - Accent3 4 11" xfId="2065" xr:uid="{CB48DE9A-2808-411A-AFD4-BD2EE0BB09CB}"/>
    <cellStyle name="60% - Accent3 4 2" xfId="2066" xr:uid="{1BCA57F8-C392-4CD7-9278-D801123EC7CC}"/>
    <cellStyle name="60% - Accent3 4 3" xfId="2067" xr:uid="{16A85CBE-8B97-4A03-89E2-192D362499A2}"/>
    <cellStyle name="60% - Accent3 4 4" xfId="2068" xr:uid="{42A982CB-45CB-4356-A9BD-DB515E1A6C1D}"/>
    <cellStyle name="60% - Accent3 4 5" xfId="2069" xr:uid="{FFF83AF5-E07A-4208-8029-700DB80D9784}"/>
    <cellStyle name="60% - Accent3 4 6" xfId="2070" xr:uid="{AE628AD4-0E13-410B-BDDD-CD6F30499A62}"/>
    <cellStyle name="60% - Accent3 4 7" xfId="2071" xr:uid="{6BEC00D5-9D1A-47E5-9F6D-0EBCADF85A1A}"/>
    <cellStyle name="60% - Accent3 4 8" xfId="2072" xr:uid="{AF0AC428-375A-402E-94AF-45F87CF08136}"/>
    <cellStyle name="60% - Accent3 4 9" xfId="2073" xr:uid="{DF6DE3E1-FD53-43D7-92AD-D1245809945E}"/>
    <cellStyle name="60% - Accent3 40" xfId="24809" xr:uid="{772F00E5-D0DA-4AFA-98F5-9BFFD4828944}"/>
    <cellStyle name="60% - Accent3 41" xfId="24810" xr:uid="{AC68470B-C161-47C1-AC20-2B1B3F41D0B8}"/>
    <cellStyle name="60% - Accent3 42" xfId="24811" xr:uid="{4CA2F721-A3CF-467C-87A5-ACB066CE686F}"/>
    <cellStyle name="60% - Accent3 43" xfId="24812" xr:uid="{66E66EB1-D4F7-4461-B323-EDEF83EF7ED7}"/>
    <cellStyle name="60% - Accent3 44" xfId="97" xr:uid="{0EC5DF70-ADD1-4A65-8069-40E9AC186394}"/>
    <cellStyle name="60% - Accent3 5" xfId="2074" xr:uid="{58ADD0D5-491A-478A-90FD-E6788208648F}"/>
    <cellStyle name="60% - Accent3 5 10" xfId="2075" xr:uid="{175F5666-3E46-4F8E-9F42-821722C9EAC4}"/>
    <cellStyle name="60% - Accent3 5 11" xfId="2076" xr:uid="{485AA8D8-EFB9-4783-A642-921E7010979F}"/>
    <cellStyle name="60% - Accent3 5 2" xfId="2077" xr:uid="{34B7D7F8-3123-49A3-AE15-C91DFC8AF1D5}"/>
    <cellStyle name="60% - Accent3 5 3" xfId="2078" xr:uid="{39EC641C-A200-4D51-8346-7F74DBB0E638}"/>
    <cellStyle name="60% - Accent3 5 4" xfId="2079" xr:uid="{DBBAB563-ADD5-44F9-A8A5-0655A9416B9E}"/>
    <cellStyle name="60% - Accent3 5 5" xfId="2080" xr:uid="{6874FFD2-7DE2-4489-B6D0-6F2D79576A64}"/>
    <cellStyle name="60% - Accent3 5 6" xfId="2081" xr:uid="{795C0D7E-C1E4-4992-8287-C4D8C86B113B}"/>
    <cellStyle name="60% - Accent3 5 7" xfId="2082" xr:uid="{FBCB3608-CB1D-4CEC-8DDB-8C7CEFA95F60}"/>
    <cellStyle name="60% - Accent3 5 8" xfId="2083" xr:uid="{F902AC1F-082D-4EBC-8B89-18A591F6FC1E}"/>
    <cellStyle name="60% - Accent3 5 9" xfId="2084" xr:uid="{9258F89D-6DD5-426A-8E32-EA202D7169D6}"/>
    <cellStyle name="60% - Accent3 6" xfId="2085" xr:uid="{DF16E4E7-BADE-4B97-BBDC-7CE74C67D17C}"/>
    <cellStyle name="60% - Accent3 6 10" xfId="2086" xr:uid="{5B8449CB-4534-4F1C-8C69-5117F64E00EA}"/>
    <cellStyle name="60% - Accent3 6 11" xfId="2087" xr:uid="{FCBC9578-EEB7-4113-8081-93DE9500D104}"/>
    <cellStyle name="60% - Accent3 6 2" xfId="2088" xr:uid="{B82F9054-BF51-4746-A126-7E455AB49B5E}"/>
    <cellStyle name="60% - Accent3 6 3" xfId="2089" xr:uid="{9434B099-006B-460C-928D-1DFFBF5EC68F}"/>
    <cellStyle name="60% - Accent3 6 4" xfId="2090" xr:uid="{A1E08B5C-54AD-4BFB-9225-A5AAF5EE3E17}"/>
    <cellStyle name="60% - Accent3 6 5" xfId="2091" xr:uid="{3DE50B07-8DF9-4B8C-B432-A17A54288B3C}"/>
    <cellStyle name="60% - Accent3 6 6" xfId="2092" xr:uid="{5701BD24-366B-42E8-A37D-D654BAE46C3C}"/>
    <cellStyle name="60% - Accent3 6 7" xfId="2093" xr:uid="{49C9207F-5D8C-48C5-919A-2F64294D0653}"/>
    <cellStyle name="60% - Accent3 6 8" xfId="2094" xr:uid="{91E37238-A70F-4135-8F93-DE67E762859A}"/>
    <cellStyle name="60% - Accent3 6 9" xfId="2095" xr:uid="{3285DA17-4E51-4F76-B8AC-2D46A26C2BCF}"/>
    <cellStyle name="60% - Accent3 7" xfId="2096" xr:uid="{755E842E-2C6E-481C-B60C-C068DA346833}"/>
    <cellStyle name="60% - Accent3 8" xfId="2097" xr:uid="{BD9A3F24-8F40-45E3-817F-30C725E4CE5F}"/>
    <cellStyle name="60% - Accent3 9" xfId="2098" xr:uid="{1836B280-2F29-4604-91EC-9F5AB6FDF908}"/>
    <cellStyle name="60% - Accent4 10" xfId="2099" xr:uid="{CDE3E807-377C-4BD7-9B35-06E6BDF2729D}"/>
    <cellStyle name="60% - Accent4 11" xfId="24813" xr:uid="{F00A7EFE-5CD9-4C14-AAD2-F80BE8A5F20E}"/>
    <cellStyle name="60% - Accent4 12" xfId="24814" xr:uid="{58E69571-D3C8-4FD3-87AD-E13E6C5CA790}"/>
    <cellStyle name="60% - Accent4 13" xfId="24815" xr:uid="{41EF7104-0172-449B-BE06-8BBA22F464F4}"/>
    <cellStyle name="60% - Accent4 14" xfId="24816" xr:uid="{A652186A-361A-4CE6-A9A4-3F89947FAC6B}"/>
    <cellStyle name="60% - Accent4 15" xfId="24817" xr:uid="{CD26D571-0E4D-4F4D-9DE4-4114BE5BEFBE}"/>
    <cellStyle name="60% - Accent4 16" xfId="24818" xr:uid="{39270085-11F4-41F2-960C-30CEECA41D88}"/>
    <cellStyle name="60% - Accent4 17" xfId="24819" xr:uid="{7E765726-1E69-4598-8292-0B790A498C9B}"/>
    <cellStyle name="60% - Accent4 18" xfId="24820" xr:uid="{CE29AE3A-5D8E-4AC1-92D2-03FB21C30383}"/>
    <cellStyle name="60% - Accent4 19" xfId="24821" xr:uid="{DA738B24-4B1C-41A2-8928-8871D633280F}"/>
    <cellStyle name="60% - Accent4 2" xfId="2100" xr:uid="{A245D6FC-F538-43AD-8385-A158F8EC25BB}"/>
    <cellStyle name="60% - Accent4 2 10" xfId="2101" xr:uid="{FEF9C665-2448-4849-BE8C-27BDE3CA1CDB}"/>
    <cellStyle name="60% - Accent4 2 10 2" xfId="2102" xr:uid="{10421C54-EE32-4E4E-8A36-4682D986CA18}"/>
    <cellStyle name="60% - Accent4 2 11" xfId="2103" xr:uid="{EE54BB33-368F-4E5F-9D34-543DB96A4C2B}"/>
    <cellStyle name="60% - Accent4 2 12" xfId="44080" xr:uid="{506839B2-7DCB-4822-80D8-83DE7046C6C8}"/>
    <cellStyle name="60% - Accent4 2 2" xfId="2104" xr:uid="{0AACA45E-2841-4738-8B74-88BEF38F8D54}"/>
    <cellStyle name="60% - Accent4 2 2 2" xfId="2105" xr:uid="{5C5734C9-2F6B-4B9D-B897-7535ED72DACC}"/>
    <cellStyle name="60% - Accent4 2 3" xfId="2106" xr:uid="{697C3672-2FE5-4967-A054-600479185FF3}"/>
    <cellStyle name="60% - Accent4 2 3 2" xfId="2107" xr:uid="{8FC33EA1-55E2-4C52-9B2F-C00FAFA19AAA}"/>
    <cellStyle name="60% - Accent4 2 4" xfId="2108" xr:uid="{1D347000-38A5-4F2B-8574-B5D9E931E20A}"/>
    <cellStyle name="60% - Accent4 2 4 2" xfId="2109" xr:uid="{3331875A-B1D2-4263-9F92-B57CE0CB6DAA}"/>
    <cellStyle name="60% - Accent4 2 5" xfId="2110" xr:uid="{090D59AC-A447-4F6C-90E9-F5DF6C6AE466}"/>
    <cellStyle name="60% - Accent4 2 5 2" xfId="2111" xr:uid="{EDF585E0-46F2-4A47-A208-77DEBAADACEE}"/>
    <cellStyle name="60% - Accent4 2 6" xfId="2112" xr:uid="{6BB3A6D3-AE8C-4670-8D99-AD2011A5F3B8}"/>
    <cellStyle name="60% - Accent4 2 6 2" xfId="2113" xr:uid="{83AE70E4-D3D5-4D73-BF9B-0E65D95806DD}"/>
    <cellStyle name="60% - Accent4 2 7" xfId="2114" xr:uid="{AC4BB097-B309-4DFC-8774-68B75268426F}"/>
    <cellStyle name="60% - Accent4 2 7 2" xfId="2115" xr:uid="{00828B3C-05C3-44CC-AE07-039FE2E51565}"/>
    <cellStyle name="60% - Accent4 2 8" xfId="2116" xr:uid="{C3501DED-E154-45AB-A6FC-616F876BE7F2}"/>
    <cellStyle name="60% - Accent4 2 8 2" xfId="2117" xr:uid="{C0B9B28D-BB0E-4BC8-A5B6-D8F1F6CF7E92}"/>
    <cellStyle name="60% - Accent4 2 9" xfId="2118" xr:uid="{4D7D91DE-73FB-4CB8-A41A-2EE9407C0E2E}"/>
    <cellStyle name="60% - Accent4 2 9 2" xfId="2119" xr:uid="{308BEBB4-0EB0-4DF9-AA84-74016FE1B45A}"/>
    <cellStyle name="60% - Accent4 20" xfId="24822" xr:uid="{261F2BAB-68FF-42C3-A431-82F55375268D}"/>
    <cellStyle name="60% - Accent4 21" xfId="24823" xr:uid="{8BB93579-11A5-43D6-80EF-ABFE16711A0F}"/>
    <cellStyle name="60% - Accent4 22" xfId="24824" xr:uid="{72AC0D9C-8370-443A-88DC-C4B7912E747A}"/>
    <cellStyle name="60% - Accent4 23" xfId="24825" xr:uid="{3AE26FEC-B53D-497A-B8F1-D4DFEF6D0609}"/>
    <cellStyle name="60% - Accent4 24" xfId="24826" xr:uid="{3D55B78A-CAEE-400C-9B7E-3DA274278021}"/>
    <cellStyle name="60% - Accent4 25" xfId="24827" xr:uid="{3F185089-8793-44D1-A277-954DAD650D7F}"/>
    <cellStyle name="60% - Accent4 26" xfId="24828" xr:uid="{B82D9774-D031-4280-8561-B0BFF5CC9A45}"/>
    <cellStyle name="60% - Accent4 27" xfId="24829" xr:uid="{73C7F76C-6141-44A1-9BE0-9B34558BAF79}"/>
    <cellStyle name="60% - Accent4 28" xfId="24830" xr:uid="{88DA41E3-C819-4AC9-B6B8-3031A88C21C4}"/>
    <cellStyle name="60% - Accent4 29" xfId="24831" xr:uid="{52885F4B-1C71-4B9A-8A00-65DE29469E3D}"/>
    <cellStyle name="60% - Accent4 3" xfId="2120" xr:uid="{8D733B52-A14B-4660-9506-FD307F957CEC}"/>
    <cellStyle name="60% - Accent4 3 10" xfId="2121" xr:uid="{B89BB355-2E77-4C0A-8556-6BF145162E17}"/>
    <cellStyle name="60% - Accent4 3 11" xfId="2122" xr:uid="{652C4A55-1396-49B7-8488-4D16AF1A0F83}"/>
    <cellStyle name="60% - Accent4 3 12" xfId="2123" xr:uid="{B2919A8F-CDA7-487D-92F5-81E45B8D9070}"/>
    <cellStyle name="60% - Accent4 3 13" xfId="24832" xr:uid="{C964A30A-E70F-4E11-BF03-75839B7FA7CA}"/>
    <cellStyle name="60% - Accent4 3 14" xfId="44187" xr:uid="{DF46105B-E5CF-44D0-A32B-1984FF559D99}"/>
    <cellStyle name="60% - Accent4 3 2" xfId="2124" xr:uid="{92F58C7A-F5B8-42B4-AFA4-39724145D793}"/>
    <cellStyle name="60% - Accent4 3 2 2" xfId="24833" xr:uid="{813648D4-44A7-48FE-8F18-66035B91CB63}"/>
    <cellStyle name="60% - Accent4 3 3" xfId="2125" xr:uid="{410B8094-0526-4D3B-8E4B-2F6619A44CD1}"/>
    <cellStyle name="60% - Accent4 3 3 2" xfId="42274" xr:uid="{0DF75FF8-CD94-43F3-8026-D821EBD5B3C8}"/>
    <cellStyle name="60% - Accent4 3 4" xfId="2126" xr:uid="{9F013E57-4A60-43B8-A266-E3E7F30008E7}"/>
    <cellStyle name="60% - Accent4 3 5" xfId="2127" xr:uid="{281ED0A0-B4AB-48B8-9FF2-643C35EC681D}"/>
    <cellStyle name="60% - Accent4 3 6" xfId="2128" xr:uid="{8CE06010-676C-496D-8D8D-B138ADEE89D8}"/>
    <cellStyle name="60% - Accent4 3 7" xfId="2129" xr:uid="{59F8CDA0-8DA3-497E-AE3F-FA88F64BFCB4}"/>
    <cellStyle name="60% - Accent4 3 8" xfId="2130" xr:uid="{F34F359D-08D0-495A-B769-A7E6E4EBB836}"/>
    <cellStyle name="60% - Accent4 3 9" xfId="2131" xr:uid="{68287D3D-93BE-4355-B456-4B5948E51710}"/>
    <cellStyle name="60% - Accent4 30" xfId="24834" xr:uid="{C5289F60-324F-4AF8-8A39-8AC8469F1DF6}"/>
    <cellStyle name="60% - Accent4 31" xfId="24835" xr:uid="{D20A80CC-2658-4519-9DB5-69ABF164B450}"/>
    <cellStyle name="60% - Accent4 32" xfId="24836" xr:uid="{FDCC2F58-7D01-42C5-9C2C-994DCA78A5E3}"/>
    <cellStyle name="60% - Accent4 33" xfId="24837" xr:uid="{44920A8B-3001-4E5F-87AC-F1469A16E132}"/>
    <cellStyle name="60% - Accent4 34" xfId="24838" xr:uid="{A06E3174-BCE4-491F-BD4C-067F4AB935AC}"/>
    <cellStyle name="60% - Accent4 35" xfId="24839" xr:uid="{7B9B5F7C-8335-495A-BCE7-0444D13FC05C}"/>
    <cellStyle name="60% - Accent4 36" xfId="24840" xr:uid="{B2582FB0-F9E1-412C-B968-649AFDBDE88C}"/>
    <cellStyle name="60% - Accent4 37" xfId="24841" xr:uid="{5D573CE4-B3E2-4186-AAAB-E20ED83D5FC2}"/>
    <cellStyle name="60% - Accent4 38" xfId="24842" xr:uid="{34515C5F-C728-46E9-A51B-C16CB10BCD00}"/>
    <cellStyle name="60% - Accent4 39" xfId="24843" xr:uid="{25E35BFD-3CDC-4975-9CE1-532439738A75}"/>
    <cellStyle name="60% - Accent4 4" xfId="2132" xr:uid="{AFD23B7A-072C-454D-B047-84CF65749034}"/>
    <cellStyle name="60% - Accent4 4 10" xfId="2133" xr:uid="{3AE5C615-D315-4749-92EF-48D9C3A49062}"/>
    <cellStyle name="60% - Accent4 4 11" xfId="2134" xr:uid="{7CEB3E4E-34F7-4EBB-AE7C-942C82F76578}"/>
    <cellStyle name="60% - Accent4 4 2" xfId="2135" xr:uid="{0A26CA54-AB69-433D-A21D-14D7C5032B59}"/>
    <cellStyle name="60% - Accent4 4 3" xfId="2136" xr:uid="{01667569-C5E9-4CE4-A1E2-E1A55CFCC685}"/>
    <cellStyle name="60% - Accent4 4 4" xfId="2137" xr:uid="{1C2BB43B-436E-45D6-AB9F-016FDC43F3D9}"/>
    <cellStyle name="60% - Accent4 4 5" xfId="2138" xr:uid="{CB8E4966-9E47-4684-9790-5FE0A59398A1}"/>
    <cellStyle name="60% - Accent4 4 6" xfId="2139" xr:uid="{43236DD8-6035-43BA-B261-38DC735718A2}"/>
    <cellStyle name="60% - Accent4 4 7" xfId="2140" xr:uid="{D64064DC-422B-4E71-BD06-A89D391BA2BE}"/>
    <cellStyle name="60% - Accent4 4 8" xfId="2141" xr:uid="{90A3E491-16CC-4C4F-B92D-AA382FB113A7}"/>
    <cellStyle name="60% - Accent4 4 9" xfId="2142" xr:uid="{3220B28E-A607-4694-B1B8-D7D45ABFEDEE}"/>
    <cellStyle name="60% - Accent4 40" xfId="24844" xr:uid="{D98602B8-8F9F-4339-B127-9F96859BE267}"/>
    <cellStyle name="60% - Accent4 41" xfId="24845" xr:uid="{AE57D996-C6E0-4BE3-B7B5-876A22FB76E8}"/>
    <cellStyle name="60% - Accent4 42" xfId="24846" xr:uid="{D85FF1FE-483F-4C8D-A751-AE7394F32C24}"/>
    <cellStyle name="60% - Accent4 43" xfId="24847" xr:uid="{0FD65EB7-F6AE-4EC9-B06D-BFD0D2FA5AC9}"/>
    <cellStyle name="60% - Accent4 44" xfId="98" xr:uid="{BB633793-95D1-4A7B-A019-04AE8BCD0035}"/>
    <cellStyle name="60% - Accent4 5" xfId="2143" xr:uid="{E3F00309-1667-4B80-A98E-A4E8F4F2F2F5}"/>
    <cellStyle name="60% - Accent4 5 10" xfId="2144" xr:uid="{9B6AA1E7-8CCD-4586-B60B-F0A318A10AC9}"/>
    <cellStyle name="60% - Accent4 5 11" xfId="2145" xr:uid="{04D09A61-CC50-4C58-B383-12F82E96165E}"/>
    <cellStyle name="60% - Accent4 5 2" xfId="2146" xr:uid="{C04EE900-240F-4405-BF04-09969E3211C4}"/>
    <cellStyle name="60% - Accent4 5 3" xfId="2147" xr:uid="{D2CB2C75-8E41-4564-B348-EF188EAB2503}"/>
    <cellStyle name="60% - Accent4 5 4" xfId="2148" xr:uid="{0CFDD873-C6D3-44B2-8BFB-8B53EF9DC76E}"/>
    <cellStyle name="60% - Accent4 5 5" xfId="2149" xr:uid="{39F66368-2FAE-439A-A46A-53AC9764269D}"/>
    <cellStyle name="60% - Accent4 5 6" xfId="2150" xr:uid="{6F7B74F6-410F-41FE-BAC0-09DDF488C63A}"/>
    <cellStyle name="60% - Accent4 5 7" xfId="2151" xr:uid="{C19DE500-8A6A-4459-BBA1-8392895B0577}"/>
    <cellStyle name="60% - Accent4 5 8" xfId="2152" xr:uid="{84FC335D-EEAD-45D5-9B37-29CAC9DA2CB2}"/>
    <cellStyle name="60% - Accent4 5 9" xfId="2153" xr:uid="{342BC284-1130-4C03-B077-BDD077E4A3E2}"/>
    <cellStyle name="60% - Accent4 6" xfId="2154" xr:uid="{08711093-389A-47E7-8716-A44F79486B5C}"/>
    <cellStyle name="60% - Accent4 6 10" xfId="2155" xr:uid="{3F476B3C-6D1A-4772-BEA0-32840331731F}"/>
    <cellStyle name="60% - Accent4 6 11" xfId="2156" xr:uid="{F01F55BF-951B-49D4-9B15-8EA3CE4C28E1}"/>
    <cellStyle name="60% - Accent4 6 2" xfId="2157" xr:uid="{8EB67509-FCA6-4A72-99F7-E38C445054F4}"/>
    <cellStyle name="60% - Accent4 6 3" xfId="2158" xr:uid="{AE743465-D5CC-4EAE-BE1A-B0969CF7F436}"/>
    <cellStyle name="60% - Accent4 6 4" xfId="2159" xr:uid="{458F1A34-6611-41F0-A6CB-2B356B1FB303}"/>
    <cellStyle name="60% - Accent4 6 5" xfId="2160" xr:uid="{D4D40F6B-DBD4-4497-8A83-0D7A9CAF67E0}"/>
    <cellStyle name="60% - Accent4 6 6" xfId="2161" xr:uid="{6DF8F5D6-4164-4FCE-A1A5-2746C2C190C8}"/>
    <cellStyle name="60% - Accent4 6 7" xfId="2162" xr:uid="{50676AF5-E703-43D0-A299-8E31C9C3B863}"/>
    <cellStyle name="60% - Accent4 6 8" xfId="2163" xr:uid="{ED2AC352-B43E-4B95-9FB5-223158B5BD4E}"/>
    <cellStyle name="60% - Accent4 6 9" xfId="2164" xr:uid="{4D22DBFF-4EA9-42A0-9F73-4CBD8894CE09}"/>
    <cellStyle name="60% - Accent4 7" xfId="2165" xr:uid="{77C60EAC-FB2D-4A2F-AF4F-3FE1B0524D20}"/>
    <cellStyle name="60% - Accent4 8" xfId="2166" xr:uid="{89D133A6-BB6F-4E79-86F8-D6BEB0E91437}"/>
    <cellStyle name="60% - Accent4 9" xfId="2167" xr:uid="{7C82B5E2-ACE5-4973-B376-7E14CC822282}"/>
    <cellStyle name="60% - Accent5 10" xfId="2168" xr:uid="{33562CD7-8C20-40AF-8047-8C954FD30C39}"/>
    <cellStyle name="60% - Accent5 11" xfId="24848" xr:uid="{09C721B6-504F-4015-9B55-CE7B5C54919D}"/>
    <cellStyle name="60% - Accent5 12" xfId="24849" xr:uid="{FBBE5B0F-C4BF-4E3E-A2C4-0C373849CF07}"/>
    <cellStyle name="60% - Accent5 13" xfId="24850" xr:uid="{9009CB43-8823-43A6-8F7E-2A090147508E}"/>
    <cellStyle name="60% - Accent5 14" xfId="24851" xr:uid="{85CB86E8-C19F-42C7-B06E-6551D870A5F6}"/>
    <cellStyle name="60% - Accent5 15" xfId="24852" xr:uid="{009AD696-4CA8-47AC-85C4-5D4C6772C60D}"/>
    <cellStyle name="60% - Accent5 16" xfId="24853" xr:uid="{8FACC10E-9BA3-47B4-9C5C-C62A912EAB38}"/>
    <cellStyle name="60% - Accent5 17" xfId="24854" xr:uid="{CA485A18-F3CE-4AF6-A125-3397EDC73380}"/>
    <cellStyle name="60% - Accent5 18" xfId="24855" xr:uid="{F98EE070-A7B8-4564-BB5F-A554B42B70BD}"/>
    <cellStyle name="60% - Accent5 19" xfId="24856" xr:uid="{C372F4A6-DA35-4265-A3E1-5CCEA96D57AF}"/>
    <cellStyle name="60% - Accent5 2" xfId="2169" xr:uid="{F2A00BB4-279A-49FB-826B-A5F970EA9C07}"/>
    <cellStyle name="60% - Accent5 2 10" xfId="2170" xr:uid="{CD3F7D21-C64C-4270-AF4E-DB62DF8CCFE6}"/>
    <cellStyle name="60% - Accent5 2 10 2" xfId="2171" xr:uid="{3600C506-12C0-42EA-A4C7-BBFF3A865961}"/>
    <cellStyle name="60% - Accent5 2 11" xfId="2172" xr:uid="{D2625393-141E-454B-B816-884A937C2B2D}"/>
    <cellStyle name="60% - Accent5 2 12" xfId="44081" xr:uid="{7290A52C-CA25-4164-8BFE-23A0551C5756}"/>
    <cellStyle name="60% - Accent5 2 2" xfId="2173" xr:uid="{04E0778C-A4D6-4D86-8294-B574BA028AC9}"/>
    <cellStyle name="60% - Accent5 2 2 2" xfId="2174" xr:uid="{F646324A-DDE2-4D37-A93C-98DD7E9764C7}"/>
    <cellStyle name="60% - Accent5 2 3" xfId="2175" xr:uid="{4824B58E-9D1D-470A-A782-813944BBA3DC}"/>
    <cellStyle name="60% - Accent5 2 3 2" xfId="2176" xr:uid="{9B67D678-79D4-4003-AA71-17B0BFADDD41}"/>
    <cellStyle name="60% - Accent5 2 4" xfId="2177" xr:uid="{7FFE9150-6974-4450-8495-1A8095A84608}"/>
    <cellStyle name="60% - Accent5 2 4 2" xfId="2178" xr:uid="{8B1E3264-46EF-4343-8E54-DCCAA4FD0D70}"/>
    <cellStyle name="60% - Accent5 2 5" xfId="2179" xr:uid="{F0EF7230-8824-45BA-899B-48B1AB20DC6D}"/>
    <cellStyle name="60% - Accent5 2 5 2" xfId="2180" xr:uid="{E8C47C9E-871C-47FC-A3CD-A013F7CCC003}"/>
    <cellStyle name="60% - Accent5 2 6" xfId="2181" xr:uid="{D6B4D10A-5772-41F1-8771-EA2AB565E584}"/>
    <cellStyle name="60% - Accent5 2 6 2" xfId="2182" xr:uid="{21F596F6-BE05-4B35-A404-7221BEA0AD0E}"/>
    <cellStyle name="60% - Accent5 2 7" xfId="2183" xr:uid="{5F292E8E-FAA5-4303-87AA-2BFA16396D26}"/>
    <cellStyle name="60% - Accent5 2 7 2" xfId="2184" xr:uid="{BA5EFFB9-7948-4A0B-A1EA-DA1D39482312}"/>
    <cellStyle name="60% - Accent5 2 8" xfId="2185" xr:uid="{ABA05193-BB6E-471E-9F55-44E620067214}"/>
    <cellStyle name="60% - Accent5 2 8 2" xfId="2186" xr:uid="{66593650-FFAD-453E-8675-1185088FF096}"/>
    <cellStyle name="60% - Accent5 2 9" xfId="2187" xr:uid="{F0206594-E3CF-4C6C-B482-88116DA02B5B}"/>
    <cellStyle name="60% - Accent5 2 9 2" xfId="2188" xr:uid="{B7C091E2-E67F-4892-99C2-1C370D29BA32}"/>
    <cellStyle name="60% - Accent5 20" xfId="24857" xr:uid="{0AB63A95-3C43-4590-BE8A-9FD2D82944F3}"/>
    <cellStyle name="60% - Accent5 21" xfId="24858" xr:uid="{FFF77DAB-13B2-4A54-83A2-FFED7388192B}"/>
    <cellStyle name="60% - Accent5 22" xfId="24859" xr:uid="{089617C6-1FF4-44C8-986B-3A897320B342}"/>
    <cellStyle name="60% - Accent5 23" xfId="24860" xr:uid="{30349962-A2FE-4F0C-87B6-A9445953265D}"/>
    <cellStyle name="60% - Accent5 24" xfId="24861" xr:uid="{13C20BE2-8053-403B-9219-C5C62E347A79}"/>
    <cellStyle name="60% - Accent5 25" xfId="24862" xr:uid="{46D99FC8-F438-48F9-91CE-0FF148558E0E}"/>
    <cellStyle name="60% - Accent5 26" xfId="24863" xr:uid="{AFB469D3-C58F-448E-A891-3E89991BA58B}"/>
    <cellStyle name="60% - Accent5 27" xfId="24864" xr:uid="{B54BBFD1-EA00-4D9D-A887-37D7A8407689}"/>
    <cellStyle name="60% - Accent5 28" xfId="24865" xr:uid="{45AD849C-462D-4B96-A64E-35792D9758A4}"/>
    <cellStyle name="60% - Accent5 29" xfId="24866" xr:uid="{5A336069-2C08-4825-964F-EAE52261C29A}"/>
    <cellStyle name="60% - Accent5 3" xfId="2189" xr:uid="{F0B4463C-5A2B-41AC-946C-E0644A38E9FE}"/>
    <cellStyle name="60% - Accent5 3 10" xfId="2190" xr:uid="{5B2170C5-2266-4972-8FD1-7DDA6D5036D9}"/>
    <cellStyle name="60% - Accent5 3 11" xfId="2191" xr:uid="{ACD8355A-DB48-4D51-8720-CBC65CA54137}"/>
    <cellStyle name="60% - Accent5 3 12" xfId="2192" xr:uid="{AB6BF958-E1F6-49A1-A96F-0BCC488CC311}"/>
    <cellStyle name="60% - Accent5 3 13" xfId="44188" xr:uid="{A7FBCA69-BE5C-4DBE-8C50-286D4B039A55}"/>
    <cellStyle name="60% - Accent5 3 2" xfId="2193" xr:uid="{751DC81F-3F1F-49E2-9E61-55F61E2E7726}"/>
    <cellStyle name="60% - Accent5 3 2 2" xfId="24867" xr:uid="{EBD46D7A-6620-4A6B-8CA0-D0EC8058DB53}"/>
    <cellStyle name="60% - Accent5 3 3" xfId="2194" xr:uid="{A4A24A97-E42E-4537-B40D-4F4148307D1D}"/>
    <cellStyle name="60% - Accent5 3 3 2" xfId="42275" xr:uid="{60D10639-1FCE-4870-BD81-1419653A2D8D}"/>
    <cellStyle name="60% - Accent5 3 4" xfId="2195" xr:uid="{F1FD01CD-1B5D-44C2-A175-4D6AA0EE4E71}"/>
    <cellStyle name="60% - Accent5 3 5" xfId="2196" xr:uid="{883C39C8-4775-4C01-BEE0-3691A098B1C8}"/>
    <cellStyle name="60% - Accent5 3 6" xfId="2197" xr:uid="{AA3EC3E2-1347-4173-A028-6E14048F3013}"/>
    <cellStyle name="60% - Accent5 3 7" xfId="2198" xr:uid="{F0C04475-D539-4853-9B05-48246B48084C}"/>
    <cellStyle name="60% - Accent5 3 8" xfId="2199" xr:uid="{0E88B06A-5A69-41EE-9797-3651869590F8}"/>
    <cellStyle name="60% - Accent5 3 9" xfId="2200" xr:uid="{1FFA2F82-D8AD-431A-8A9F-93194E417D69}"/>
    <cellStyle name="60% - Accent5 30" xfId="24868" xr:uid="{A984C0B5-2FD4-4079-98A9-74A0582D3E04}"/>
    <cellStyle name="60% - Accent5 31" xfId="24869" xr:uid="{CBE71131-3CB2-4F9A-90F5-DCC51C56E06F}"/>
    <cellStyle name="60% - Accent5 32" xfId="24870" xr:uid="{061014C5-26E1-45DF-9141-D52BAC3F2449}"/>
    <cellStyle name="60% - Accent5 33" xfId="24871" xr:uid="{4A8BD94A-1639-4900-914B-4899E7133387}"/>
    <cellStyle name="60% - Accent5 34" xfId="24872" xr:uid="{F7AD580A-5629-411C-B5C8-5ADD8D3C0247}"/>
    <cellStyle name="60% - Accent5 35" xfId="24873" xr:uid="{D461BAEF-31EF-4A70-AC1C-84CB500EA21E}"/>
    <cellStyle name="60% - Accent5 36" xfId="24874" xr:uid="{012E0BDF-94F4-4A62-B4F1-EDA87B2C8D5F}"/>
    <cellStyle name="60% - Accent5 37" xfId="24875" xr:uid="{FBBBCF17-EDE2-4F0A-A17B-B1DCB9C4C6CD}"/>
    <cellStyle name="60% - Accent5 38" xfId="24876" xr:uid="{F119C9AE-CBEE-4D8E-9EE6-F270AB162A19}"/>
    <cellStyle name="60% - Accent5 39" xfId="24877" xr:uid="{66AA7C8C-FA10-4FF0-B556-CCE5F13F370F}"/>
    <cellStyle name="60% - Accent5 4" xfId="2201" xr:uid="{FFAAFC0A-255D-4B67-A6E3-E7D543681F74}"/>
    <cellStyle name="60% - Accent5 4 10" xfId="2202" xr:uid="{18AC0CE4-DBE4-4C9D-824B-C4504773671C}"/>
    <cellStyle name="60% - Accent5 4 11" xfId="2203" xr:uid="{488E1B90-F8AB-4F07-86A7-BF8029D5DAD5}"/>
    <cellStyle name="60% - Accent5 4 2" xfId="2204" xr:uid="{C66ED662-3937-430D-BF56-1CE6F5B645D7}"/>
    <cellStyle name="60% - Accent5 4 3" xfId="2205" xr:uid="{FAFBEBDF-E5B9-4DF8-9B50-5BCC25A4A34B}"/>
    <cellStyle name="60% - Accent5 4 4" xfId="2206" xr:uid="{ABACF749-F12E-4C2B-AA69-35AFBFBA6E76}"/>
    <cellStyle name="60% - Accent5 4 5" xfId="2207" xr:uid="{54C96FBE-210E-45C8-83D4-E601283902E2}"/>
    <cellStyle name="60% - Accent5 4 6" xfId="2208" xr:uid="{2097AEC3-E739-4244-9438-A5615CDE7D84}"/>
    <cellStyle name="60% - Accent5 4 7" xfId="2209" xr:uid="{903B016F-1486-4288-96CC-34050C4FD939}"/>
    <cellStyle name="60% - Accent5 4 8" xfId="2210" xr:uid="{49CCCBBE-9693-47A8-A586-04A1DB409447}"/>
    <cellStyle name="60% - Accent5 4 9" xfId="2211" xr:uid="{476B401D-E983-4C61-9FCB-5EC13B115C55}"/>
    <cellStyle name="60% - Accent5 40" xfId="24878" xr:uid="{CDF948CA-DC1C-452B-B6D0-0C9B28E6E5A4}"/>
    <cellStyle name="60% - Accent5 41" xfId="24879" xr:uid="{0911BD45-3393-4972-966F-8F7EC0A2A9B0}"/>
    <cellStyle name="60% - Accent5 42" xfId="24880" xr:uid="{4F9524D8-C585-43E9-BF33-ED73900D0F99}"/>
    <cellStyle name="60% - Accent5 43" xfId="24881" xr:uid="{0F7DE8E5-32B5-432E-A852-DADAF7ACFF95}"/>
    <cellStyle name="60% - Accent5 44" xfId="99" xr:uid="{91BDA877-A73B-4DE6-8BB5-3454E75F72EE}"/>
    <cellStyle name="60% - Accent5 5" xfId="2212" xr:uid="{3D5945CC-5030-464C-8D82-47A5E6EB6BBF}"/>
    <cellStyle name="60% - Accent5 5 10" xfId="2213" xr:uid="{E361DE61-F519-4D2D-8ACA-16207C5E755C}"/>
    <cellStyle name="60% - Accent5 5 11" xfId="2214" xr:uid="{AEAC32BD-BFB2-4589-A448-8B5397F10C84}"/>
    <cellStyle name="60% - Accent5 5 2" xfId="2215" xr:uid="{84FD3066-99AF-42EF-B5E2-FAF98665D16D}"/>
    <cellStyle name="60% - Accent5 5 3" xfId="2216" xr:uid="{A55B735C-5BA6-4BF8-B13B-925EE69C65A7}"/>
    <cellStyle name="60% - Accent5 5 4" xfId="2217" xr:uid="{51567C83-9410-41EA-92FD-33E1D8184883}"/>
    <cellStyle name="60% - Accent5 5 5" xfId="2218" xr:uid="{267BF0C3-8982-4387-A7C5-016F4FED936B}"/>
    <cellStyle name="60% - Accent5 5 6" xfId="2219" xr:uid="{9F943A9B-5331-4E35-9ACF-35395A074754}"/>
    <cellStyle name="60% - Accent5 5 7" xfId="2220" xr:uid="{CAE2EBD2-09C4-4211-92C7-1735814F5A66}"/>
    <cellStyle name="60% - Accent5 5 8" xfId="2221" xr:uid="{6E92C83D-2EDD-4B93-8A3A-2E724CF2593F}"/>
    <cellStyle name="60% - Accent5 5 9" xfId="2222" xr:uid="{55624A55-2B94-4AA2-98C5-347C7A0815E2}"/>
    <cellStyle name="60% - Accent5 6" xfId="2223" xr:uid="{7EF5C36C-B4AF-429D-8A51-A6D8161B3307}"/>
    <cellStyle name="60% - Accent5 6 10" xfId="2224" xr:uid="{A74E7B5A-DA08-4987-9FEF-F1AB1834EC5B}"/>
    <cellStyle name="60% - Accent5 6 11" xfId="2225" xr:uid="{E3C474FB-5919-4BFB-AC48-CB854FF04E9B}"/>
    <cellStyle name="60% - Accent5 6 2" xfId="2226" xr:uid="{6CDA6FC3-3803-41F7-942F-6CC33265C7CC}"/>
    <cellStyle name="60% - Accent5 6 3" xfId="2227" xr:uid="{6907E809-6364-48B0-82B3-92DBCA051E51}"/>
    <cellStyle name="60% - Accent5 6 4" xfId="2228" xr:uid="{CE343ED1-91A7-4CB8-8F7E-99C578AD7578}"/>
    <cellStyle name="60% - Accent5 6 5" xfId="2229" xr:uid="{71EDDE6B-2449-4265-9364-DB0592C840DC}"/>
    <cellStyle name="60% - Accent5 6 6" xfId="2230" xr:uid="{385A93F2-B9B7-4349-B379-9C1FE1B914A0}"/>
    <cellStyle name="60% - Accent5 6 7" xfId="2231" xr:uid="{97C567E6-CA9A-427B-9875-AFD17361D9C1}"/>
    <cellStyle name="60% - Accent5 6 8" xfId="2232" xr:uid="{8DF25E29-2DED-4624-A6C1-4E8C304C703F}"/>
    <cellStyle name="60% - Accent5 6 9" xfId="2233" xr:uid="{8E1B6469-83B4-40DE-A734-27BC31CE000C}"/>
    <cellStyle name="60% - Accent5 7" xfId="2234" xr:uid="{3CFC8134-DC96-4C8B-A3CB-01825ACDC97F}"/>
    <cellStyle name="60% - Accent5 8" xfId="2235" xr:uid="{793A4A91-BC61-49C1-9072-0C1204D132FB}"/>
    <cellStyle name="60% - Accent5 9" xfId="2236" xr:uid="{3FBD39DE-A730-4E57-B212-DA0333C969F4}"/>
    <cellStyle name="60% - Accent6 10" xfId="2237" xr:uid="{C9A0992B-A2D3-422E-B1CA-4B7ED8338F05}"/>
    <cellStyle name="60% - Accent6 11" xfId="24882" xr:uid="{F768A3B3-5BCB-45F4-ADC2-093065EA1A98}"/>
    <cellStyle name="60% - Accent6 12" xfId="24883" xr:uid="{4B8F74F0-0397-4637-B58E-E6CC148B9E19}"/>
    <cellStyle name="60% - Accent6 13" xfId="24884" xr:uid="{88E25B9B-BD99-455C-A8D9-86A180B63C01}"/>
    <cellStyle name="60% - Accent6 14" xfId="24885" xr:uid="{B6EAD809-A499-4902-A3C2-B9980F36F1F4}"/>
    <cellStyle name="60% - Accent6 15" xfId="24886" xr:uid="{B4D0C265-E4CD-457A-BB7C-DC57BE545395}"/>
    <cellStyle name="60% - Accent6 16" xfId="24887" xr:uid="{C8E509A4-A613-45C7-B325-919AB196FE0E}"/>
    <cellStyle name="60% - Accent6 17" xfId="24888" xr:uid="{F0A5EED9-1EA8-4ACD-9D07-2C0FC6C3BA0D}"/>
    <cellStyle name="60% - Accent6 18" xfId="24889" xr:uid="{3C7B44D8-6A81-42B8-B945-67F8CE75568E}"/>
    <cellStyle name="60% - Accent6 19" xfId="24890" xr:uid="{7388930C-553B-48CA-9B17-5ED3AC64FD0C}"/>
    <cellStyle name="60% - Accent6 2" xfId="2238" xr:uid="{0C306CF3-1F92-46D3-9E2B-11F758408CED}"/>
    <cellStyle name="60% - Accent6 2 10" xfId="2239" xr:uid="{4460C4C9-0B28-476C-84CD-E3F0307CDA4B}"/>
    <cellStyle name="60% - Accent6 2 10 2" xfId="2240" xr:uid="{73D2C419-C5E5-4047-AEEE-97CD9522B872}"/>
    <cellStyle name="60% - Accent6 2 11" xfId="2241" xr:uid="{574F817B-B4A5-4166-8A23-F90C89E38DEA}"/>
    <cellStyle name="60% - Accent6 2 12" xfId="44082" xr:uid="{4531A74B-ACC5-4EC2-A549-43020A80326A}"/>
    <cellStyle name="60% - Accent6 2 2" xfId="2242" xr:uid="{6AC0DDE0-4246-4B11-A44A-FA00E86D0C49}"/>
    <cellStyle name="60% - Accent6 2 2 2" xfId="2243" xr:uid="{4426671F-02B2-412C-B0F6-027FBE706F90}"/>
    <cellStyle name="60% - Accent6 2 3" xfId="2244" xr:uid="{B95943CD-42E1-49BE-A966-9A306F6A4D70}"/>
    <cellStyle name="60% - Accent6 2 3 2" xfId="2245" xr:uid="{BF83C709-E9E8-4091-8725-B1FAB976EF9A}"/>
    <cellStyle name="60% - Accent6 2 4" xfId="2246" xr:uid="{75071870-808A-4F09-95D8-6AECCD044A28}"/>
    <cellStyle name="60% - Accent6 2 4 2" xfId="2247" xr:uid="{E6157AF7-666E-4F5C-8894-657CA264FFD8}"/>
    <cellStyle name="60% - Accent6 2 5" xfId="2248" xr:uid="{2B0C0A8E-0404-4822-9993-5259F488192E}"/>
    <cellStyle name="60% - Accent6 2 5 2" xfId="2249" xr:uid="{23745300-2D3B-42BF-ADA1-16024FF5487E}"/>
    <cellStyle name="60% - Accent6 2 6" xfId="2250" xr:uid="{AFC4F091-DE41-4D3E-9FB0-E2A248AB6F2E}"/>
    <cellStyle name="60% - Accent6 2 6 2" xfId="2251" xr:uid="{87B4A043-DD98-4E27-A529-9472D4F227B0}"/>
    <cellStyle name="60% - Accent6 2 7" xfId="2252" xr:uid="{8345577B-B682-4028-9D14-18A5DEA97742}"/>
    <cellStyle name="60% - Accent6 2 7 2" xfId="2253" xr:uid="{2C25C802-25BA-46F1-9117-1F2C20073253}"/>
    <cellStyle name="60% - Accent6 2 8" xfId="2254" xr:uid="{DC16E1AF-B7BF-4DC6-818F-430329D85A5D}"/>
    <cellStyle name="60% - Accent6 2 8 2" xfId="2255" xr:uid="{D6D97583-0703-490E-A724-907E9FF9B9E8}"/>
    <cellStyle name="60% - Accent6 2 9" xfId="2256" xr:uid="{5BA9E613-E7FA-461F-BB8E-C4ECEB3EA0E5}"/>
    <cellStyle name="60% - Accent6 2 9 2" xfId="2257" xr:uid="{D939964E-170C-46A0-873C-55945AD20C73}"/>
    <cellStyle name="60% - Accent6 20" xfId="24891" xr:uid="{3CE89FC0-DE3E-4215-A667-B6932A149BC5}"/>
    <cellStyle name="60% - Accent6 21" xfId="24892" xr:uid="{59B72731-0D23-4285-864C-B39894D9BDDD}"/>
    <cellStyle name="60% - Accent6 22" xfId="24893" xr:uid="{994E2194-F146-4BB0-8158-BAA4A4D7303A}"/>
    <cellStyle name="60% - Accent6 23" xfId="24894" xr:uid="{6F753253-6714-47D6-A95E-1562192E536F}"/>
    <cellStyle name="60% - Accent6 24" xfId="24895" xr:uid="{8FFF4794-B859-4779-B781-42D7E6DDA94A}"/>
    <cellStyle name="60% - Accent6 25" xfId="24896" xr:uid="{768C4884-2487-4406-A9C3-8A478D6B6409}"/>
    <cellStyle name="60% - Accent6 26" xfId="24897" xr:uid="{5CCFB893-1970-4CAA-9D00-FE95E0A485A3}"/>
    <cellStyle name="60% - Accent6 27" xfId="24898" xr:uid="{FE56C0C2-45A7-4F72-A7B8-20CDA7251A4B}"/>
    <cellStyle name="60% - Accent6 28" xfId="24899" xr:uid="{BB7B0C19-A346-45E4-962C-FAE271D7FF1E}"/>
    <cellStyle name="60% - Accent6 29" xfId="24900" xr:uid="{778AB26E-4CB2-429C-A683-84788A7854F8}"/>
    <cellStyle name="60% - Accent6 3" xfId="2258" xr:uid="{646EF9C2-9215-42AD-A4F8-A0687DDADCA9}"/>
    <cellStyle name="60% - Accent6 3 10" xfId="2259" xr:uid="{471474A9-5992-4BFC-B985-C7832845EE25}"/>
    <cellStyle name="60% - Accent6 3 11" xfId="2260" xr:uid="{B3CB3F9F-DA33-4F79-B183-DBDAA90A0D09}"/>
    <cellStyle name="60% - Accent6 3 12" xfId="2261" xr:uid="{8C4AC282-9AC2-461D-A5A3-94AF84951C8A}"/>
    <cellStyle name="60% - Accent6 3 13" xfId="24901" xr:uid="{4EEDC8E2-1CBF-4038-9DCB-0D10C59EDDC6}"/>
    <cellStyle name="60% - Accent6 3 14" xfId="44189" xr:uid="{9C1BCBA7-9CBC-4933-AA00-0DE7D36F5747}"/>
    <cellStyle name="60% - Accent6 3 2" xfId="2262" xr:uid="{6701E21D-5F39-481C-A756-B7CFD12C214E}"/>
    <cellStyle name="60% - Accent6 3 2 2" xfId="24902" xr:uid="{5AE0BB03-CA03-400A-8829-E9B16E6482B5}"/>
    <cellStyle name="60% - Accent6 3 3" xfId="2263" xr:uid="{FA5791F2-7339-4CB5-933F-6556D581F750}"/>
    <cellStyle name="60% - Accent6 3 3 2" xfId="42276" xr:uid="{FD71339D-D501-4315-998B-A113DEAB7F71}"/>
    <cellStyle name="60% - Accent6 3 4" xfId="2264" xr:uid="{F03DE5C3-0D56-4EED-9F5B-FBBEE2834AF8}"/>
    <cellStyle name="60% - Accent6 3 5" xfId="2265" xr:uid="{DAB84DCE-6363-42E5-BD70-44540C5C6B94}"/>
    <cellStyle name="60% - Accent6 3 6" xfId="2266" xr:uid="{3DD99C25-6E80-4454-82C7-1467CC9F0768}"/>
    <cellStyle name="60% - Accent6 3 7" xfId="2267" xr:uid="{72F27ACF-AF3E-4060-88C1-958EC6EB9ABC}"/>
    <cellStyle name="60% - Accent6 3 8" xfId="2268" xr:uid="{687EDA45-F6CD-4E97-9AFB-AB097C84504B}"/>
    <cellStyle name="60% - Accent6 3 9" xfId="2269" xr:uid="{133681DC-6C78-4922-A7F2-12D831B25898}"/>
    <cellStyle name="60% - Accent6 30" xfId="24903" xr:uid="{45B246A7-C0B8-47AA-BBAE-EFA912445446}"/>
    <cellStyle name="60% - Accent6 31" xfId="24904" xr:uid="{31D0D64C-A2A5-4BB3-99EC-4E7366296540}"/>
    <cellStyle name="60% - Accent6 32" xfId="24905" xr:uid="{5206710A-12D6-4930-8050-66874118B322}"/>
    <cellStyle name="60% - Accent6 33" xfId="24906" xr:uid="{0DE376C9-49F5-4C21-8457-0B170039FF66}"/>
    <cellStyle name="60% - Accent6 34" xfId="24907" xr:uid="{4DA282D0-DDF2-4233-B877-5C60A97B3C99}"/>
    <cellStyle name="60% - Accent6 35" xfId="24908" xr:uid="{BC9AA7DB-79F1-452E-B213-D57224B2A73F}"/>
    <cellStyle name="60% - Accent6 36" xfId="24909" xr:uid="{3F642AB4-340A-4DC7-B4FA-70E9F4369224}"/>
    <cellStyle name="60% - Accent6 37" xfId="24910" xr:uid="{0C0C76F8-E0E9-4F29-987C-7F8E29FABAE3}"/>
    <cellStyle name="60% - Accent6 38" xfId="24911" xr:uid="{77B3F978-7BBB-4D61-BA01-F33F1232B82B}"/>
    <cellStyle name="60% - Accent6 39" xfId="24912" xr:uid="{7992B2FA-E924-4FDF-9495-E83C91371B4E}"/>
    <cellStyle name="60% - Accent6 4" xfId="2270" xr:uid="{E25D712C-FA1C-49A9-A25A-82B06240F1F1}"/>
    <cellStyle name="60% - Accent6 4 10" xfId="2271" xr:uid="{C14705F2-BE65-4190-8866-B26871B17B13}"/>
    <cellStyle name="60% - Accent6 4 11" xfId="2272" xr:uid="{02364296-4DAC-43C7-845C-0659D574C011}"/>
    <cellStyle name="60% - Accent6 4 2" xfId="2273" xr:uid="{264C8C7C-695F-42DC-AD66-D43679320489}"/>
    <cellStyle name="60% - Accent6 4 3" xfId="2274" xr:uid="{F8B19076-70C3-466E-AC07-FFFF3A4D5B04}"/>
    <cellStyle name="60% - Accent6 4 4" xfId="2275" xr:uid="{2975E775-F919-41E6-8F44-2154400850D9}"/>
    <cellStyle name="60% - Accent6 4 5" xfId="2276" xr:uid="{CCD02057-84F3-45F6-9684-9734E8997F05}"/>
    <cellStyle name="60% - Accent6 4 6" xfId="2277" xr:uid="{4F528550-CB50-4073-B845-CD5E0AFE3F94}"/>
    <cellStyle name="60% - Accent6 4 7" xfId="2278" xr:uid="{A4D69247-FE51-4893-B605-FB60EE55AD45}"/>
    <cellStyle name="60% - Accent6 4 8" xfId="2279" xr:uid="{AF90E33D-F984-44AB-8C97-E769BD03474F}"/>
    <cellStyle name="60% - Accent6 4 9" xfId="2280" xr:uid="{79F49BEB-E681-4B2F-A8F4-631218BFC71E}"/>
    <cellStyle name="60% - Accent6 40" xfId="24913" xr:uid="{91D2746C-A093-4185-A352-165541F17A7D}"/>
    <cellStyle name="60% - Accent6 41" xfId="24914" xr:uid="{451BC075-C358-488E-99AC-0644DC64A18B}"/>
    <cellStyle name="60% - Accent6 42" xfId="24915" xr:uid="{19984AB9-0E8E-476A-BC66-9E999F0D788E}"/>
    <cellStyle name="60% - Accent6 43" xfId="24916" xr:uid="{D2E9FC85-20FD-473F-82BD-6129D6C4FF82}"/>
    <cellStyle name="60% - Accent6 44" xfId="100" xr:uid="{CA1CAF4E-C5AF-4DC6-AB5E-9B85BC2A39A3}"/>
    <cellStyle name="60% - Accent6 5" xfId="2281" xr:uid="{9CF98EC3-55EA-4A4B-A884-90E89B1FF63F}"/>
    <cellStyle name="60% - Accent6 5 10" xfId="2282" xr:uid="{1B4BD5A6-A245-4AFE-A35D-09725F7E8AA3}"/>
    <cellStyle name="60% - Accent6 5 11" xfId="2283" xr:uid="{2E40FDAE-44FF-4691-AD8C-DDC7ECBBCAC2}"/>
    <cellStyle name="60% - Accent6 5 2" xfId="2284" xr:uid="{42D376EE-031F-4216-BF9A-D27429D84560}"/>
    <cellStyle name="60% - Accent6 5 3" xfId="2285" xr:uid="{3D548EFE-BE3C-40DB-929F-7507ED813A14}"/>
    <cellStyle name="60% - Accent6 5 4" xfId="2286" xr:uid="{D6D9B0BD-3F79-4F2D-863F-625A6C969948}"/>
    <cellStyle name="60% - Accent6 5 5" xfId="2287" xr:uid="{D6D03262-5A16-4902-AC38-93EFB6DBBB7C}"/>
    <cellStyle name="60% - Accent6 5 6" xfId="2288" xr:uid="{B4F4C936-DB39-4123-9D4C-A8529B43C1F3}"/>
    <cellStyle name="60% - Accent6 5 7" xfId="2289" xr:uid="{E2A0D399-9B02-4657-9EB5-3A922DD524B8}"/>
    <cellStyle name="60% - Accent6 5 8" xfId="2290" xr:uid="{2883A773-6373-41D8-B3F6-E558130B289A}"/>
    <cellStyle name="60% - Accent6 5 9" xfId="2291" xr:uid="{BB1B24F2-5F45-484C-9CD7-29DED39853EE}"/>
    <cellStyle name="60% - Accent6 6" xfId="2292" xr:uid="{D682A199-CC24-4389-8A25-17D015A88494}"/>
    <cellStyle name="60% - Accent6 6 10" xfId="2293" xr:uid="{0B22236C-2BB9-45D0-8409-E034541673ED}"/>
    <cellStyle name="60% - Accent6 6 11" xfId="2294" xr:uid="{F6B30808-1CD2-4286-A53B-46D0C5064B70}"/>
    <cellStyle name="60% - Accent6 6 2" xfId="2295" xr:uid="{E5E889C8-874A-4690-9E14-EBC8113B0D2C}"/>
    <cellStyle name="60% - Accent6 6 3" xfId="2296" xr:uid="{7A593185-9842-40CC-82D7-9F87F760D56A}"/>
    <cellStyle name="60% - Accent6 6 4" xfId="2297" xr:uid="{9AD16279-91E4-47D8-AC68-190D709CCEC3}"/>
    <cellStyle name="60% - Accent6 6 5" xfId="2298" xr:uid="{FF5ABA92-4C43-4A8D-97D2-6E8E7E1D01C3}"/>
    <cellStyle name="60% - Accent6 6 6" xfId="2299" xr:uid="{57580226-B48F-4E06-A49C-DC62CF96FD00}"/>
    <cellStyle name="60% - Accent6 6 7" xfId="2300" xr:uid="{E80096BC-2990-433C-B531-A22A4B89EF95}"/>
    <cellStyle name="60% - Accent6 6 8" xfId="2301" xr:uid="{69D13481-7A91-48CA-8F82-CFFB31583FF8}"/>
    <cellStyle name="60% - Accent6 6 9" xfId="2302" xr:uid="{0327A6D4-B8BA-4C8E-852E-D5DC6F7AB212}"/>
    <cellStyle name="60% - Accent6 7" xfId="2303" xr:uid="{8E66E05F-5C2F-43E4-928D-8B766E547674}"/>
    <cellStyle name="60% - Accent6 8" xfId="2304" xr:uid="{54780210-7A6F-4C67-BD0E-5E914E06E8AA}"/>
    <cellStyle name="60% - Accent6 9" xfId="2305" xr:uid="{B5CF4A6E-84C3-4A05-B750-774FE1EDBE20}"/>
    <cellStyle name="60% - Akzent1" xfId="2306" xr:uid="{71A2E91E-2AFC-499F-ABC8-F9FBA35A4E79}"/>
    <cellStyle name="60% - Akzent2" xfId="2307" xr:uid="{CCF4205D-7A4A-4683-A685-A4FF7F99EFCD}"/>
    <cellStyle name="60% - Akzent3" xfId="2308" xr:uid="{1FE8DE01-0618-4AB8-898F-F3643E6E580D}"/>
    <cellStyle name="60% - Akzent4" xfId="2309" xr:uid="{99F8F05A-4C44-409F-8D18-286826A11D9B}"/>
    <cellStyle name="60% - Akzent5" xfId="2310" xr:uid="{4B97F458-2826-4F19-B0A7-4BE3936BD763}"/>
    <cellStyle name="60% - Akzent6" xfId="2311" xr:uid="{93D65D77-D80F-4B3D-A524-AAF370E32EA2}"/>
    <cellStyle name="60% - Colore 1" xfId="2312" xr:uid="{4F7E8AD1-A015-4236-9ADB-631B0D8AFFB0}"/>
    <cellStyle name="60% - Colore 2" xfId="2313" xr:uid="{261A6CBC-7B0E-437E-B17E-EE118BA9BD4D}"/>
    <cellStyle name="60% - Colore 3" xfId="2314" xr:uid="{306AB74B-3288-4A77-A7EE-A1A7EDEBF508}"/>
    <cellStyle name="60% - Colore 4" xfId="2315" xr:uid="{6D70400D-EA42-4AC8-A3F0-EF3CC100F2E1}"/>
    <cellStyle name="60% - Colore 5" xfId="2316" xr:uid="{6451C9C7-5963-41B1-AF66-782A7F715679}"/>
    <cellStyle name="60% - Colore 6" xfId="2317" xr:uid="{734E9A6C-6008-44B3-ABB4-C027396DEF32}"/>
    <cellStyle name="60% - Cor4 2" xfId="24917" xr:uid="{AC364E00-FB54-4747-87C5-7EDB15F927AB}"/>
    <cellStyle name="a_Calc_Outputs" xfId="24918" xr:uid="{360A0100-1D2F-448B-B041-E296B4B4CE8A}"/>
    <cellStyle name="Accent1" xfId="5913" builtinId="29" customBuiltin="1"/>
    <cellStyle name="Accent1 10" xfId="2318" xr:uid="{31ED285A-1EEB-4784-9FA5-4793108C1345}"/>
    <cellStyle name="Accent1 11" xfId="24919" xr:uid="{633F61C7-29AC-4852-B250-F853156073D2}"/>
    <cellStyle name="Accent1 12" xfId="24920" xr:uid="{051C99B1-5590-47C5-BBBC-65BC330C518F}"/>
    <cellStyle name="Accent1 13" xfId="24921" xr:uid="{935D656B-3367-4B11-8995-ACC60D609BAB}"/>
    <cellStyle name="Accent1 14" xfId="24922" xr:uid="{38CF605B-6F4B-4AD6-862F-AFC14B438F93}"/>
    <cellStyle name="Accent1 15" xfId="24923" xr:uid="{EDA3443D-889E-4CDF-831D-A7C94B8B3B63}"/>
    <cellStyle name="Accent1 16" xfId="24924" xr:uid="{787A9F85-7362-4E4C-B544-3C01FBD168E1}"/>
    <cellStyle name="Accent1 17" xfId="24925" xr:uid="{19242F77-1F7C-4898-A6CC-55D951EC7255}"/>
    <cellStyle name="Accent1 18" xfId="24926" xr:uid="{D5756C58-2782-4947-9F00-CBD0F15825D7}"/>
    <cellStyle name="Accent1 19" xfId="24927" xr:uid="{C7A1B4EF-7150-424C-BD5A-4D153DFDB240}"/>
    <cellStyle name="Accent1 2" xfId="2319" xr:uid="{A830C1D1-C8DC-4339-8CE9-C663655C5FA2}"/>
    <cellStyle name="Accent1 2 10" xfId="2320" xr:uid="{5C43CC05-BDB1-44C1-B06B-7F2323DEE951}"/>
    <cellStyle name="Accent1 2 10 2" xfId="2321" xr:uid="{2270A36A-5BDF-432D-AA24-E0045A31FE92}"/>
    <cellStyle name="Accent1 2 11" xfId="2322" xr:uid="{D0B60625-5F46-42E4-A518-C0A8EB7D9871}"/>
    <cellStyle name="Accent1 2 12" xfId="44083" xr:uid="{4BE1F8A5-CCA0-4E84-9E09-288E678ED8C1}"/>
    <cellStyle name="Accent1 2 2" xfId="2323" xr:uid="{0A71EC0B-E2A0-47C4-A744-A205E1FD438C}"/>
    <cellStyle name="Accent1 2 2 2" xfId="2324" xr:uid="{768B2B63-398E-4E09-BAE3-2B0ADDBB6725}"/>
    <cellStyle name="Accent1 2 3" xfId="2325" xr:uid="{4773E2BC-BA74-4686-B195-2E9A85D53F9B}"/>
    <cellStyle name="Accent1 2 3 2" xfId="2326" xr:uid="{FACE3F8D-6E5F-4166-A3AA-7A1076F41697}"/>
    <cellStyle name="Accent1 2 4" xfId="2327" xr:uid="{FB0CFB22-4E56-4C10-8691-E99CC5625E59}"/>
    <cellStyle name="Accent1 2 4 2" xfId="2328" xr:uid="{94BD3C77-47C6-4986-BA21-0D9B3B0B5EA5}"/>
    <cellStyle name="Accent1 2 5" xfId="2329" xr:uid="{0E6A5641-15D0-4E12-84B9-F4ACC89B447A}"/>
    <cellStyle name="Accent1 2 5 2" xfId="2330" xr:uid="{518D158F-4420-4796-93B6-7667453F1BD1}"/>
    <cellStyle name="Accent1 2 6" xfId="2331" xr:uid="{9C25B211-87E6-499B-804B-F03A03CA9F77}"/>
    <cellStyle name="Accent1 2 6 2" xfId="2332" xr:uid="{2484FD43-F4CB-4D56-A317-CA51AD1A75E4}"/>
    <cellStyle name="Accent1 2 7" xfId="2333" xr:uid="{71FBE3C5-E26C-4387-96F7-AA92200E0750}"/>
    <cellStyle name="Accent1 2 7 2" xfId="2334" xr:uid="{4DBC4BA4-E16E-473C-88C7-77FC52FCE6EE}"/>
    <cellStyle name="Accent1 2 8" xfId="2335" xr:uid="{CC46A5BC-2D39-46D7-A645-7B7818F3AF0B}"/>
    <cellStyle name="Accent1 2 8 2" xfId="2336" xr:uid="{3BA9C5B9-6235-45FD-AC85-3EB3B38A06A3}"/>
    <cellStyle name="Accent1 2 9" xfId="2337" xr:uid="{E4E3F929-4EB2-42EE-A084-345DC593F885}"/>
    <cellStyle name="Accent1 2 9 2" xfId="2338" xr:uid="{98CB84EB-F62E-4C58-9D55-30D6EFD8DA09}"/>
    <cellStyle name="Accent1 20" xfId="24928" xr:uid="{441F28B1-3D85-465E-84D4-4CCF062827F3}"/>
    <cellStyle name="Accent1 21" xfId="24929" xr:uid="{45874084-92C5-4AD6-82B9-DA2EA6220968}"/>
    <cellStyle name="Accent1 22" xfId="24930" xr:uid="{E05EDA36-9FF1-4901-9416-0C8D3DB2B465}"/>
    <cellStyle name="Accent1 23" xfId="24931" xr:uid="{1F664E33-8AC3-498C-9EB8-3B6D20E119FE}"/>
    <cellStyle name="Accent1 24" xfId="24932" xr:uid="{4257A6E2-E1F2-40E8-BD84-F34EFFC759C7}"/>
    <cellStyle name="Accent1 25" xfId="24933" xr:uid="{4D15F3CE-B4C7-4610-8D5E-648174CF3E75}"/>
    <cellStyle name="Accent1 26" xfId="24934" xr:uid="{73F9C8AC-E686-4AA4-9A9B-26D20D890C73}"/>
    <cellStyle name="Accent1 27" xfId="24935" xr:uid="{8636C9DB-B0F7-4362-AAB9-767922E00E2D}"/>
    <cellStyle name="Accent1 28" xfId="24936" xr:uid="{76B11A73-C905-4CBF-8AB7-582BBD9AC353}"/>
    <cellStyle name="Accent1 29" xfId="24937" xr:uid="{6EE82658-9914-4BCB-B6CD-79EB3E2E2EDD}"/>
    <cellStyle name="Accent1 3" xfId="2339" xr:uid="{5F4DD240-AEC3-4196-9DEF-CBFFFEED9797}"/>
    <cellStyle name="Accent1 3 10" xfId="2340" xr:uid="{CAC2FE84-1F0F-417C-B244-0C2F11A7E322}"/>
    <cellStyle name="Accent1 3 11" xfId="2341" xr:uid="{9D81D1DA-9288-4951-983C-1EAEE1C66A3B}"/>
    <cellStyle name="Accent1 3 12" xfId="2342" xr:uid="{85F660B8-390F-4A2C-8ACE-A7233C424B3D}"/>
    <cellStyle name="Accent1 3 13" xfId="44190" xr:uid="{B5E30C75-A822-455C-95EB-19E9EA1CE107}"/>
    <cellStyle name="Accent1 3 2" xfId="2343" xr:uid="{53B5E342-0CD2-4F42-BE20-F819BD23122A}"/>
    <cellStyle name="Accent1 3 2 2" xfId="24938" xr:uid="{DE513C6A-9999-425E-95E9-490E22279981}"/>
    <cellStyle name="Accent1 3 3" xfId="2344" xr:uid="{7ED4FDB4-2D61-4D3E-A2FF-70F4D0CD1C10}"/>
    <cellStyle name="Accent1 3 3 2" xfId="42277" xr:uid="{F222FD44-193E-4207-AB9A-6320DD73AEDB}"/>
    <cellStyle name="Accent1 3 4" xfId="2345" xr:uid="{6B28E63F-D75F-41C5-8AA1-BDC79133E40F}"/>
    <cellStyle name="Accent1 3 5" xfId="2346" xr:uid="{C8DA240C-DF72-4124-BBD7-4066BDE23F7B}"/>
    <cellStyle name="Accent1 3 6" xfId="2347" xr:uid="{9C929C96-88F6-453B-9FE9-B0C5A329A8F5}"/>
    <cellStyle name="Accent1 3 7" xfId="2348" xr:uid="{4313967A-D6AE-44EA-9312-E7329C4AD518}"/>
    <cellStyle name="Accent1 3 8" xfId="2349" xr:uid="{4CB9C478-3A48-4644-A509-E2566FDC67A4}"/>
    <cellStyle name="Accent1 3 9" xfId="2350" xr:uid="{A89727F2-710D-4C63-9747-DD9486EF2AD5}"/>
    <cellStyle name="Accent1 30" xfId="24939" xr:uid="{4AC19471-3BCD-4927-B9B1-1348DE8D7E79}"/>
    <cellStyle name="Accent1 31" xfId="24940" xr:uid="{AD81BA7F-998C-46A3-B80C-0C587B12DD69}"/>
    <cellStyle name="Accent1 32" xfId="24941" xr:uid="{52655BE4-4C78-4C45-B9B0-E767E9F074E6}"/>
    <cellStyle name="Accent1 33" xfId="24942" xr:uid="{E91F0F2C-80E2-415D-85B5-DBE9A0CD74F5}"/>
    <cellStyle name="Accent1 34" xfId="24943" xr:uid="{FF85DBD3-7B50-4418-A1D9-458523342990}"/>
    <cellStyle name="Accent1 35" xfId="24944" xr:uid="{C8D6E4A7-A57C-458A-8647-26C340DEEBE3}"/>
    <cellStyle name="Accent1 36" xfId="24945" xr:uid="{0D92006A-2299-4824-964E-DD31388E6352}"/>
    <cellStyle name="Accent1 37" xfId="24946" xr:uid="{EC8D70EF-6BFA-40D4-8C8A-3BDEE57F5B2C}"/>
    <cellStyle name="Accent1 38" xfId="24947" xr:uid="{CF68682D-85E6-4589-B731-D7F265DE7FDC}"/>
    <cellStyle name="Accent1 39" xfId="24948" xr:uid="{3EBBE8B2-75F2-4EF1-80D4-5C2B26C2C067}"/>
    <cellStyle name="Accent1 4" xfId="2351" xr:uid="{3D7C942F-8256-474C-81C5-29BF2B7ED195}"/>
    <cellStyle name="Accent1 4 10" xfId="2352" xr:uid="{223B5ED6-60D2-490C-87AB-0A9EB291918C}"/>
    <cellStyle name="Accent1 4 11" xfId="2353" xr:uid="{993C564E-2D12-4F27-8E9D-464233C30042}"/>
    <cellStyle name="Accent1 4 2" xfId="2354" xr:uid="{7570082C-7E35-4CB7-A45C-3ACE46878A12}"/>
    <cellStyle name="Accent1 4 3" xfId="2355" xr:uid="{812B763F-2719-426F-BEE9-5EBF874B74A9}"/>
    <cellStyle name="Accent1 4 4" xfId="2356" xr:uid="{525F2E10-B4E4-4942-8116-1C781F37277D}"/>
    <cellStyle name="Accent1 4 5" xfId="2357" xr:uid="{426A3D35-C30F-4BF7-9ADF-2E88B8800E1D}"/>
    <cellStyle name="Accent1 4 6" xfId="2358" xr:uid="{F5037E52-ED1E-4DF3-A014-1A810727C133}"/>
    <cellStyle name="Accent1 4 7" xfId="2359" xr:uid="{42241DC0-48C8-42ED-8E91-5A28D5A32733}"/>
    <cellStyle name="Accent1 4 8" xfId="2360" xr:uid="{A8155099-E2D1-403E-B675-60B844F10B24}"/>
    <cellStyle name="Accent1 4 9" xfId="2361" xr:uid="{6F250BE5-0552-4EF1-8F5D-F8BFCAF10234}"/>
    <cellStyle name="Accent1 40" xfId="24949" xr:uid="{B91878C4-D01C-4418-BB41-72FCFD5E144F}"/>
    <cellStyle name="Accent1 41" xfId="24950" xr:uid="{A33E1409-6B96-40A4-8A0D-F83C82E31E46}"/>
    <cellStyle name="Accent1 42" xfId="24951" xr:uid="{D8EC73F4-564B-4BBB-9547-571F6029396C}"/>
    <cellStyle name="Accent1 43" xfId="24952" xr:uid="{CB75CAB9-17D8-4D5A-95D0-ACE6F83EF750}"/>
    <cellStyle name="Accent1 5" xfId="2362" xr:uid="{494E4866-8C6C-47FB-95CE-51272D49B2F1}"/>
    <cellStyle name="Accent1 5 10" xfId="2363" xr:uid="{19639735-B5B5-497A-A3B4-30A8665A2E95}"/>
    <cellStyle name="Accent1 5 11" xfId="2364" xr:uid="{4BC3E0A7-F9E7-465F-8A0C-442EAAA96E0C}"/>
    <cellStyle name="Accent1 5 2" xfId="2365" xr:uid="{D75A56A1-6CD1-436A-A543-5D6A6749761A}"/>
    <cellStyle name="Accent1 5 3" xfId="2366" xr:uid="{4CFA3E86-4986-444D-86DF-1B2C08BD13BB}"/>
    <cellStyle name="Accent1 5 4" xfId="2367" xr:uid="{FAEDD834-07A2-499A-A2C9-313F4069B7A9}"/>
    <cellStyle name="Accent1 5 5" xfId="2368" xr:uid="{C727FA12-DE76-41EE-BFF2-791CA5FB35C1}"/>
    <cellStyle name="Accent1 5 6" xfId="2369" xr:uid="{A1EAD9A6-FFA4-41E0-95AB-2A3762B06BF9}"/>
    <cellStyle name="Accent1 5 7" xfId="2370" xr:uid="{BAC72C86-53BD-43D2-9E73-118C08235786}"/>
    <cellStyle name="Accent1 5 8" xfId="2371" xr:uid="{24C73559-9CFA-464B-90A5-BAA9188CFFA7}"/>
    <cellStyle name="Accent1 5 9" xfId="2372" xr:uid="{ABB75F5A-4155-4A69-AFA7-F91E6F67502A}"/>
    <cellStyle name="Accent1 6" xfId="2373" xr:uid="{F4E26085-91DF-44A7-82D1-27FFDDBD7B82}"/>
    <cellStyle name="Accent1 6 10" xfId="2374" xr:uid="{8A2B3C02-4B1D-4EE8-BC40-3E1E3953BD07}"/>
    <cellStyle name="Accent1 6 11" xfId="2375" xr:uid="{039B51DB-6D0D-42D5-92F1-D0B98A4B9F02}"/>
    <cellStyle name="Accent1 6 2" xfId="2376" xr:uid="{8FE16EB9-49D5-49F5-B708-5A7B84C5F689}"/>
    <cellStyle name="Accent1 6 3" xfId="2377" xr:uid="{4646DA1E-4256-4759-86C3-4E6D174ED1EB}"/>
    <cellStyle name="Accent1 6 4" xfId="2378" xr:uid="{A254253A-5AB8-4949-9527-7BED61F2E128}"/>
    <cellStyle name="Accent1 6 5" xfId="2379" xr:uid="{E7D74DCB-D939-4234-9216-9C6EF8DB1D70}"/>
    <cellStyle name="Accent1 6 6" xfId="2380" xr:uid="{66EE13E6-971D-4A43-9A23-B3C113D0AABE}"/>
    <cellStyle name="Accent1 6 7" xfId="2381" xr:uid="{0CD447B5-2BCD-44FE-879B-E30C907CCF4B}"/>
    <cellStyle name="Accent1 6 8" xfId="2382" xr:uid="{85CDD340-DC0C-4E6C-9774-4E2FBCF80B89}"/>
    <cellStyle name="Accent1 6 9" xfId="2383" xr:uid="{1F9CEA41-4AFF-4E3D-952D-52894D7F54B5}"/>
    <cellStyle name="Accent1 7" xfId="2384" xr:uid="{178A05D0-6D87-4D15-AAA0-1F3468EFA13D}"/>
    <cellStyle name="Accent1 8" xfId="2385" xr:uid="{20562E08-CA45-4B87-BE06-E8F7F135B137}"/>
    <cellStyle name="Accent1 9" xfId="2386" xr:uid="{40B35B7F-926E-430D-B68C-60AE871769A6}"/>
    <cellStyle name="Accent2" xfId="5914" builtinId="33" customBuiltin="1"/>
    <cellStyle name="Accent2 10" xfId="2387" xr:uid="{55BF4254-BAFB-40A5-A97E-AC7537B7E52D}"/>
    <cellStyle name="Accent2 11" xfId="24953" xr:uid="{900F098B-38D9-416E-9C6B-D5E43C00B2F4}"/>
    <cellStyle name="Accent2 12" xfId="24954" xr:uid="{CAF1D55A-9C48-406F-861F-3A677554BC4F}"/>
    <cellStyle name="Accent2 13" xfId="24955" xr:uid="{53080D7F-E60B-49D2-99E4-AC8EE48CCCE0}"/>
    <cellStyle name="Accent2 14" xfId="24956" xr:uid="{F5E075E4-8AC2-4647-9A01-7F67CEAF686F}"/>
    <cellStyle name="Accent2 15" xfId="24957" xr:uid="{B6B23F3D-1387-4440-A8D8-07565D1279E0}"/>
    <cellStyle name="Accent2 16" xfId="24958" xr:uid="{DF843EE0-ECC8-4E86-BD66-489E92510784}"/>
    <cellStyle name="Accent2 17" xfId="24959" xr:uid="{3B550CB7-C1AB-4874-9C31-DF9978201354}"/>
    <cellStyle name="Accent2 18" xfId="24960" xr:uid="{D275A154-DAC7-4312-BF86-B9B1413833CE}"/>
    <cellStyle name="Accent2 19" xfId="24961" xr:uid="{E332FEFF-CB7A-4D9E-A51A-CF7B6D6C1E0C}"/>
    <cellStyle name="Accent2 2" xfId="2388" xr:uid="{081BCAB8-1324-4678-8F84-44C902EA4074}"/>
    <cellStyle name="Accent2 2 10" xfId="2389" xr:uid="{30830574-19AF-4463-A7DE-C21FC2944BCF}"/>
    <cellStyle name="Accent2 2 10 2" xfId="2390" xr:uid="{E8E3D256-3504-429F-A7C9-C56D03B5A579}"/>
    <cellStyle name="Accent2 2 11" xfId="2391" xr:uid="{E4FC1FC1-A5B2-4E89-808B-34BB0FD8BCEC}"/>
    <cellStyle name="Accent2 2 12" xfId="44084" xr:uid="{92920E96-3562-4FE3-B2E7-DAFE52FE7855}"/>
    <cellStyle name="Accent2 2 2" xfId="2392" xr:uid="{4A5D2440-A5ED-43BE-BB49-2C18F417668C}"/>
    <cellStyle name="Accent2 2 2 2" xfId="2393" xr:uid="{59CC2183-B31B-4979-A7C8-D44B564B1A49}"/>
    <cellStyle name="Accent2 2 3" xfId="2394" xr:uid="{46367603-8C07-49F1-8494-5DD00E761E7F}"/>
    <cellStyle name="Accent2 2 3 2" xfId="2395" xr:uid="{E7D40B22-C1D2-4BEE-B27C-A050D9322C30}"/>
    <cellStyle name="Accent2 2 4" xfId="2396" xr:uid="{2CA21C74-BC0F-40DC-A954-000ED2D657FA}"/>
    <cellStyle name="Accent2 2 4 2" xfId="2397" xr:uid="{42D34FC5-6325-4C03-8685-A193E900DC3D}"/>
    <cellStyle name="Accent2 2 5" xfId="2398" xr:uid="{135CFC70-6185-499A-9B2E-C5A8C2E36053}"/>
    <cellStyle name="Accent2 2 5 2" xfId="2399" xr:uid="{553CB04E-EC05-425E-B06F-6E6E9BCFF844}"/>
    <cellStyle name="Accent2 2 6" xfId="2400" xr:uid="{721069BF-97FE-4297-BD74-772D08854C26}"/>
    <cellStyle name="Accent2 2 6 2" xfId="2401" xr:uid="{E68FB330-AC86-4981-9DBD-A2C2313A8031}"/>
    <cellStyle name="Accent2 2 7" xfId="2402" xr:uid="{EC80983F-A5CD-48F5-95F6-C63CC77FD60F}"/>
    <cellStyle name="Accent2 2 7 2" xfId="2403" xr:uid="{ADD12EAE-3CC9-4939-BD62-132AD529EC84}"/>
    <cellStyle name="Accent2 2 8" xfId="2404" xr:uid="{7BCED979-E0A1-46FE-8CCD-3D4DE542357B}"/>
    <cellStyle name="Accent2 2 8 2" xfId="2405" xr:uid="{3E5D5539-6C3F-4972-B50F-ACA399290464}"/>
    <cellStyle name="Accent2 2 9" xfId="2406" xr:uid="{5209520C-C183-46C8-8A4A-58C1E4EC46EB}"/>
    <cellStyle name="Accent2 2 9 2" xfId="2407" xr:uid="{20C9CF3E-0FEF-4487-97B3-50D6481599FD}"/>
    <cellStyle name="Accent2 20" xfId="24962" xr:uid="{2A811863-F061-4A72-88FA-AEF44101BACF}"/>
    <cellStyle name="Accent2 21" xfId="24963" xr:uid="{35D9EC84-5027-4D4E-BB74-A42CCB9DE604}"/>
    <cellStyle name="Accent2 22" xfId="24964" xr:uid="{EE4E8D6B-D2D0-479C-858A-670A8D32FBBD}"/>
    <cellStyle name="Accent2 23" xfId="24965" xr:uid="{E2B3D8FB-9349-4817-8737-7C8B255A08C6}"/>
    <cellStyle name="Accent2 24" xfId="24966" xr:uid="{319579B3-9809-4700-AAD1-E1D033660E89}"/>
    <cellStyle name="Accent2 25" xfId="24967" xr:uid="{55532A62-F0F5-4829-A070-0C454035F87A}"/>
    <cellStyle name="Accent2 26" xfId="24968" xr:uid="{C6C680B7-41A5-44A2-B491-6A8869A98DED}"/>
    <cellStyle name="Accent2 27" xfId="24969" xr:uid="{A2BD543A-604E-4FB5-9C04-DE95019C0B55}"/>
    <cellStyle name="Accent2 28" xfId="24970" xr:uid="{1420138F-BA15-46D4-A1C6-B34C61C8D672}"/>
    <cellStyle name="Accent2 29" xfId="24971" xr:uid="{6897A41A-AEFD-4023-93F3-3473F486D4B7}"/>
    <cellStyle name="Accent2 3" xfId="2408" xr:uid="{17BAE2F4-6071-40BB-9454-ECB1FE8C46D1}"/>
    <cellStyle name="Accent2 3 10" xfId="2409" xr:uid="{99976930-051B-43C3-9E42-4A0E141FEB1E}"/>
    <cellStyle name="Accent2 3 11" xfId="2410" xr:uid="{9A6C1298-1C35-430F-B93C-A9666624117D}"/>
    <cellStyle name="Accent2 3 12" xfId="2411" xr:uid="{4943A42C-0A29-4FA9-8D4E-274291B7F258}"/>
    <cellStyle name="Accent2 3 13" xfId="44191" xr:uid="{889358E2-462C-4043-B481-C13B7FCB379D}"/>
    <cellStyle name="Accent2 3 2" xfId="2412" xr:uid="{9F14D0A2-DF50-4CCC-8C59-4C4982D07AE2}"/>
    <cellStyle name="Accent2 3 2 2" xfId="24972" xr:uid="{A49CC31D-478A-42AD-85D9-F2B8C8AA5EAD}"/>
    <cellStyle name="Accent2 3 3" xfId="2413" xr:uid="{B4BD4B9F-465F-407F-98F8-7E40EC0256D6}"/>
    <cellStyle name="Accent2 3 3 2" xfId="42278" xr:uid="{56F02CE6-65A4-46E2-B1B3-7FE6BC89A50F}"/>
    <cellStyle name="Accent2 3 4" xfId="2414" xr:uid="{907E3690-686E-4F9D-8913-D6FE05EA4C34}"/>
    <cellStyle name="Accent2 3 5" xfId="2415" xr:uid="{314A0436-9EF5-4C5E-8AF4-81CBABD41F84}"/>
    <cellStyle name="Accent2 3 6" xfId="2416" xr:uid="{0E2F572F-DB57-424D-9C4C-D2018772EEC9}"/>
    <cellStyle name="Accent2 3 7" xfId="2417" xr:uid="{3F490B24-7332-4F4A-96EB-EC3A53BE0411}"/>
    <cellStyle name="Accent2 3 8" xfId="2418" xr:uid="{B15A80AA-47EC-4833-8957-73F9B23BB94F}"/>
    <cellStyle name="Accent2 3 9" xfId="2419" xr:uid="{9D58713A-6D29-476B-BAE8-1619633E78ED}"/>
    <cellStyle name="Accent2 30" xfId="24973" xr:uid="{5A7A5584-188E-4D7D-89C9-64E19B5450DD}"/>
    <cellStyle name="Accent2 31" xfId="24974" xr:uid="{97D5FF3B-6996-462B-A14B-36CB75536F48}"/>
    <cellStyle name="Accent2 32" xfId="24975" xr:uid="{96205A84-EA54-4E35-BDE2-AC58B2542E72}"/>
    <cellStyle name="Accent2 33" xfId="24976" xr:uid="{C67B8470-C512-4B6D-A156-092E0F85EA7D}"/>
    <cellStyle name="Accent2 34" xfId="24977" xr:uid="{64B27491-44C8-457A-B88B-E37B74E85A17}"/>
    <cellStyle name="Accent2 35" xfId="24978" xr:uid="{89CE6279-3971-4CEA-9593-608DEE6FC491}"/>
    <cellStyle name="Accent2 36" xfId="24979" xr:uid="{4CAC12CC-FD9D-4A7A-8DCB-EB48A05C7A9A}"/>
    <cellStyle name="Accent2 37" xfId="24980" xr:uid="{E2D90991-2A9D-4437-83DE-C06B265DEE0B}"/>
    <cellStyle name="Accent2 38" xfId="24981" xr:uid="{C177196E-B85C-4DA5-80A7-849C50B5FE62}"/>
    <cellStyle name="Accent2 39" xfId="24982" xr:uid="{48D0C6D6-90A6-4CFB-8A09-66C82DEDB6AF}"/>
    <cellStyle name="Accent2 4" xfId="2420" xr:uid="{1F69B41E-B453-4506-8F4C-1C7431D4FEBB}"/>
    <cellStyle name="Accent2 4 10" xfId="2421" xr:uid="{14CE460F-63DD-4C1B-915B-71DF2F023DDF}"/>
    <cellStyle name="Accent2 4 11" xfId="2422" xr:uid="{F3DB41D5-F280-49FF-BA3D-2B218BFC23F2}"/>
    <cellStyle name="Accent2 4 2" xfId="2423" xr:uid="{75715014-85B0-4D1C-A0E8-D8B21D7F3242}"/>
    <cellStyle name="Accent2 4 3" xfId="2424" xr:uid="{D32FBA30-5D3A-48E9-88F6-4E0C91739F66}"/>
    <cellStyle name="Accent2 4 4" xfId="2425" xr:uid="{AEE1DCF3-61E4-415B-AF24-BEA462C404A9}"/>
    <cellStyle name="Accent2 4 5" xfId="2426" xr:uid="{A76575D4-02AB-4401-B091-96195F7A3646}"/>
    <cellStyle name="Accent2 4 6" xfId="2427" xr:uid="{F941820C-9D08-42DC-B37F-9040042E31BD}"/>
    <cellStyle name="Accent2 4 7" xfId="2428" xr:uid="{E9B5202D-0254-4B06-8171-D59C302CE2EB}"/>
    <cellStyle name="Accent2 4 8" xfId="2429" xr:uid="{23758E66-8287-467F-8BD6-B9A42C3A63DE}"/>
    <cellStyle name="Accent2 4 9" xfId="2430" xr:uid="{DDDF9B0B-A94E-4476-92CE-2EE4103589CF}"/>
    <cellStyle name="Accent2 40" xfId="24983" xr:uid="{84866B85-461E-44EB-8151-9130F9936C90}"/>
    <cellStyle name="Accent2 41" xfId="24984" xr:uid="{FBAD0FF4-12FE-4E83-9073-CEF9AA394621}"/>
    <cellStyle name="Accent2 42" xfId="24985" xr:uid="{81DE6FDF-A2AC-4A10-B213-52D0B443F18C}"/>
    <cellStyle name="Accent2 43" xfId="24986" xr:uid="{B841D072-44EE-4B82-9D60-89499CCB418A}"/>
    <cellStyle name="Accent2 5" xfId="2431" xr:uid="{AFA7734A-BD78-4396-A1E9-9C0CDBD973BC}"/>
    <cellStyle name="Accent2 5 10" xfId="2432" xr:uid="{C2CCBAC0-FE3A-4C2B-B61D-D6BC2043296B}"/>
    <cellStyle name="Accent2 5 11" xfId="2433" xr:uid="{EFB77067-A706-4CE6-A71A-460E38E2812B}"/>
    <cellStyle name="Accent2 5 2" xfId="2434" xr:uid="{EA67A32D-E7EA-43F8-985F-05EA23A01255}"/>
    <cellStyle name="Accent2 5 3" xfId="2435" xr:uid="{79DD334F-1A44-4379-AF66-571DD95A4952}"/>
    <cellStyle name="Accent2 5 4" xfId="2436" xr:uid="{C7121D37-6CD7-42F1-91AE-88E447DA7DC2}"/>
    <cellStyle name="Accent2 5 5" xfId="2437" xr:uid="{89739D14-7D9E-46DC-8C3F-1FDD6A6F61EA}"/>
    <cellStyle name="Accent2 5 6" xfId="2438" xr:uid="{6669240F-18F7-40EA-A2EE-8479195D70AE}"/>
    <cellStyle name="Accent2 5 7" xfId="2439" xr:uid="{0183FD7A-EF22-4CC4-933D-66B7E2EA4309}"/>
    <cellStyle name="Accent2 5 8" xfId="2440" xr:uid="{70CA5D05-D56C-436B-BC2F-005FE8EDC6EC}"/>
    <cellStyle name="Accent2 5 9" xfId="2441" xr:uid="{074C8424-04A3-41C6-A02D-D37510F84E5B}"/>
    <cellStyle name="Accent2 6" xfId="2442" xr:uid="{7854DE0E-2192-43FB-BD1B-85279B02CC3B}"/>
    <cellStyle name="Accent2 6 10" xfId="2443" xr:uid="{8AE0545B-E668-4576-AC0C-F85F4C3ACAE1}"/>
    <cellStyle name="Accent2 6 11" xfId="2444" xr:uid="{2FD5A142-6F00-48B9-B636-A62855A53483}"/>
    <cellStyle name="Accent2 6 2" xfId="2445" xr:uid="{DF8B5A53-519D-4DE6-AB3D-AEEF18F2CC2F}"/>
    <cellStyle name="Accent2 6 3" xfId="2446" xr:uid="{0C9061C1-BA5C-4265-B22F-2526C0F051C5}"/>
    <cellStyle name="Accent2 6 4" xfId="2447" xr:uid="{A7DDC82E-05C9-4E79-B1C0-F42FBA8D19FF}"/>
    <cellStyle name="Accent2 6 5" xfId="2448" xr:uid="{894CC78F-EEC3-4BC0-B566-2D0037251F49}"/>
    <cellStyle name="Accent2 6 6" xfId="2449" xr:uid="{20ACF898-E152-442C-BBEC-FD8E8FAE35E1}"/>
    <cellStyle name="Accent2 6 7" xfId="2450" xr:uid="{1E16505B-AD17-4D58-ABDA-6579345A966F}"/>
    <cellStyle name="Accent2 6 8" xfId="2451" xr:uid="{81B565D1-EB32-4F2A-ADBF-B640FD42DC05}"/>
    <cellStyle name="Accent2 6 9" xfId="2452" xr:uid="{96EFBBE5-F080-48EB-A884-AE37530F5C11}"/>
    <cellStyle name="Accent2 7" xfId="2453" xr:uid="{23E8AA74-244F-420F-B00D-683886A4D1F4}"/>
    <cellStyle name="Accent2 8" xfId="2454" xr:uid="{76CA7B02-2B83-4A22-A3B0-BA42CBE54C6B}"/>
    <cellStyle name="Accent2 9" xfId="2455" xr:uid="{5F234771-C30C-48BD-8F34-23F9F8D51776}"/>
    <cellStyle name="Accent3" xfId="5915" builtinId="37" customBuiltin="1"/>
    <cellStyle name="Accent3 10" xfId="2456" xr:uid="{B27B99A5-3D1B-45BE-A464-A23B3C255A36}"/>
    <cellStyle name="Accent3 11" xfId="24987" xr:uid="{18B4CE50-C2E3-44A4-82DC-90CD1871EED5}"/>
    <cellStyle name="Accent3 12" xfId="24988" xr:uid="{FBB4B410-7E15-4A5F-BBCB-3EAB0E05FD64}"/>
    <cellStyle name="Accent3 13" xfId="24989" xr:uid="{F8F4EEB7-B487-49E9-902D-08EEDB740DB1}"/>
    <cellStyle name="Accent3 14" xfId="24990" xr:uid="{0F19CF54-64EC-42D2-AEB3-A297977B2BA5}"/>
    <cellStyle name="Accent3 15" xfId="24991" xr:uid="{210B9D89-D702-4A71-B333-852FC108F972}"/>
    <cellStyle name="Accent3 16" xfId="24992" xr:uid="{D4440F1F-A95C-4038-BB1D-AFD2CC1D1884}"/>
    <cellStyle name="Accent3 17" xfId="24993" xr:uid="{00723490-08D6-46C9-B88D-F5D74CC498A6}"/>
    <cellStyle name="Accent3 18" xfId="24994" xr:uid="{2FFDC7AB-2296-446C-AB3D-2AC24260CDB1}"/>
    <cellStyle name="Accent3 19" xfId="24995" xr:uid="{7D393319-FD65-4EEA-8B66-9DDC9D40EC6B}"/>
    <cellStyle name="Accent3 2" xfId="2457" xr:uid="{63809B3B-5973-4E15-AC2E-EAABF4A44C16}"/>
    <cellStyle name="Accent3 2 10" xfId="2458" xr:uid="{650D78B7-D417-4A79-9EE2-7525B5344F61}"/>
    <cellStyle name="Accent3 2 10 2" xfId="2459" xr:uid="{F038B546-84AE-4C15-B026-CC2A64B59B7E}"/>
    <cellStyle name="Accent3 2 11" xfId="2460" xr:uid="{F891EFDA-18DF-4E6E-962C-BEBA8846AA2C}"/>
    <cellStyle name="Accent3 2 12" xfId="44085" xr:uid="{836E291B-03EA-4077-9FD6-D04A081B70DE}"/>
    <cellStyle name="Accent3 2 2" xfId="2461" xr:uid="{0B62E0C6-6AD7-460E-823B-457395EDD903}"/>
    <cellStyle name="Accent3 2 2 2" xfId="2462" xr:uid="{67A2FA7C-A5B9-4DC7-A91B-816B647F7E88}"/>
    <cellStyle name="Accent3 2 3" xfId="2463" xr:uid="{928F2BD3-18D4-4102-B25E-DF4F95FAF9B4}"/>
    <cellStyle name="Accent3 2 3 2" xfId="2464" xr:uid="{9C2A2B24-36E4-465F-8FA4-F112CB8AE322}"/>
    <cellStyle name="Accent3 2 4" xfId="2465" xr:uid="{832F5428-FDB6-43DC-A079-BE958B93384D}"/>
    <cellStyle name="Accent3 2 4 2" xfId="2466" xr:uid="{5CE89A43-1FC4-43A7-9AF1-4B943C949F0B}"/>
    <cellStyle name="Accent3 2 5" xfId="2467" xr:uid="{58F072D1-5A20-492C-A00B-DC8C3C26F9CD}"/>
    <cellStyle name="Accent3 2 5 2" xfId="2468" xr:uid="{0A61B996-AD27-4FBD-88D3-C013E564FCA9}"/>
    <cellStyle name="Accent3 2 6" xfId="2469" xr:uid="{F2537DF5-D0CA-42F9-8644-44FE846F9F8E}"/>
    <cellStyle name="Accent3 2 6 2" xfId="2470" xr:uid="{1A7308E0-B410-408E-92DA-85FA2CF3B0AC}"/>
    <cellStyle name="Accent3 2 7" xfId="2471" xr:uid="{86970F99-593B-42D3-A0FC-4956B1689046}"/>
    <cellStyle name="Accent3 2 7 2" xfId="2472" xr:uid="{7D4454BB-27BE-4D69-9FD2-7620646CA528}"/>
    <cellStyle name="Accent3 2 8" xfId="2473" xr:uid="{9971895A-9757-4A71-BD6A-D718CD36AE8F}"/>
    <cellStyle name="Accent3 2 8 2" xfId="2474" xr:uid="{2F71176E-9E2C-436F-A468-096A15577284}"/>
    <cellStyle name="Accent3 2 9" xfId="2475" xr:uid="{E1C032E8-C1C0-4AF9-8CBA-04CBF31BE455}"/>
    <cellStyle name="Accent3 2 9 2" xfId="2476" xr:uid="{0C714BFB-56DE-4FD3-B476-C1126ACFCEB1}"/>
    <cellStyle name="Accent3 20" xfId="24996" xr:uid="{48231075-4695-4B94-A4B9-1EAB0DF56BD2}"/>
    <cellStyle name="Accent3 21" xfId="24997" xr:uid="{506F47B1-8127-43C1-9034-CD275398D7F7}"/>
    <cellStyle name="Accent3 22" xfId="24998" xr:uid="{267281C2-1F45-420A-A592-0AEBBF5FFFD6}"/>
    <cellStyle name="Accent3 23" xfId="24999" xr:uid="{F7DB0F0F-D09F-40F9-8799-A001B0F63BDB}"/>
    <cellStyle name="Accent3 24" xfId="25000" xr:uid="{2F87DEC5-C7E9-4B07-8206-227D02DD5FC9}"/>
    <cellStyle name="Accent3 25" xfId="25001" xr:uid="{8AAE745F-AECB-4F51-BEB7-50FC1BB55AA3}"/>
    <cellStyle name="Accent3 26" xfId="25002" xr:uid="{0C9C4C12-2470-4D14-8D36-61F95737C316}"/>
    <cellStyle name="Accent3 27" xfId="25003" xr:uid="{E1FC9C60-73FF-41C0-88F3-8BAEA383C3B9}"/>
    <cellStyle name="Accent3 28" xfId="25004" xr:uid="{5F2ADD75-67CE-4C06-A679-D6A39B7AAA0B}"/>
    <cellStyle name="Accent3 29" xfId="25005" xr:uid="{D2FDBAED-347E-47C3-8DC1-D680E1CFA54F}"/>
    <cellStyle name="Accent3 3" xfId="2477" xr:uid="{366A997D-AF3D-4ED3-B91B-E07D23607665}"/>
    <cellStyle name="Accent3 3 10" xfId="2478" xr:uid="{5ACBC1E2-8375-4304-9B60-B87B9B39088A}"/>
    <cellStyle name="Accent3 3 11" xfId="2479" xr:uid="{764F197D-55E6-49CB-B06A-EDEDCAD75102}"/>
    <cellStyle name="Accent3 3 12" xfId="2480" xr:uid="{9A1AB152-2F1E-4769-9E61-30AFA76CC57D}"/>
    <cellStyle name="Accent3 3 13" xfId="44192" xr:uid="{5D7EA8D8-8C77-4A77-BF8D-F64D8D3B5DDB}"/>
    <cellStyle name="Accent3 3 2" xfId="2481" xr:uid="{FA824752-8E77-4D54-9431-0CE35046D81A}"/>
    <cellStyle name="Accent3 3 2 2" xfId="25006" xr:uid="{D2EB6EE2-89B4-4F1F-BE6A-772A5C2318DE}"/>
    <cellStyle name="Accent3 3 3" xfId="2482" xr:uid="{C9B6B6C2-41AC-4BEC-80E2-7F5170C78B45}"/>
    <cellStyle name="Accent3 3 3 2" xfId="42279" xr:uid="{91795000-82C9-4123-A9F6-63A51EB290D5}"/>
    <cellStyle name="Accent3 3 4" xfId="2483" xr:uid="{CA4F785B-96AF-4A4F-9D8B-FDFC606436BC}"/>
    <cellStyle name="Accent3 3 5" xfId="2484" xr:uid="{6805E7F6-DB40-4F2B-8F6F-C3ACDF82CC34}"/>
    <cellStyle name="Accent3 3 6" xfId="2485" xr:uid="{981C22B6-EAA9-4469-8A1E-3E9C9833C28C}"/>
    <cellStyle name="Accent3 3 7" xfId="2486" xr:uid="{4CA4C499-AD05-437A-8634-4CFA8DD5CCDA}"/>
    <cellStyle name="Accent3 3 8" xfId="2487" xr:uid="{2F629944-6DFE-4784-8418-B35B209EBEFD}"/>
    <cellStyle name="Accent3 3 9" xfId="2488" xr:uid="{23BA8709-FC77-456C-A3EC-4765E9CFE92E}"/>
    <cellStyle name="Accent3 30" xfId="25007" xr:uid="{3630969F-2C5F-4934-8DAA-5FF836DB2BA8}"/>
    <cellStyle name="Accent3 31" xfId="25008" xr:uid="{148E8CE4-CD39-4581-B2FA-9D21A4C08DE0}"/>
    <cellStyle name="Accent3 32" xfId="25009" xr:uid="{A33CDBA5-16A6-43B3-A278-C1FD61DE2042}"/>
    <cellStyle name="Accent3 33" xfId="25010" xr:uid="{3094CF9F-A8EE-42CA-A4F0-B1F6872A8176}"/>
    <cellStyle name="Accent3 34" xfId="25011" xr:uid="{0463BA26-6B31-449F-8A14-0B2EE36BE0C7}"/>
    <cellStyle name="Accent3 35" xfId="25012" xr:uid="{C1AC5B28-95EE-4155-B13A-73C2E4BE2A5F}"/>
    <cellStyle name="Accent3 36" xfId="25013" xr:uid="{420C5765-84BF-4D34-8AE1-19E760E6CFD3}"/>
    <cellStyle name="Accent3 37" xfId="25014" xr:uid="{BF628E8C-2A6C-4809-BC72-505E36045170}"/>
    <cellStyle name="Accent3 38" xfId="25015" xr:uid="{F0906744-894A-44E6-A374-A10C68EE4706}"/>
    <cellStyle name="Accent3 39" xfId="25016" xr:uid="{40AA2388-6A69-459E-AAAA-5461CEB44F10}"/>
    <cellStyle name="Accent3 4" xfId="2489" xr:uid="{60FB969B-E93A-4774-8BB6-16641A931D83}"/>
    <cellStyle name="Accent3 4 10" xfId="2490" xr:uid="{93401D50-97D4-4FDE-AF9D-2A054F55FC2D}"/>
    <cellStyle name="Accent3 4 11" xfId="2491" xr:uid="{365B011D-D1AA-42DD-B8F8-81EC825453E8}"/>
    <cellStyle name="Accent3 4 2" xfId="2492" xr:uid="{AE1784F6-90B7-4255-9A16-BA94A9EC36AE}"/>
    <cellStyle name="Accent3 4 3" xfId="2493" xr:uid="{123CBC3F-53E4-4451-BB50-EA1337ACA06F}"/>
    <cellStyle name="Accent3 4 4" xfId="2494" xr:uid="{BB242D18-9C9B-4B39-9762-EE3ED2B90A3E}"/>
    <cellStyle name="Accent3 4 5" xfId="2495" xr:uid="{42CADD63-B89F-4121-8F42-5A93B1018314}"/>
    <cellStyle name="Accent3 4 6" xfId="2496" xr:uid="{FF8972D4-E0B8-466C-9C18-048F42693DA1}"/>
    <cellStyle name="Accent3 4 7" xfId="2497" xr:uid="{AE9409AA-D5F4-49AD-9FD4-E864854DC6FF}"/>
    <cellStyle name="Accent3 4 8" xfId="2498" xr:uid="{6E266613-9BA8-4819-BE1C-C5C0D8D14CFB}"/>
    <cellStyle name="Accent3 4 9" xfId="2499" xr:uid="{70075129-55D7-4529-ADDE-51CD3785A588}"/>
    <cellStyle name="Accent3 40" xfId="25017" xr:uid="{089E0336-2A19-4C3C-A1A8-F711352445C6}"/>
    <cellStyle name="Accent3 41" xfId="25018" xr:uid="{09D156E7-5E40-4E24-BBD3-A721DC648B15}"/>
    <cellStyle name="Accent3 42" xfId="25019" xr:uid="{1003250F-41FA-43FA-BDA1-08A945D2205E}"/>
    <cellStyle name="Accent3 43" xfId="25020" xr:uid="{909DC349-7B45-4794-8437-18E92F9AF556}"/>
    <cellStyle name="Accent3 5" xfId="2500" xr:uid="{9840FF72-F4D7-40F1-AF12-E0F780B7C184}"/>
    <cellStyle name="Accent3 5 10" xfId="2501" xr:uid="{96D82C60-17AB-4B83-9219-6BF9DCF7D30F}"/>
    <cellStyle name="Accent3 5 11" xfId="2502" xr:uid="{6F3C2FE2-2C5E-4A86-96C4-BF18109DE932}"/>
    <cellStyle name="Accent3 5 2" xfId="2503" xr:uid="{5F75A565-2B3F-4D4F-8048-65B9538A0279}"/>
    <cellStyle name="Accent3 5 3" xfId="2504" xr:uid="{564561E9-9BAE-4342-BC73-ACF571845A20}"/>
    <cellStyle name="Accent3 5 4" xfId="2505" xr:uid="{2D41C6AA-83F1-493C-AD01-FCBC512C958A}"/>
    <cellStyle name="Accent3 5 5" xfId="2506" xr:uid="{1C7D1C8C-D631-4B02-8F04-D22AF4457B1C}"/>
    <cellStyle name="Accent3 5 6" xfId="2507" xr:uid="{C669CF54-0A30-4CC5-8FAC-EF32B094B3DC}"/>
    <cellStyle name="Accent3 5 7" xfId="2508" xr:uid="{6A1A5F80-4228-4845-968B-A51E2DCB1920}"/>
    <cellStyle name="Accent3 5 8" xfId="2509" xr:uid="{EB851B40-CA81-4348-A6E8-CA4F8CF11418}"/>
    <cellStyle name="Accent3 5 9" xfId="2510" xr:uid="{73AF85B9-0E57-47B5-A9CD-A228A6EA6B42}"/>
    <cellStyle name="Accent3 6" xfId="2511" xr:uid="{36BD7051-85F2-41BB-BCF9-BD4F90FBD784}"/>
    <cellStyle name="Accent3 6 10" xfId="2512" xr:uid="{1E4F2F7F-4909-4B1C-A34F-67929698EE26}"/>
    <cellStyle name="Accent3 6 11" xfId="2513" xr:uid="{F3F2F4D2-011A-439F-8E44-11BAB1E38B66}"/>
    <cellStyle name="Accent3 6 2" xfId="2514" xr:uid="{B5E8D4D4-DBF7-4E18-8E20-FDC79A44ED47}"/>
    <cellStyle name="Accent3 6 3" xfId="2515" xr:uid="{50C032CA-C926-4F73-9B24-5ABD433E254E}"/>
    <cellStyle name="Accent3 6 4" xfId="2516" xr:uid="{D42F264A-6A17-4D53-B2B5-1F29C364BACD}"/>
    <cellStyle name="Accent3 6 5" xfId="2517" xr:uid="{DA6C88C1-03A1-46AE-9AF8-1231E52A556F}"/>
    <cellStyle name="Accent3 6 6" xfId="2518" xr:uid="{2F36B344-007C-41CF-AD7D-31560A7CB28B}"/>
    <cellStyle name="Accent3 6 7" xfId="2519" xr:uid="{BE21D19C-4526-4EC1-9CB5-F7844F5731D2}"/>
    <cellStyle name="Accent3 6 8" xfId="2520" xr:uid="{A5DE8EBF-96E1-437A-905B-A04C447B8205}"/>
    <cellStyle name="Accent3 6 9" xfId="2521" xr:uid="{9136C7EA-AEE2-4408-ADD1-9DEE62C81D86}"/>
    <cellStyle name="Accent3 7" xfId="2522" xr:uid="{1593A9DE-1DEE-402D-AB88-7364A3B88511}"/>
    <cellStyle name="Accent3 8" xfId="2523" xr:uid="{A6996BA3-A591-4E93-80C4-BE658BD7991A}"/>
    <cellStyle name="Accent3 9" xfId="2524" xr:uid="{15B542B4-45BD-4AA4-B71F-571D9BE75EB6}"/>
    <cellStyle name="Accent4" xfId="5916" builtinId="41" customBuiltin="1"/>
    <cellStyle name="Accent4 10" xfId="2525" xr:uid="{CDBDB34A-F2B7-4AE3-B246-FB5C3775BD13}"/>
    <cellStyle name="Accent4 11" xfId="25021" xr:uid="{FF4144D8-DB7A-4991-B839-6622F987741B}"/>
    <cellStyle name="Accent4 12" xfId="25022" xr:uid="{0B5C4E97-36B5-4619-9AB2-2E4432682265}"/>
    <cellStyle name="Accent4 13" xfId="25023" xr:uid="{338EAAA5-20E5-4996-9925-DFC1C286325F}"/>
    <cellStyle name="Accent4 14" xfId="25024" xr:uid="{740788B8-68D7-4122-B92A-9F05CD8EEAF0}"/>
    <cellStyle name="Accent4 15" xfId="25025" xr:uid="{9D4FE8F3-2C85-476B-88B6-A113490E08FD}"/>
    <cellStyle name="Accent4 16" xfId="25026" xr:uid="{BF3D565B-9397-47E5-90CB-ACA5D17085D2}"/>
    <cellStyle name="Accent4 17" xfId="25027" xr:uid="{C70D0605-3C6A-4364-A8E5-555CE3D2C4DB}"/>
    <cellStyle name="Accent4 18" xfId="25028" xr:uid="{1E8884F7-8918-4C78-9FBA-3FD80946BB62}"/>
    <cellStyle name="Accent4 19" xfId="25029" xr:uid="{AAD62852-8DA0-4871-9141-6350F39A30AA}"/>
    <cellStyle name="Accent4 2" xfId="2526" xr:uid="{B93F6B3C-9D12-45F0-98D1-A0F6806C5D73}"/>
    <cellStyle name="Accent4 2 10" xfId="2527" xr:uid="{BCE6E42F-50F4-4B22-869F-4D7A628D66AC}"/>
    <cellStyle name="Accent4 2 10 2" xfId="2528" xr:uid="{394CE412-7480-4ED4-A96E-E44B4B8B7A4A}"/>
    <cellStyle name="Accent4 2 11" xfId="2529" xr:uid="{330C2360-443A-4E9B-B012-45AC1D242247}"/>
    <cellStyle name="Accent4 2 12" xfId="44086" xr:uid="{61F9B060-3592-4A60-A6CD-DB7BF83E9057}"/>
    <cellStyle name="Accent4 2 2" xfId="2530" xr:uid="{D376722F-B671-410D-A6B1-A913D1EBEA4D}"/>
    <cellStyle name="Accent4 2 2 2" xfId="2531" xr:uid="{DF5BF8F2-F7AF-4FC3-8E41-EE5549FD3D94}"/>
    <cellStyle name="Accent4 2 3" xfId="2532" xr:uid="{BEE9D70A-28B0-49F0-8E77-D03986409C96}"/>
    <cellStyle name="Accent4 2 3 2" xfId="2533" xr:uid="{626D7720-BDE2-4FE3-869E-36D03AD3005E}"/>
    <cellStyle name="Accent4 2 4" xfId="2534" xr:uid="{4244CB7B-A536-418F-9141-8045AC52F63B}"/>
    <cellStyle name="Accent4 2 4 2" xfId="2535" xr:uid="{CB658156-CF35-4444-B3E4-8C91DA83C1F2}"/>
    <cellStyle name="Accent4 2 5" xfId="2536" xr:uid="{84C40277-9E59-409B-93D1-0066B5FB19A9}"/>
    <cellStyle name="Accent4 2 5 2" xfId="2537" xr:uid="{88764C72-A8DD-434B-BFC4-46A5F79C8189}"/>
    <cellStyle name="Accent4 2 6" xfId="2538" xr:uid="{DB9F9724-32C7-4DB9-B143-CBD0E30F9F4F}"/>
    <cellStyle name="Accent4 2 6 2" xfId="2539" xr:uid="{E95CE4BB-3793-4FC0-8E5B-0DD9D2371A31}"/>
    <cellStyle name="Accent4 2 7" xfId="2540" xr:uid="{EFE6FC39-25B8-4CE9-9DD1-03498424A73C}"/>
    <cellStyle name="Accent4 2 7 2" xfId="2541" xr:uid="{F3FC0157-B8B7-4011-91D9-D05B190758A6}"/>
    <cellStyle name="Accent4 2 8" xfId="2542" xr:uid="{F79F07FF-5A49-4ABE-A6D4-2E3E6C4FEFD2}"/>
    <cellStyle name="Accent4 2 8 2" xfId="2543" xr:uid="{455344BD-F240-4BD3-A448-13D71B0DA0A1}"/>
    <cellStyle name="Accent4 2 9" xfId="2544" xr:uid="{BD3BE1FB-862C-426A-B9DE-FA6D9CC2A595}"/>
    <cellStyle name="Accent4 2 9 2" xfId="2545" xr:uid="{D73F701D-91E7-4EA8-8F1C-D594575B717F}"/>
    <cellStyle name="Accent4 20" xfId="25030" xr:uid="{8447E303-BD86-430A-981F-7AB86974854E}"/>
    <cellStyle name="Accent4 21" xfId="25031" xr:uid="{5FA623F6-E87C-4F29-968C-9BCE45178638}"/>
    <cellStyle name="Accent4 22" xfId="25032" xr:uid="{33D23558-980E-4697-B0C0-7B9AE749BD6C}"/>
    <cellStyle name="Accent4 23" xfId="25033" xr:uid="{90F8764D-7296-4822-BA90-7AFD70B1BB92}"/>
    <cellStyle name="Accent4 24" xfId="25034" xr:uid="{84B02D5A-1258-414E-8799-D267BEE74CCE}"/>
    <cellStyle name="Accent4 25" xfId="25035" xr:uid="{B6CB51FA-1E40-4B9A-A52C-B5954906482C}"/>
    <cellStyle name="Accent4 26" xfId="25036" xr:uid="{519AD3F0-D823-402F-8D5B-937C373CF10B}"/>
    <cellStyle name="Accent4 27" xfId="25037" xr:uid="{CC5FD4D3-1306-4D24-AAF8-96D1C69D8BF0}"/>
    <cellStyle name="Accent4 28" xfId="25038" xr:uid="{6400F644-1D7F-406D-A0BD-91ABF839FF64}"/>
    <cellStyle name="Accent4 29" xfId="25039" xr:uid="{A2F25BE8-B468-4551-86FE-4B75B83748BC}"/>
    <cellStyle name="Accent4 3" xfId="2546" xr:uid="{9C433E5B-959C-42C9-B0DA-244A5A05A2CF}"/>
    <cellStyle name="Accent4 3 10" xfId="2547" xr:uid="{C0EE4688-9B23-42CF-870E-C3D2B03FEC7B}"/>
    <cellStyle name="Accent4 3 11" xfId="2548" xr:uid="{93548669-F175-4D6D-B2C7-8986EAE51EA7}"/>
    <cellStyle name="Accent4 3 12" xfId="2549" xr:uid="{7D574CA9-5453-41B2-865E-4A5D6B895005}"/>
    <cellStyle name="Accent4 3 13" xfId="44193" xr:uid="{474C251E-A114-4EE7-AAAD-7B2BD43AB289}"/>
    <cellStyle name="Accent4 3 2" xfId="2550" xr:uid="{808A9114-8841-45DC-93DC-F0C28ADF5ABC}"/>
    <cellStyle name="Accent4 3 2 2" xfId="25040" xr:uid="{2CEEAC35-BB52-4C72-A53D-CCDF06524FD1}"/>
    <cellStyle name="Accent4 3 3" xfId="2551" xr:uid="{D2798877-6891-4B46-9A68-C6B23B2EE9BD}"/>
    <cellStyle name="Accent4 3 3 2" xfId="42280" xr:uid="{F2B89AA0-9FA5-4A26-B564-5C6BB486FB74}"/>
    <cellStyle name="Accent4 3 4" xfId="2552" xr:uid="{D6A19EBE-3E7A-4734-B652-403D579572C1}"/>
    <cellStyle name="Accent4 3 5" xfId="2553" xr:uid="{ED820DF6-6708-46F3-8FAA-77F009D01680}"/>
    <cellStyle name="Accent4 3 6" xfId="2554" xr:uid="{EC05DB02-E155-4FA1-887B-46F3344D6A10}"/>
    <cellStyle name="Accent4 3 7" xfId="2555" xr:uid="{0B9A919B-B6B4-4326-996C-DC828A76F571}"/>
    <cellStyle name="Accent4 3 8" xfId="2556" xr:uid="{27006CEF-FCAA-4670-809E-3D127685AF7A}"/>
    <cellStyle name="Accent4 3 9" xfId="2557" xr:uid="{A7B32A58-0A17-4211-87B2-B0389287408F}"/>
    <cellStyle name="Accent4 30" xfId="25041" xr:uid="{8C118028-6C5F-4CC9-AE90-4F5A292874F7}"/>
    <cellStyle name="Accent4 31" xfId="25042" xr:uid="{DF7041A9-AED6-42A2-8C68-28B4CEF9CD95}"/>
    <cellStyle name="Accent4 32" xfId="25043" xr:uid="{71985D56-92C1-497E-8CF4-14DEB8F171C1}"/>
    <cellStyle name="Accent4 33" xfId="25044" xr:uid="{C54AC872-F7F0-49E3-816F-B3A216B47DE5}"/>
    <cellStyle name="Accent4 34" xfId="25045" xr:uid="{1E09DBA9-D21D-4564-9865-94471316262E}"/>
    <cellStyle name="Accent4 35" xfId="25046" xr:uid="{D8D3174F-5C17-4381-8BF8-5B473FD394E1}"/>
    <cellStyle name="Accent4 36" xfId="25047" xr:uid="{926CF2FA-49DC-4BE6-A7B7-2872CDB550C3}"/>
    <cellStyle name="Accent4 37" xfId="25048" xr:uid="{8B37346D-37C1-4ED7-AC85-CFFC3A6160D6}"/>
    <cellStyle name="Accent4 38" xfId="25049" xr:uid="{E30BF6A1-16F1-4BC1-8382-4EA34B9F2FD4}"/>
    <cellStyle name="Accent4 39" xfId="25050" xr:uid="{6CEB568F-FE68-421A-A920-0A46441E3632}"/>
    <cellStyle name="Accent4 4" xfId="2558" xr:uid="{57CA3714-6EE3-4196-9068-000BA5FCB287}"/>
    <cellStyle name="Accent4 4 10" xfId="2559" xr:uid="{317E094E-7D66-4846-A7EF-82367AC05854}"/>
    <cellStyle name="Accent4 4 11" xfId="2560" xr:uid="{DF5ACF13-C652-4CBA-8062-572DFFC2C89B}"/>
    <cellStyle name="Accent4 4 2" xfId="2561" xr:uid="{B3B15F55-6484-4930-B719-F974B22E5A3F}"/>
    <cellStyle name="Accent4 4 3" xfId="2562" xr:uid="{709B85C6-D289-41D3-8120-A98B9E46D7B6}"/>
    <cellStyle name="Accent4 4 4" xfId="2563" xr:uid="{4E1468F3-DB14-4CF2-8937-EC41C9316FDE}"/>
    <cellStyle name="Accent4 4 5" xfId="2564" xr:uid="{560322A2-4609-4364-BFD7-DBED3E312145}"/>
    <cellStyle name="Accent4 4 6" xfId="2565" xr:uid="{DD6BA357-846C-4B5A-9559-BCD25F34A221}"/>
    <cellStyle name="Accent4 4 7" xfId="2566" xr:uid="{E6BCAE6C-EE8C-4604-9EA2-A6C1CC8A53BA}"/>
    <cellStyle name="Accent4 4 8" xfId="2567" xr:uid="{1769E8A4-DADF-4F2B-883E-39FCD84C8076}"/>
    <cellStyle name="Accent4 4 9" xfId="2568" xr:uid="{51D8163F-35FD-4A33-82EB-FB0A98FC619D}"/>
    <cellStyle name="Accent4 40" xfId="25051" xr:uid="{ED1B4C37-82A8-4F9C-A57A-ACA9465163E6}"/>
    <cellStyle name="Accent4 41" xfId="25052" xr:uid="{58704D7E-243C-4F8A-AF5D-E094D1B534B6}"/>
    <cellStyle name="Accent4 42" xfId="25053" xr:uid="{824843FF-0AC8-4A97-A1CC-BFE226750BB2}"/>
    <cellStyle name="Accent4 43" xfId="25054" xr:uid="{30C3E62E-C486-4A23-B2AB-33264C32357E}"/>
    <cellStyle name="Accent4 5" xfId="2569" xr:uid="{967D3E75-3BE4-4B05-AF25-AB4728717523}"/>
    <cellStyle name="Accent4 5 10" xfId="2570" xr:uid="{EB04DC1C-DF32-4E88-98B8-A67445DF257A}"/>
    <cellStyle name="Accent4 5 11" xfId="2571" xr:uid="{9154E44E-8F81-48F0-AF39-6B05770E6099}"/>
    <cellStyle name="Accent4 5 2" xfId="2572" xr:uid="{6E190B9F-27F7-46D3-9289-604811FE0641}"/>
    <cellStyle name="Accent4 5 3" xfId="2573" xr:uid="{736CB359-1C7C-4593-8C69-EFBB58891FD5}"/>
    <cellStyle name="Accent4 5 4" xfId="2574" xr:uid="{041B417B-64FC-4A64-92DF-48BC56F18723}"/>
    <cellStyle name="Accent4 5 5" xfId="2575" xr:uid="{3B242891-57CB-44F6-A784-5A6759349397}"/>
    <cellStyle name="Accent4 5 6" xfId="2576" xr:uid="{1396C3D2-1AE5-4C10-AA3E-3DF077D954CE}"/>
    <cellStyle name="Accent4 5 7" xfId="2577" xr:uid="{381388F9-DCB3-46F6-A6C8-F236D051831E}"/>
    <cellStyle name="Accent4 5 8" xfId="2578" xr:uid="{4D8E0EA1-4415-4F96-AACA-267ED050BE51}"/>
    <cellStyle name="Accent4 5 9" xfId="2579" xr:uid="{794AF89C-4F2F-4D87-A863-38F6F6C50753}"/>
    <cellStyle name="Accent4 6" xfId="2580" xr:uid="{2F0E64E9-23C8-4968-A5AE-5C053D93C1AC}"/>
    <cellStyle name="Accent4 6 10" xfId="2581" xr:uid="{D9947600-E408-4594-A382-9947DD30FCC0}"/>
    <cellStyle name="Accent4 6 11" xfId="2582" xr:uid="{C3FAD74C-C3D0-4B25-A10C-33FD8D475C6B}"/>
    <cellStyle name="Accent4 6 2" xfId="2583" xr:uid="{F7934919-DEF5-47D1-9FE8-F5248C0692B9}"/>
    <cellStyle name="Accent4 6 3" xfId="2584" xr:uid="{25D0BBE0-97FE-44CA-A4F3-657AAAB29EE4}"/>
    <cellStyle name="Accent4 6 4" xfId="2585" xr:uid="{2CE0C8A5-4FA3-4FDE-A24C-FD58FD3E40FC}"/>
    <cellStyle name="Accent4 6 5" xfId="2586" xr:uid="{DF6FF570-7AFB-4F0C-AE96-8DCCE5051283}"/>
    <cellStyle name="Accent4 6 6" xfId="2587" xr:uid="{E5CC7DC6-80DF-45E4-B94D-CA62B534D173}"/>
    <cellStyle name="Accent4 6 7" xfId="2588" xr:uid="{9E121220-9228-4D3F-A73C-B51306DC9B4D}"/>
    <cellStyle name="Accent4 6 8" xfId="2589" xr:uid="{B6149061-AC47-47BF-8BE1-0E7074F1DED1}"/>
    <cellStyle name="Accent4 6 9" xfId="2590" xr:uid="{49FE9425-7DA4-4C45-AA50-C5670AA91954}"/>
    <cellStyle name="Accent4 7" xfId="2591" xr:uid="{C9A92E05-F4F7-4E63-9756-61BE73F7B19B}"/>
    <cellStyle name="Accent4 8" xfId="2592" xr:uid="{07187B4F-C589-4038-A70C-CCE436E8D894}"/>
    <cellStyle name="Accent4 9" xfId="2593" xr:uid="{05FA0783-570D-468E-ABBD-8D3A757A83EA}"/>
    <cellStyle name="Accent5" xfId="5917" builtinId="45" customBuiltin="1"/>
    <cellStyle name="Accent5 10" xfId="2594" xr:uid="{3ED8CB31-027E-4044-802A-EA7EB1C39281}"/>
    <cellStyle name="Accent5 11" xfId="25055" xr:uid="{9A8E31D0-EE03-4CE3-A1CD-E6301E97D3E0}"/>
    <cellStyle name="Accent5 12" xfId="25056" xr:uid="{C177D570-B82D-4F7D-ACA7-BECC53B056EC}"/>
    <cellStyle name="Accent5 13" xfId="25057" xr:uid="{F84622CC-D27E-460E-8321-97C35E7BC416}"/>
    <cellStyle name="Accent5 14" xfId="25058" xr:uid="{02DA0BEA-286A-45C5-A287-3E5CD39637B0}"/>
    <cellStyle name="Accent5 15" xfId="25059" xr:uid="{9C218941-2874-4F41-9506-9F392C957CAA}"/>
    <cellStyle name="Accent5 16" xfId="25060" xr:uid="{0430ACE4-908E-4F35-82A9-5B0B236898BD}"/>
    <cellStyle name="Accent5 17" xfId="25061" xr:uid="{FF82EBBC-FC42-49AE-8696-FBBC8684F307}"/>
    <cellStyle name="Accent5 18" xfId="25062" xr:uid="{2945534E-9060-41F9-B8CB-4AA409006FE9}"/>
    <cellStyle name="Accent5 19" xfId="25063" xr:uid="{44666814-D3C5-45D6-956B-A117AC2B7699}"/>
    <cellStyle name="Accent5 2" xfId="2595" xr:uid="{DA6A1923-0110-473A-8101-F11E5FFDA777}"/>
    <cellStyle name="Accent5 2 10" xfId="2596" xr:uid="{C49C3E4F-4BD0-44CB-AEB9-626ED27DA138}"/>
    <cellStyle name="Accent5 2 11" xfId="2597" xr:uid="{4EE37229-8906-46C6-84EF-50DFE78766E0}"/>
    <cellStyle name="Accent5 2 12" xfId="44087" xr:uid="{D696E0DA-CA85-47DA-B6C6-56926DCE2AF8}"/>
    <cellStyle name="Accent5 2 2" xfId="2598" xr:uid="{98C7931C-7CCB-44E5-AC5D-19827F090F36}"/>
    <cellStyle name="Accent5 2 3" xfId="2599" xr:uid="{8C7F763F-238B-4055-A65B-5BC036AA9A7A}"/>
    <cellStyle name="Accent5 2 4" xfId="2600" xr:uid="{086F2ECB-B5EA-4E36-91A6-1836DAED8FB8}"/>
    <cellStyle name="Accent5 2 5" xfId="2601" xr:uid="{EB692868-008B-4097-92A9-25553D465085}"/>
    <cellStyle name="Accent5 2 6" xfId="2602" xr:uid="{BC5B98A9-2F9A-4646-AC4B-6B0A2305E9B3}"/>
    <cellStyle name="Accent5 2 7" xfId="2603" xr:uid="{10644F71-AFEF-4D96-8C66-EA178374AD2D}"/>
    <cellStyle name="Accent5 2 8" xfId="2604" xr:uid="{565D5899-8B73-44F0-9713-CD9257FB9E5C}"/>
    <cellStyle name="Accent5 2 9" xfId="2605" xr:uid="{962BAF1B-C110-470E-AF28-559CB2DFE67C}"/>
    <cellStyle name="Accent5 20" xfId="25064" xr:uid="{D96D7EBD-4B94-4F19-909F-7F5D0BC8243F}"/>
    <cellStyle name="Accent5 21" xfId="25065" xr:uid="{C136607C-7DB7-44C8-836C-8231B1E76CF3}"/>
    <cellStyle name="Accent5 22" xfId="25066" xr:uid="{CFB5A4AF-F405-40E3-9A1D-987EAD7960EB}"/>
    <cellStyle name="Accent5 23" xfId="25067" xr:uid="{F082786A-9754-4375-A2BC-76D1D1355C20}"/>
    <cellStyle name="Accent5 24" xfId="25068" xr:uid="{D111E7A9-0078-44A8-8A37-834DD0E522CB}"/>
    <cellStyle name="Accent5 25" xfId="25069" xr:uid="{11B748FF-0202-4F5D-A170-560AA8F6349B}"/>
    <cellStyle name="Accent5 26" xfId="25070" xr:uid="{A3A9D468-6D0F-4AF0-A4DD-FD6DB5B0EA9B}"/>
    <cellStyle name="Accent5 27" xfId="25071" xr:uid="{DBDBA1CC-113D-4696-BF74-6105DA5A8E36}"/>
    <cellStyle name="Accent5 28" xfId="25072" xr:uid="{EB47DFF0-3A54-4AF6-A5A8-D635F1E8A0C7}"/>
    <cellStyle name="Accent5 29" xfId="25073" xr:uid="{6F49AC55-6A8B-4792-8DDC-CC7C476B4493}"/>
    <cellStyle name="Accent5 3" xfId="2606" xr:uid="{976BFA9A-37C3-4198-ACD1-F6B217DD74B7}"/>
    <cellStyle name="Accent5 3 10" xfId="2607" xr:uid="{C4036961-0196-468B-BC12-32B54215DE20}"/>
    <cellStyle name="Accent5 3 11" xfId="2608" xr:uid="{BE992F45-F1CB-4CFD-96E5-ED3BB2747197}"/>
    <cellStyle name="Accent5 3 12" xfId="44194" xr:uid="{2BE2EE64-C5E0-4CF5-93D5-4454FC7B98BF}"/>
    <cellStyle name="Accent5 3 2" xfId="2609" xr:uid="{665C9921-24E1-42F0-8852-4A2493B17833}"/>
    <cellStyle name="Accent5 3 3" xfId="2610" xr:uid="{88C3B85C-D64A-4EAF-AEA5-B25E41ACB074}"/>
    <cellStyle name="Accent5 3 4" xfId="2611" xr:uid="{15C8D99F-995F-41AD-8831-05A012F5884A}"/>
    <cellStyle name="Accent5 3 5" xfId="2612" xr:uid="{7526AE28-9AD2-468C-A886-1972789AC0C2}"/>
    <cellStyle name="Accent5 3 6" xfId="2613" xr:uid="{C728A46A-3425-472B-8095-7981DFE83B21}"/>
    <cellStyle name="Accent5 3 7" xfId="2614" xr:uid="{A86569C8-FDB1-45BB-B9C9-4CCB67E8CF0C}"/>
    <cellStyle name="Accent5 3 8" xfId="2615" xr:uid="{179C1611-25BA-47FA-97E4-B61E9BA2E86B}"/>
    <cellStyle name="Accent5 3 9" xfId="2616" xr:uid="{629D15FA-E784-4AE1-9CD9-C57044D5D957}"/>
    <cellStyle name="Accent5 30" xfId="25074" xr:uid="{B337383C-532D-4898-95F7-6E07061490F0}"/>
    <cellStyle name="Accent5 31" xfId="25075" xr:uid="{A77F7E74-9300-4A01-AF6C-7490D314BB76}"/>
    <cellStyle name="Accent5 32" xfId="25076" xr:uid="{0F9527F9-D03B-4E36-8AFF-E1F6FDF0785A}"/>
    <cellStyle name="Accent5 33" xfId="25077" xr:uid="{532DDC74-62BB-427A-9643-D5AE13BB0048}"/>
    <cellStyle name="Accent5 34" xfId="25078" xr:uid="{689D4DEA-8C6E-4694-B6EC-7727FA22F24A}"/>
    <cellStyle name="Accent5 35" xfId="25079" xr:uid="{C2314B77-517A-4783-8608-72FAE4ADEF52}"/>
    <cellStyle name="Accent5 36" xfId="25080" xr:uid="{98BAE105-491A-4DFD-BDCD-1F093080E366}"/>
    <cellStyle name="Accent5 37" xfId="25081" xr:uid="{0CF883FD-7400-47F6-AAA8-B2703B0F1155}"/>
    <cellStyle name="Accent5 38" xfId="25082" xr:uid="{9695E461-9C8C-442B-A128-FB242A329724}"/>
    <cellStyle name="Accent5 39" xfId="25083" xr:uid="{A775D61B-6B34-43B8-9EB1-17CBF17BC45A}"/>
    <cellStyle name="Accent5 4" xfId="2617" xr:uid="{1B56AEDE-AB9B-4479-84A2-B0DE28EA7BB3}"/>
    <cellStyle name="Accent5 4 10" xfId="2618" xr:uid="{5D174A66-B4C3-4D04-BEC1-7B2CE896CA46}"/>
    <cellStyle name="Accent5 4 11" xfId="2619" xr:uid="{0F949D69-FAE2-4B20-973B-9CD5CEAB5966}"/>
    <cellStyle name="Accent5 4 2" xfId="2620" xr:uid="{8C6D9DD9-4F88-458E-A9C9-83FFA5BC1145}"/>
    <cellStyle name="Accent5 4 3" xfId="2621" xr:uid="{0F0FDD5B-FB68-47D3-8FE3-A8F658DEDD9C}"/>
    <cellStyle name="Accent5 4 4" xfId="2622" xr:uid="{DAEE8A7C-A72D-43D2-90B2-F40D211A2A08}"/>
    <cellStyle name="Accent5 4 5" xfId="2623" xr:uid="{9DC9C677-A938-4AC1-9AD3-EC9C3DA8FDDE}"/>
    <cellStyle name="Accent5 4 6" xfId="2624" xr:uid="{F18D4969-8BBA-41F1-B41E-15EF35C935E4}"/>
    <cellStyle name="Accent5 4 7" xfId="2625" xr:uid="{2CA1D198-1E42-4044-AFA4-779F88DDA4FE}"/>
    <cellStyle name="Accent5 4 8" xfId="2626" xr:uid="{AA6A8185-326D-4082-BEBC-3AA2D347A4F3}"/>
    <cellStyle name="Accent5 4 9" xfId="2627" xr:uid="{27A96074-2838-4D84-A71A-0898A6B62154}"/>
    <cellStyle name="Accent5 40" xfId="25084" xr:uid="{1A1CC150-46E9-4B3B-8839-2874233C226D}"/>
    <cellStyle name="Accent5 41" xfId="25085" xr:uid="{370B52B2-9D3B-4FCA-B825-C19C496E8CE8}"/>
    <cellStyle name="Accent5 42" xfId="25086" xr:uid="{992B9ABE-4F99-47FC-8341-4898E2EC1111}"/>
    <cellStyle name="Accent5 43" xfId="25087" xr:uid="{5CF59644-07EB-4C4E-BC69-F90906989F72}"/>
    <cellStyle name="Accent5 5" xfId="2628" xr:uid="{91DAAAEC-A636-4CE5-BFB3-08FED4849603}"/>
    <cellStyle name="Accent5 5 10" xfId="2629" xr:uid="{B1B4F641-379E-423A-9060-C22D0393EA26}"/>
    <cellStyle name="Accent5 5 11" xfId="2630" xr:uid="{7B4667DC-41A2-41F4-8839-1EE0D0193A9C}"/>
    <cellStyle name="Accent5 5 2" xfId="2631" xr:uid="{AAA97EA5-C3E1-4F5D-9ADB-4BC9D8AE3659}"/>
    <cellStyle name="Accent5 5 3" xfId="2632" xr:uid="{567FE2C4-7F4F-48CF-8E9D-95D604E576E7}"/>
    <cellStyle name="Accent5 5 4" xfId="2633" xr:uid="{FA52522D-B699-47FD-8E04-E6E282EA7A89}"/>
    <cellStyle name="Accent5 5 5" xfId="2634" xr:uid="{0BFCC86D-EEDE-4019-9F38-DA551A762E8E}"/>
    <cellStyle name="Accent5 5 6" xfId="2635" xr:uid="{95CD0117-6CE6-46A6-8A45-CC165A61B5C3}"/>
    <cellStyle name="Accent5 5 7" xfId="2636" xr:uid="{16B55405-BFFB-4E1C-858E-A824839455C2}"/>
    <cellStyle name="Accent5 5 8" xfId="2637" xr:uid="{2B155926-5516-429A-AEB4-DC3278FE3B76}"/>
    <cellStyle name="Accent5 5 9" xfId="2638" xr:uid="{65C25FDA-54E7-4339-B2C6-9F15845A11CD}"/>
    <cellStyle name="Accent5 6" xfId="2639" xr:uid="{C47312E5-BF8B-43AB-A255-B378BB690B6A}"/>
    <cellStyle name="Accent5 6 10" xfId="2640" xr:uid="{6AF7A6F1-2373-4FB7-9FAD-3EC637489393}"/>
    <cellStyle name="Accent5 6 11" xfId="2641" xr:uid="{01483539-80A4-4FBD-9393-87092DAE636D}"/>
    <cellStyle name="Accent5 6 2" xfId="2642" xr:uid="{EBC0C423-81A5-4838-9C77-E0B19DF989CA}"/>
    <cellStyle name="Accent5 6 3" xfId="2643" xr:uid="{B208BB7C-CB11-466A-B4A8-D37BEEDCC8D4}"/>
    <cellStyle name="Accent5 6 4" xfId="2644" xr:uid="{FDFEE7C0-177D-410C-B32A-106F0AD480E3}"/>
    <cellStyle name="Accent5 6 5" xfId="2645" xr:uid="{3079AF15-F1A5-4214-BF6C-34CCDB62BA79}"/>
    <cellStyle name="Accent5 6 6" xfId="2646" xr:uid="{10FD7C36-5EC5-47CE-8CD7-19172CE4B02B}"/>
    <cellStyle name="Accent5 6 7" xfId="2647" xr:uid="{CEA9F80D-551D-4BA6-B3EF-92AD231CB50F}"/>
    <cellStyle name="Accent5 6 8" xfId="2648" xr:uid="{4B6ACC17-F6C8-42CC-B224-E4FE17273BE5}"/>
    <cellStyle name="Accent5 6 9" xfId="2649" xr:uid="{33EA0626-AC04-421C-B7DB-3CC8F91DD3AA}"/>
    <cellStyle name="Accent5 7" xfId="2650" xr:uid="{0929C8BF-78E3-474C-A2EA-A9339BC97D57}"/>
    <cellStyle name="Accent5 8" xfId="2651" xr:uid="{1D0FFE00-07B2-4EBD-A8BB-B44B33DE5119}"/>
    <cellStyle name="Accent5 9" xfId="2652" xr:uid="{FB8834D8-49B9-4BD4-96EC-99DE634B47CB}"/>
    <cellStyle name="Accent6" xfId="5918" builtinId="49" customBuiltin="1"/>
    <cellStyle name="Accent6 10" xfId="2653" xr:uid="{B6F18435-9BD9-4E67-9CE6-1834FD9C5729}"/>
    <cellStyle name="Accent6 11" xfId="25088" xr:uid="{866B4E41-10F6-48DC-9696-1A50BD9F9EB2}"/>
    <cellStyle name="Accent6 12" xfId="25089" xr:uid="{A0F9F21F-74E6-4003-9402-7608909884B7}"/>
    <cellStyle name="Accent6 13" xfId="25090" xr:uid="{4E710F62-573E-4D0F-87F6-234C43294F0E}"/>
    <cellStyle name="Accent6 14" xfId="25091" xr:uid="{1EF7715C-06AE-400D-8223-1304CEC65B3A}"/>
    <cellStyle name="Accent6 15" xfId="25092" xr:uid="{DC5943BA-CC40-4895-9922-CEA035C50F7C}"/>
    <cellStyle name="Accent6 16" xfId="25093" xr:uid="{15C2790D-85AE-4FD1-A664-B9E527E02ED4}"/>
    <cellStyle name="Accent6 17" xfId="25094" xr:uid="{4F5FD111-EA01-44E9-8847-D5AE1B5C86C4}"/>
    <cellStyle name="Accent6 18" xfId="25095" xr:uid="{38BD8D47-B600-4BA6-9C71-7EB8D3BE36AE}"/>
    <cellStyle name="Accent6 19" xfId="25096" xr:uid="{B36E6A93-A900-4B86-B6FD-313C07A46018}"/>
    <cellStyle name="Accent6 2" xfId="2654" xr:uid="{CE1F0FE7-109B-4FA7-9FA1-CDA0E554FF6D}"/>
    <cellStyle name="Accent6 2 10" xfId="2655" xr:uid="{CA06B26A-FC99-467F-ABD9-90A2EA0BD46A}"/>
    <cellStyle name="Accent6 2 10 2" xfId="2656" xr:uid="{C11AADAD-E84D-415C-B451-B1D2BDB263A2}"/>
    <cellStyle name="Accent6 2 11" xfId="2657" xr:uid="{1BDA37D0-296B-410C-A5EF-B0B56CCD765C}"/>
    <cellStyle name="Accent6 2 12" xfId="44088" xr:uid="{F5D6FD67-1995-4AB6-BD27-1321306B540E}"/>
    <cellStyle name="Accent6 2 2" xfId="2658" xr:uid="{1926CF0C-1F15-42E0-AC36-4D35E42053DC}"/>
    <cellStyle name="Accent6 2 2 2" xfId="2659" xr:uid="{7C3505C0-6E13-4102-9983-89AB7C14A823}"/>
    <cellStyle name="Accent6 2 3" xfId="2660" xr:uid="{D1C8F297-C550-41B4-A203-5DBC1ADBF661}"/>
    <cellStyle name="Accent6 2 3 2" xfId="2661" xr:uid="{F060737A-9641-4B43-AE1B-68EA791321B1}"/>
    <cellStyle name="Accent6 2 4" xfId="2662" xr:uid="{C945A171-7159-4FE9-8464-2C51D72D3390}"/>
    <cellStyle name="Accent6 2 4 2" xfId="2663" xr:uid="{B9C9A039-38DA-4245-BEA9-0B448942A5F7}"/>
    <cellStyle name="Accent6 2 5" xfId="2664" xr:uid="{3B07B43A-4FE9-4829-A2BE-E21018670E48}"/>
    <cellStyle name="Accent6 2 5 2" xfId="2665" xr:uid="{42278520-B6FB-4629-9B1B-82EA83D83DD7}"/>
    <cellStyle name="Accent6 2 6" xfId="2666" xr:uid="{D67104FD-C435-437F-AE57-B98097E99BB7}"/>
    <cellStyle name="Accent6 2 6 2" xfId="2667" xr:uid="{FA42EBAA-7801-4340-B5D9-D7358F48D6EA}"/>
    <cellStyle name="Accent6 2 7" xfId="2668" xr:uid="{ED822AED-AEAE-4B4B-99B8-8CEFB1A31FC7}"/>
    <cellStyle name="Accent6 2 7 2" xfId="2669" xr:uid="{789849E5-850A-417A-B0F5-F9D5F01117FF}"/>
    <cellStyle name="Accent6 2 8" xfId="2670" xr:uid="{BE764D01-AA10-479E-9B2E-1AAF6B19F039}"/>
    <cellStyle name="Accent6 2 8 2" xfId="2671" xr:uid="{E0BE7E7A-8137-494F-8D48-18423BF251A2}"/>
    <cellStyle name="Accent6 2 9" xfId="2672" xr:uid="{852BF3F7-32F6-44CF-8B29-82B63BAE0B9D}"/>
    <cellStyle name="Accent6 2 9 2" xfId="2673" xr:uid="{A35DF3DD-BBD0-4E82-8FCA-544BD25AD891}"/>
    <cellStyle name="Accent6 20" xfId="25097" xr:uid="{A4DC62AA-8312-40E6-BD0E-61FAB5D32A96}"/>
    <cellStyle name="Accent6 21" xfId="25098" xr:uid="{6A581A10-3752-473F-A703-B87DCE372EE6}"/>
    <cellStyle name="Accent6 22" xfId="25099" xr:uid="{D1F470D3-F2EB-4380-B604-14B691752194}"/>
    <cellStyle name="Accent6 23" xfId="25100" xr:uid="{D00013DD-A503-4136-A028-97121BDBA756}"/>
    <cellStyle name="Accent6 24" xfId="25101" xr:uid="{98B35D6A-A1E3-4AD4-8242-B1950BD064C9}"/>
    <cellStyle name="Accent6 25" xfId="25102" xr:uid="{A381F353-09A3-4637-B9D0-251A82D4F6A4}"/>
    <cellStyle name="Accent6 26" xfId="25103" xr:uid="{DB442190-73D6-434B-9E3F-A7234D57A87F}"/>
    <cellStyle name="Accent6 27" xfId="25104" xr:uid="{F317827F-3657-46DC-BD86-0AF430E51FE1}"/>
    <cellStyle name="Accent6 28" xfId="25105" xr:uid="{7E69A761-8D17-45A9-9428-F3715C9DFDCF}"/>
    <cellStyle name="Accent6 29" xfId="25106" xr:uid="{FC888F5E-C6AF-4BE9-9C68-B772776C85CA}"/>
    <cellStyle name="Accent6 3" xfId="2674" xr:uid="{AC606922-65AC-4D66-87D5-921AC0C050C0}"/>
    <cellStyle name="Accent6 3 10" xfId="2675" xr:uid="{8557A258-1315-46BE-B328-4C0559F1525E}"/>
    <cellStyle name="Accent6 3 11" xfId="2676" xr:uid="{66412C97-0D36-41FB-833F-05BB4531EF98}"/>
    <cellStyle name="Accent6 3 12" xfId="2677" xr:uid="{A8734DFB-D44F-4B2E-96D4-18EE625DB655}"/>
    <cellStyle name="Accent6 3 13" xfId="44195" xr:uid="{9A12C17F-3C72-46CE-9002-D40B5EAE45C1}"/>
    <cellStyle name="Accent6 3 2" xfId="2678" xr:uid="{AB381C13-CAFC-49E1-95FF-647A20279BF3}"/>
    <cellStyle name="Accent6 3 2 2" xfId="25107" xr:uid="{80C8039E-B8EA-48DC-9938-CC3E29D6EAAA}"/>
    <cellStyle name="Accent6 3 3" xfId="2679" xr:uid="{DAB10097-B325-427E-A1A3-634DF2320AE3}"/>
    <cellStyle name="Accent6 3 3 2" xfId="42327" xr:uid="{B91EFA2C-E739-4055-9035-802B89753F36}"/>
    <cellStyle name="Accent6 3 4" xfId="2680" xr:uid="{169A2BE4-1D77-430D-9B8F-F76EC616BF7D}"/>
    <cellStyle name="Accent6 3 5" xfId="2681" xr:uid="{1236632F-2B24-4313-A0A7-D1D646EB4C96}"/>
    <cellStyle name="Accent6 3 6" xfId="2682" xr:uid="{B7469F91-C986-461E-929A-C4A8AD1D62DB}"/>
    <cellStyle name="Accent6 3 7" xfId="2683" xr:uid="{F5775BE0-0C52-4979-BBC9-2AE277212B7C}"/>
    <cellStyle name="Accent6 3 8" xfId="2684" xr:uid="{8B1922C8-1822-4644-B693-CFDB07EA9A66}"/>
    <cellStyle name="Accent6 3 9" xfId="2685" xr:uid="{32E6C6EF-0DFF-4EC8-AA77-4E504043B627}"/>
    <cellStyle name="Accent6 30" xfId="25108" xr:uid="{B1C3A394-FFE2-42CD-8DC5-28EC92537253}"/>
    <cellStyle name="Accent6 31" xfId="25109" xr:uid="{93D8D890-7B8B-48D7-ACE1-D10EB4E56031}"/>
    <cellStyle name="Accent6 32" xfId="25110" xr:uid="{DD8838B0-8C79-4845-BFB2-203A6A0FB97B}"/>
    <cellStyle name="Accent6 33" xfId="25111" xr:uid="{2A966DF6-9118-4266-BD7A-E04CF583071E}"/>
    <cellStyle name="Accent6 34" xfId="25112" xr:uid="{12A4E43F-B0B3-47A5-BDDB-A29888FEA495}"/>
    <cellStyle name="Accent6 35" xfId="25113" xr:uid="{90ACE2E2-2891-4B06-9CC1-164A626438E3}"/>
    <cellStyle name="Accent6 36" xfId="25114" xr:uid="{E4AEBE4B-CB3D-4A3C-90DC-1C79315390BF}"/>
    <cellStyle name="Accent6 37" xfId="25115" xr:uid="{26081CF0-3B2D-456D-839C-A2F7055A8BFE}"/>
    <cellStyle name="Accent6 38" xfId="25116" xr:uid="{48D90B81-EB3C-4D0D-BE22-83D12D36CC6A}"/>
    <cellStyle name="Accent6 39" xfId="25117" xr:uid="{B3F96F0E-758F-4D69-932A-520982B74432}"/>
    <cellStyle name="Accent6 4" xfId="2686" xr:uid="{ECEDD0C6-3E67-4057-97C5-75663D0F88F6}"/>
    <cellStyle name="Accent6 4 10" xfId="2687" xr:uid="{3167D816-50EB-48E9-8D6B-C5590AA28F76}"/>
    <cellStyle name="Accent6 4 11" xfId="2688" xr:uid="{23193F90-32ED-4913-AF38-D2B9D15CD7AB}"/>
    <cellStyle name="Accent6 4 2" xfId="2689" xr:uid="{7DD9ED2C-FA3D-443A-A8CB-FAED5D541028}"/>
    <cellStyle name="Accent6 4 3" xfId="2690" xr:uid="{2C511FCF-3CEE-40F5-8A0D-D2DCB0B83325}"/>
    <cellStyle name="Accent6 4 4" xfId="2691" xr:uid="{F0D5FB6F-442D-4BA0-B1DD-D0DC8BF8267A}"/>
    <cellStyle name="Accent6 4 5" xfId="2692" xr:uid="{50A00E9E-F9F5-4FA1-8C17-3CC917FA87B6}"/>
    <cellStyle name="Accent6 4 6" xfId="2693" xr:uid="{CEA7AE59-06A6-437D-912B-573D992D2AA3}"/>
    <cellStyle name="Accent6 4 7" xfId="2694" xr:uid="{59327AE4-87D1-441A-908C-1969AC8B05F6}"/>
    <cellStyle name="Accent6 4 8" xfId="2695" xr:uid="{0FA84C9E-F377-4FED-AF8B-7F2016FBB570}"/>
    <cellStyle name="Accent6 4 9" xfId="2696" xr:uid="{C359ADBF-36F7-43FB-826C-58641BBD5C9E}"/>
    <cellStyle name="Accent6 40" xfId="25118" xr:uid="{D558B773-25D1-4EBE-833A-97842A0FEF4B}"/>
    <cellStyle name="Accent6 41" xfId="25119" xr:uid="{A96BA59D-DA8A-4E6B-A4F7-E6169F745914}"/>
    <cellStyle name="Accent6 42" xfId="25120" xr:uid="{8B31A6D0-AD69-42D6-9504-D3982B9EE920}"/>
    <cellStyle name="Accent6 43" xfId="25121" xr:uid="{8A7E9B82-97BB-40DF-A9A1-77915DFB8445}"/>
    <cellStyle name="Accent6 5" xfId="2697" xr:uid="{BF6D0496-200F-4D62-9E1F-89FF31029AAC}"/>
    <cellStyle name="Accent6 5 10" xfId="2698" xr:uid="{C46A57CB-2570-457A-9F86-3531F2D50AFB}"/>
    <cellStyle name="Accent6 5 11" xfId="2699" xr:uid="{C1CCF093-688E-4FE3-A640-EE19FE0C0CDC}"/>
    <cellStyle name="Accent6 5 2" xfId="2700" xr:uid="{5FD3233D-C125-4DB9-8C66-46CE811BC7ED}"/>
    <cellStyle name="Accent6 5 3" xfId="2701" xr:uid="{AE1329DC-616A-4382-8F02-E2D1BEBFB729}"/>
    <cellStyle name="Accent6 5 4" xfId="2702" xr:uid="{E40561C8-5682-4FCF-AA2D-9E7425A3A01D}"/>
    <cellStyle name="Accent6 5 5" xfId="2703" xr:uid="{B4C487D4-3FF5-44A7-8A49-99AFCB8BD5BD}"/>
    <cellStyle name="Accent6 5 6" xfId="2704" xr:uid="{054AC6F9-2280-4B21-A456-B9A9F377ABD8}"/>
    <cellStyle name="Accent6 5 7" xfId="2705" xr:uid="{789379A8-7293-4F30-B101-9201920F7708}"/>
    <cellStyle name="Accent6 5 8" xfId="2706" xr:uid="{B05F1BAE-85B6-4CBF-952B-148486817D36}"/>
    <cellStyle name="Accent6 5 9" xfId="2707" xr:uid="{300E2EC2-2B47-4039-9E90-50243CC8C4D5}"/>
    <cellStyle name="Accent6 6" xfId="2708" xr:uid="{D0D038BD-F8E6-412E-A376-3EC6E8F7BE90}"/>
    <cellStyle name="Accent6 6 10" xfId="2709" xr:uid="{E5565061-31FF-4C58-BAB4-D18717F627FD}"/>
    <cellStyle name="Accent6 6 11" xfId="2710" xr:uid="{8A2D8194-055B-4A89-9009-22BB22C7719D}"/>
    <cellStyle name="Accent6 6 2" xfId="2711" xr:uid="{C5753DB3-0184-4F0E-AEBA-6CA6FAC9EC61}"/>
    <cellStyle name="Accent6 6 3" xfId="2712" xr:uid="{71D8A3E6-7BF0-4842-8EE9-AC5E9F4957C5}"/>
    <cellStyle name="Accent6 6 4" xfId="2713" xr:uid="{A0B218BF-61C1-4826-B76D-1C5EFFF536F2}"/>
    <cellStyle name="Accent6 6 5" xfId="2714" xr:uid="{448BAAA2-D0BE-4DF0-B1D6-9ACE1A5BB5BB}"/>
    <cellStyle name="Accent6 6 6" xfId="2715" xr:uid="{1FA2EEED-BC5A-42EE-B356-3A526C722667}"/>
    <cellStyle name="Accent6 6 7" xfId="2716" xr:uid="{BF313497-1085-4DBE-896B-ED7D31E6B8AB}"/>
    <cellStyle name="Accent6 6 8" xfId="2717" xr:uid="{527307AD-A221-471B-B578-9DA876653A1B}"/>
    <cellStyle name="Accent6 6 9" xfId="2718" xr:uid="{9EBD9B7D-92F5-4D81-A6F0-32164E421938}"/>
    <cellStyle name="Accent6 7" xfId="2719" xr:uid="{29B31332-D76F-4EB0-9554-76E918D3D765}"/>
    <cellStyle name="Accent6 8" xfId="2720" xr:uid="{0C632D1E-1DF8-4926-9441-7ED52AEF04BB}"/>
    <cellStyle name="Accent6 9" xfId="2721" xr:uid="{E5F483D9-674F-49E6-8699-1561C919D034}"/>
    <cellStyle name="AggblueBoldCels" xfId="2722" xr:uid="{BA02D08C-BB71-4CAE-BAF2-1C320AD5D7C8}"/>
    <cellStyle name="AggblueBoldCels 2" xfId="44090" xr:uid="{6C050F0D-74E1-4596-A61E-8A2111183F86}"/>
    <cellStyle name="AggblueCels" xfId="2723" xr:uid="{78A5FC5C-4870-491C-BD44-93F24A2ED0D0}"/>
    <cellStyle name="AggblueCels 2" xfId="44091" xr:uid="{CC85156C-6847-465E-8C3F-7A907856D785}"/>
    <cellStyle name="AggblueCels_1x" xfId="44002" xr:uid="{68717ACA-1C80-45AA-9AC0-A751559DD9E2}"/>
    <cellStyle name="AggBoldCells" xfId="2724" xr:uid="{0925AB8E-67AB-4318-BCF7-B0174DFFC95A}"/>
    <cellStyle name="AggBoldCells 2" xfId="25122" xr:uid="{890BB70E-2162-4711-9519-CB443F216A1E}"/>
    <cellStyle name="AggBoldCells 2 2" xfId="44092" xr:uid="{D806336D-D977-45C1-9C94-80AFFA43117C}"/>
    <cellStyle name="AggBoldCells 3" xfId="44165" xr:uid="{86382D68-2DAB-494F-86C6-6CAD125A1028}"/>
    <cellStyle name="AggBoldCells 4" xfId="44308" xr:uid="{2E1C30C0-5135-43D4-BDD1-B61C9AB3D9A9}"/>
    <cellStyle name="AggCels" xfId="2725" xr:uid="{1856654C-0951-497E-9EBA-4A5C130F77C4}"/>
    <cellStyle name="AggCels 2" xfId="25123" xr:uid="{3983FB47-32DE-4DE1-B3DB-79FA64A7DB44}"/>
    <cellStyle name="AggCels 2 2" xfId="44093" xr:uid="{98837BB0-79E9-47A6-90D8-4D68C6916F5E}"/>
    <cellStyle name="AggCels 3" xfId="44166" xr:uid="{56A0CFFC-9382-46E7-BED6-6C589474B621}"/>
    <cellStyle name="AggCels 4" xfId="44309" xr:uid="{019DDDE0-2CA5-4E07-B85D-CC56DDF2FA48}"/>
    <cellStyle name="AggCels_T(2)" xfId="43981" xr:uid="{F0F71DB9-224A-4376-97D0-D7D7CDA3319F}"/>
    <cellStyle name="AggGreen" xfId="2726" xr:uid="{29B438C1-A257-4720-A1B8-8521C4E488FA}"/>
    <cellStyle name="AggGreen 2" xfId="2727" xr:uid="{5383638D-9D25-4014-81D9-350A70338BED}"/>
    <cellStyle name="AggGreen 2 2" xfId="25124" xr:uid="{7EFA51DE-542A-4D23-A3A5-646CEA3E595B}"/>
    <cellStyle name="AggGreen 2 2 2" xfId="25125" xr:uid="{B06F04AC-EC75-4760-8BAE-D9FB9AFDC9DF}"/>
    <cellStyle name="AggGreen 2 2 2 2" xfId="44743" xr:uid="{2CF62A59-AB9A-4E4D-BC73-FE5EDB71D2DD}"/>
    <cellStyle name="AggGreen 2 2 2 2 2" xfId="44860" xr:uid="{DF28B152-791B-4191-8A0C-C7267651B9C2}"/>
    <cellStyle name="AggGreen 2 2 2 2 3" xfId="44303" xr:uid="{E8BE7990-1F4B-4D64-B07A-B4555A1A1002}"/>
    <cellStyle name="AggGreen 2 2 2 3" xfId="44530" xr:uid="{2384FBD3-3ABA-4AAF-B89D-E8BFAEDDFD0D}"/>
    <cellStyle name="AggGreen 2 2 2 4" xfId="44267" xr:uid="{BC3ECCDB-B94C-4D3F-97BD-3389D7285D29}"/>
    <cellStyle name="AggGreen 2 2 2 5" xfId="45095" xr:uid="{CDB5D084-30F0-4A20-B6C5-8F8EA853FAE6}"/>
    <cellStyle name="AggGreen 2 2 3" xfId="44658" xr:uid="{591D5E19-3820-4FE7-8F81-0629161D33BF}"/>
    <cellStyle name="AggGreen 2 2 3 2" xfId="44786" xr:uid="{91BD3482-66D3-4BF7-B7D5-99F18B228328}"/>
    <cellStyle name="AggGreen 2 2 3 3" xfId="44949" xr:uid="{0F784951-849A-4F5F-8827-CE266556F897}"/>
    <cellStyle name="AggGreen 2 2 4" xfId="44363" xr:uid="{B5B0572D-A578-4468-8A7B-7D6EE6788105}"/>
    <cellStyle name="AggGreen 2 3" xfId="25126" xr:uid="{3A4FE880-5094-4C94-BF7E-ED097E1A664C}"/>
    <cellStyle name="AggGreen 2 3 2" xfId="44550" xr:uid="{90358E8D-F08D-408D-83A6-98E6ADBF6A4F}"/>
    <cellStyle name="AggGreen 2 3 2 2" xfId="44762" xr:uid="{04856ED2-C6F5-41B6-9BF5-F6F15DC427CE}"/>
    <cellStyle name="AggGreen 2 3 2 2 2" xfId="44875" xr:uid="{B359929F-EABE-4E5C-AE2C-E64D8D07D02D}"/>
    <cellStyle name="AggGreen 2 3 2 2 3" xfId="45060" xr:uid="{AA8672EC-CE0B-4C49-AF64-81ADDD73EF03}"/>
    <cellStyle name="AggGreen 2 3 2 3" xfId="44930" xr:uid="{63D6C918-9ABB-4C45-8C47-BD52009E9528}"/>
    <cellStyle name="AggGreen 2 3 2 4" xfId="45345" xr:uid="{92D8172E-DE1A-4CDD-A63C-CC607886B025}"/>
    <cellStyle name="AggGreen 2 3 3" xfId="44617" xr:uid="{F53E6041-FDC1-4132-A4A8-98D9DB5FD2CB}"/>
    <cellStyle name="AggGreen 2 3 3 2" xfId="44831" xr:uid="{6D80368A-E9F0-4CA3-A4F0-904D4F635396}"/>
    <cellStyle name="AggGreen 2 3 3 2 2" xfId="45386" xr:uid="{036FFFF1-FEF1-48E6-BFB3-948C6898CE82}"/>
    <cellStyle name="AggGreen 2 3 3 2 3" xfId="45600" xr:uid="{9C4BF1D1-2FCD-4FBE-B1F0-243E73A97264}"/>
    <cellStyle name="AggGreen 2 3 3 3" xfId="45349" xr:uid="{6066E228-D6C1-440F-A42B-1259D3F81F65}"/>
    <cellStyle name="AggGreen 2 3 3 4" xfId="45572" xr:uid="{664B3210-5AA1-431A-BF6A-B29C44B179F5}"/>
    <cellStyle name="AggGreen 2 3 4" xfId="44614" xr:uid="{EFDD05F6-75D7-4220-BFA7-78D9298B8DF4}"/>
    <cellStyle name="AggGreen 2 3 4 2" xfId="44827" xr:uid="{7F4560AC-98C7-4A32-838A-BB9BFAFA7417}"/>
    <cellStyle name="AggGreen 2 3 4 2 2" xfId="45382" xr:uid="{E061E4A8-369E-48E5-8BB6-1495290DCDD5}"/>
    <cellStyle name="AggGreen 2 3 4 2 3" xfId="45596" xr:uid="{66AF712C-225F-4726-A009-BC4D7D748D64}"/>
    <cellStyle name="AggGreen 2 3 4 3" xfId="45318" xr:uid="{7441A571-B656-4CDA-8642-F07E88CEB929}"/>
    <cellStyle name="AggGreen 2 3 4 4" xfId="45551" xr:uid="{A4198187-1829-40CD-BAA8-810680F407BC}"/>
    <cellStyle name="AggGreen 2 3 5" xfId="44234" xr:uid="{018FC3DA-569D-45A7-B225-C83263CDDD39}"/>
    <cellStyle name="AggGreen 2 3 6" xfId="45056" xr:uid="{A5823FD9-23B4-44D5-A181-DA5D76056675}"/>
    <cellStyle name="AggGreen 2 3 7" xfId="45399" xr:uid="{D1EBC038-5C63-44DC-BFE7-762BF2996EA4}"/>
    <cellStyle name="AggGreen 2 4" xfId="44094" xr:uid="{06D6E7E7-CA5D-4F28-B301-A17F94FA1740}"/>
    <cellStyle name="AggGreen 3" xfId="2728" xr:uid="{FA5AD83A-141E-4845-A32C-981421A4F034}"/>
    <cellStyle name="AggGreen 3 2" xfId="25127" xr:uid="{50739697-B52C-4126-A99A-5EE91149C7E8}"/>
    <cellStyle name="AggGreen 3 2 2" xfId="44692" xr:uid="{2042575C-D24F-4082-A63C-E58B0BD23A15}"/>
    <cellStyle name="AggGreen 3 2 2 2" xfId="44104" xr:uid="{9F9E04A5-CC74-4E83-A462-5F30D5D2AB2C}"/>
    <cellStyle name="AggGreen 3 2 2 3" xfId="45358" xr:uid="{533D041D-64DD-4B38-AF66-6ABE0A3F38AC}"/>
    <cellStyle name="AggGreen 3 2 3" xfId="44481" xr:uid="{D46E8774-232A-4E67-A1E8-79981FD3B2FE}"/>
    <cellStyle name="AggGreen 3 2 4" xfId="45372" xr:uid="{88960AC7-1297-4F5A-B798-2F8958C080DE}"/>
    <cellStyle name="AggGreen 3 2 5" xfId="45589" xr:uid="{E3694FA7-FA3C-46B2-9BB0-483AA890B15C}"/>
    <cellStyle name="AggGreen 3 3" xfId="44657" xr:uid="{4673AFB5-152D-4DF3-ADFF-1505D5DBEE7C}"/>
    <cellStyle name="AggGreen 3 3 2" xfId="44151" xr:uid="{5E600AA1-4BA9-43E0-819A-EBAFC5A984F9}"/>
    <cellStyle name="AggGreen 3 3 3" xfId="45075" xr:uid="{34DA7E06-0429-41D5-ADCB-CB042856BC2F}"/>
    <cellStyle name="AggGreen 3 4" xfId="44362" xr:uid="{48F1B56D-FD59-4A76-97BD-F34EB25CFFFA}"/>
    <cellStyle name="AggGreen 4" xfId="2729" xr:uid="{ADA36468-7514-4CD2-9256-74F781B184A4}"/>
    <cellStyle name="AggGreen 4 2" xfId="25128" xr:uid="{4DF20D9A-7E53-46A6-BCC8-E9E5DF8A2A01}"/>
    <cellStyle name="AggGreen 4 2 2" xfId="44761" xr:uid="{1A1FFB22-00D8-42F8-AD6E-B8B8B1AD6C18}"/>
    <cellStyle name="AggGreen 4 2 2 2" xfId="44013" xr:uid="{97947BE1-CE4F-44DD-B187-0845ADA09892}"/>
    <cellStyle name="AggGreen 4 2 2 3" xfId="44449" xr:uid="{73AE83D9-F57B-4112-8C63-B93A8BB7B430}"/>
    <cellStyle name="AggGreen 4 2 3" xfId="44549" xr:uid="{53DBFEB6-A5AA-4B16-8BB2-2B82114206CD}"/>
    <cellStyle name="AggGreen 4 2 4" xfId="45164" xr:uid="{6EC448BA-BDDE-47D8-9D7D-F1EF2A468562}"/>
    <cellStyle name="AggGreen 4 2 5" xfId="45456" xr:uid="{22C98AD3-05C2-4D19-8380-BEA102016CBD}"/>
    <cellStyle name="AggGreen 4 3" xfId="44466" xr:uid="{65965B82-7F80-4C71-88E8-386CE0905E2D}"/>
    <cellStyle name="AggGreen 4 3 2" xfId="44677" xr:uid="{F23A4636-D710-4FBE-BEE8-30C6EF7F4D65}"/>
    <cellStyle name="AggGreen 4 3 2 2" xfId="45154" xr:uid="{45D75A1E-85BD-4F91-B8BF-0E3467820801}"/>
    <cellStyle name="AggGreen 4 3 2 3" xfId="45446" xr:uid="{1C336DE9-F64D-4193-AB4E-3D0E2E1E1264}"/>
    <cellStyle name="AggGreen 4 3 3" xfId="45295" xr:uid="{3D7B043E-2AB8-465F-9AAB-4906A891F571}"/>
    <cellStyle name="AggGreen 4 3 4" xfId="45534" xr:uid="{3D921059-2562-400E-BCF9-1F5A8EB91A37}"/>
    <cellStyle name="AggGreen 4 4" xfId="44581" xr:uid="{4CEABA85-036A-4BED-9E15-F772F76A8302}"/>
    <cellStyle name="AggGreen 4 4 2" xfId="44794" xr:uid="{57EE6153-7BB3-476A-BB1B-C5F07E785F0C}"/>
    <cellStyle name="AggGreen 4 4 2 2" xfId="44019" xr:uid="{F437C455-A6E1-49CE-9084-DEC5F2D3363C}"/>
    <cellStyle name="AggGreen 4 4 2 3" xfId="45170" xr:uid="{E9AD47AB-99C5-460B-B805-5F76D72A8D02}"/>
    <cellStyle name="AggGreen 4 4 3" xfId="45117" xr:uid="{8F6BF94D-2687-40CB-AA88-B721446124DD}"/>
    <cellStyle name="AggGreen 4 4 4" xfId="45425" xr:uid="{3D3766CA-0C8D-428E-8C12-DC03C8DA19EE}"/>
    <cellStyle name="AggGreen 4 5" xfId="45055" xr:uid="{58B1A2FE-ECD3-4562-8195-5AC93C836657}"/>
    <cellStyle name="AggGreen 4 6" xfId="45398" xr:uid="{AAD47879-06D3-4BFC-BD6A-3ECA370B6247}"/>
    <cellStyle name="AggGreen 5" xfId="25129" xr:uid="{23336520-4C14-44CC-84FB-0253476FA367}"/>
    <cellStyle name="AggGreen 5 2" xfId="44056" xr:uid="{EF54EC6C-0330-4EBE-AB9E-EEDC923BE2E4}"/>
    <cellStyle name="AggGreen 5 3" xfId="45644" xr:uid="{584F2B6B-1541-4185-B26B-7986349F0D7E}"/>
    <cellStyle name="AggGreen 6" xfId="25130" xr:uid="{54A896C4-BA52-4901-BF74-EE216AF0BDA8}"/>
    <cellStyle name="AggGreen 7" xfId="42916" xr:uid="{89BFBADE-FFF6-4F82-BFF8-F5B7594E3D25}"/>
    <cellStyle name="AggGreen 8" xfId="45615" xr:uid="{CF4CABFD-2B5C-4952-9A77-8A3B6E7AD835}"/>
    <cellStyle name="AggGreen_Bbdr" xfId="43996" xr:uid="{C1B4062A-1B47-42F3-B11C-A2081DA51C5F}"/>
    <cellStyle name="AggGreen12" xfId="2730" xr:uid="{E7A2D876-7A17-4081-8CBA-71AE8BF5CFBB}"/>
    <cellStyle name="AggGreen12 2" xfId="2731" xr:uid="{CA409733-61CF-4B5B-8404-E51098896F2C}"/>
    <cellStyle name="AggGreen12 2 2" xfId="25131" xr:uid="{8108CD54-4993-4AFD-BE95-E5567D081D23}"/>
    <cellStyle name="AggGreen12 2 2 2" xfId="25132" xr:uid="{157123FA-FF0E-44A5-A159-28CCA5BC1290}"/>
    <cellStyle name="AggGreen12 2 2 2 2" xfId="44760" xr:uid="{C2443D62-44B1-4A36-8D26-8A3F966744D1}"/>
    <cellStyle name="AggGreen12 2 2 2 2 2" xfId="44876" xr:uid="{18786717-3E9E-40F5-B1E0-AA559BCA47E2}"/>
    <cellStyle name="AggGreen12 2 2 2 2 3" xfId="45182" xr:uid="{0DDF8C45-A9B6-42F2-8D3A-5559A7C1CA1F}"/>
    <cellStyle name="AggGreen12 2 2 2 3" xfId="44548" xr:uid="{4392EC01-0407-48AB-972F-3751D2E96899}"/>
    <cellStyle name="AggGreen12 2 2 2 4" xfId="45325" xr:uid="{49DCEB0D-2FAA-4CE5-ADE5-F4C93B968D75}"/>
    <cellStyle name="AggGreen12 2 2 2 5" xfId="45558" xr:uid="{EA213ACB-7F4B-480B-A166-21D9382805C0}"/>
    <cellStyle name="AggGreen12 2 2 3" xfId="44660" xr:uid="{01843991-5391-492C-B7B2-40EF39E281B1}"/>
    <cellStyle name="AggGreen12 2 2 3 2" xfId="44136" xr:uid="{81FAA63B-9265-40BD-A5A8-1E55A8ECAF4F}"/>
    <cellStyle name="AggGreen12 2 2 3 3" xfId="45247" xr:uid="{9DE53095-A91B-4F53-A741-13CA8452EEF7}"/>
    <cellStyle name="AggGreen12 2 2 4" xfId="44365" xr:uid="{1EAE9CF9-412B-4767-B4B9-9797259861D5}"/>
    <cellStyle name="AggGreen12 2 3" xfId="25133" xr:uid="{9E88DF47-E64A-4A51-B08E-5B0F9BE6740E}"/>
    <cellStyle name="AggGreen12 2 3 2" xfId="44552" xr:uid="{47CB86F4-613B-49A2-9438-1C662783A665}"/>
    <cellStyle name="AggGreen12 2 3 2 2" xfId="44764" xr:uid="{5B30EE36-C17F-4A85-B6CE-F00E26FEE697}"/>
    <cellStyle name="AggGreen12 2 3 2 2 2" xfId="44874" xr:uid="{C67E15CF-B44D-407D-987F-CC82A31DE514}"/>
    <cellStyle name="AggGreen12 2 3 2 2 3" xfId="45370" xr:uid="{512F2CE6-C49F-4FA8-AADB-F42BC75094BC}"/>
    <cellStyle name="AggGreen12 2 3 2 3" xfId="45096" xr:uid="{8F4758DD-AC45-4EF0-8718-0406DD24F8E0}"/>
    <cellStyle name="AggGreen12 2 3 2 4" xfId="45409" xr:uid="{4F69D9F5-2601-4B68-A4B5-E021DCAB9F1D}"/>
    <cellStyle name="AggGreen12 2 3 3" xfId="44502" xr:uid="{6DED520E-F48E-44F7-871E-3BCFF814DDF2}"/>
    <cellStyle name="AggGreen12 2 3 3 2" xfId="44714" xr:uid="{063EBC7C-6C34-4830-8C92-1CD63C6FB9B3}"/>
    <cellStyle name="AggGreen12 2 3 3 2 2" xfId="44886" xr:uid="{B7A05183-DC85-4A92-A9B2-574B2988BDC9}"/>
    <cellStyle name="AggGreen12 2 3 3 2 3" xfId="45104" xr:uid="{A1E81DDC-C734-4B24-9C5A-C82EADC2073B}"/>
    <cellStyle name="AggGreen12 2 3 3 3" xfId="44277" xr:uid="{6025B9D1-ADAA-4424-BDE0-3830BC9D69DA}"/>
    <cellStyle name="AggGreen12 2 3 3 4" xfId="44385" xr:uid="{CE584FDC-8C22-4E0C-A09F-41A3BC50635E}"/>
    <cellStyle name="AggGreen12 2 3 4" xfId="44580" xr:uid="{78C6EFCE-21AC-4003-ADC5-783F3679AD12}"/>
    <cellStyle name="AggGreen12 2 3 4 2" xfId="44793" xr:uid="{55BD3763-0016-4898-B75C-1BEBA122E355}"/>
    <cellStyle name="AggGreen12 2 3 4 2 2" xfId="44399" xr:uid="{A98226D9-3293-430B-B678-492522580C70}"/>
    <cellStyle name="AggGreen12 2 3 4 2 3" xfId="45220" xr:uid="{756B718B-A846-4D94-B8CE-4FDDA10DB094}"/>
    <cellStyle name="AggGreen12 2 3 4 3" xfId="45283" xr:uid="{F5E757D3-291E-465B-ACB6-26B079DB4726}"/>
    <cellStyle name="AggGreen12 2 3 4 4" xfId="45528" xr:uid="{8E4D8FB7-FBFF-4725-86E3-F6348B885B3D}"/>
    <cellStyle name="AggGreen12 2 3 5" xfId="44236" xr:uid="{D6F18DC8-73B3-4AC0-A334-D1BB34B55A45}"/>
    <cellStyle name="AggGreen12 2 3 6" xfId="44945" xr:uid="{2A9CE9ED-942F-4FA4-ADAD-2B93F4E238A9}"/>
    <cellStyle name="AggGreen12 2 3 7" xfId="45107" xr:uid="{6EC6EE1D-1EF4-4396-B882-ED8F7A620A53}"/>
    <cellStyle name="AggGreen12 2 4" xfId="44095" xr:uid="{389E652F-10BC-4D31-92DB-6FAA9105DD5B}"/>
    <cellStyle name="AggGreen12 3" xfId="2732" xr:uid="{D29E7B20-7039-4B81-A07A-065D057B142D}"/>
    <cellStyle name="AggGreen12 3 2" xfId="25134" xr:uid="{570F5408-9A59-4C0D-ACB9-965B5CB70337}"/>
    <cellStyle name="AggGreen12 3 2 2" xfId="44691" xr:uid="{25449EEB-10FE-43E9-BBDA-8E042BB601F8}"/>
    <cellStyle name="AggGreen12 3 2 2 2" xfId="44861" xr:uid="{5EA5A761-5C7B-4A0F-A32A-8AC01B1B4518}"/>
    <cellStyle name="AggGreen12 3 2 2 3" xfId="45035" xr:uid="{E6939A41-7703-4F8A-A972-3189CDB0F526}"/>
    <cellStyle name="AggGreen12 3 2 3" xfId="44480" xr:uid="{D170F920-E9D9-4FB3-BCDB-4AEF4A947607}"/>
    <cellStyle name="AggGreen12 3 2 4" xfId="45218" xr:uid="{585C1A13-9A59-4E31-AF88-0F5D8A599158}"/>
    <cellStyle name="AggGreen12 3 2 5" xfId="45485" xr:uid="{C770B8FE-A4A4-4F82-9944-3B1BE07B19FC}"/>
    <cellStyle name="AggGreen12 3 3" xfId="44659" xr:uid="{56B08482-2D01-4911-B10C-45093B997D18}"/>
    <cellStyle name="AggGreen12 3 3 2" xfId="44725" xr:uid="{EC8A88EB-CC4F-45A1-8D97-6EC557F58E1B}"/>
    <cellStyle name="AggGreen12 3 3 3" xfId="45076" xr:uid="{17D10257-5277-4FDF-8DD1-78C2504FD6DF}"/>
    <cellStyle name="AggGreen12 3 4" xfId="44364" xr:uid="{B1EFAE65-E0D1-4119-A205-0FA0F0567A28}"/>
    <cellStyle name="AggGreen12 4" xfId="2733" xr:uid="{AAAA2799-4CB7-48A9-953D-EF8BC92A1C9C}"/>
    <cellStyle name="AggGreen12 4 2" xfId="25135" xr:uid="{16575116-02DB-42AA-96BF-C5959FB57DC3}"/>
    <cellStyle name="AggGreen12 4 2 2" xfId="44763" xr:uid="{094202F9-6CCC-424E-AB1B-0D0AA866DA18}"/>
    <cellStyle name="AggGreen12 4 2 2 2" xfId="43992" xr:uid="{A8966BB5-C17F-4C6B-BCA0-3AB481CCAADB}"/>
    <cellStyle name="AggGreen12 4 2 2 3" xfId="45123" xr:uid="{7A995D34-70B0-4664-A022-E6F4805EBB58}"/>
    <cellStyle name="AggGreen12 4 2 3" xfId="44551" xr:uid="{0DCD72E5-5B2B-4B51-929F-0E8EFB65EA63}"/>
    <cellStyle name="AggGreen12 4 2 4" xfId="45263" xr:uid="{EC3B7896-0ABF-4FC2-B2E3-BAE1E59B9A32}"/>
    <cellStyle name="AggGreen12 4 2 5" xfId="45512" xr:uid="{EC5B5AA8-8964-4915-BE31-CA903667209E}"/>
    <cellStyle name="AggGreen12 4 3" xfId="44602" xr:uid="{13E5DFEE-6B6B-4428-9CF9-C76B58A61A74}"/>
    <cellStyle name="AggGreen12 4 3 2" xfId="44815" xr:uid="{F8EBFCD7-D1FA-4C08-ADCE-F8F0C69CB55B}"/>
    <cellStyle name="AggGreen12 4 3 2 2" xfId="44902" xr:uid="{4DE8C829-F76F-4EB2-9720-4D46AD98CE18}"/>
    <cellStyle name="AggGreen12 4 3 2 3" xfId="45094" xr:uid="{D9250CF7-F90C-41E7-A64C-49B99F97C954}"/>
    <cellStyle name="AggGreen12 4 3 3" xfId="44321" xr:uid="{5E2E65C9-CB8B-45F8-B656-92E47B590038}"/>
    <cellStyle name="AggGreen12 4 3 4" xfId="45329" xr:uid="{A57C03E0-AB36-4287-AC04-CD7732BEB303}"/>
    <cellStyle name="AggGreen12 4 4" xfId="44613" xr:uid="{5F92C5C8-2FCC-49AF-BB3C-301BC44B602B}"/>
    <cellStyle name="AggGreen12 4 4 2" xfId="44826" xr:uid="{72EEAF7A-AC72-49F1-B3DC-D45E02E81434}"/>
    <cellStyle name="AggGreen12 4 4 2 2" xfId="45381" xr:uid="{7EBF73B8-37C1-48A5-B721-63DE36DDE5F4}"/>
    <cellStyle name="AggGreen12 4 4 2 3" xfId="45595" xr:uid="{38CF3EC7-C836-4E44-9948-C1E00C4B4D0A}"/>
    <cellStyle name="AggGreen12 4 4 3" xfId="45147" xr:uid="{1E491571-148A-49E5-AC73-4AF764F7A298}"/>
    <cellStyle name="AggGreen12 4 4 4" xfId="45440" xr:uid="{D5BFC2FB-CE52-4B5D-8CE4-94E34A7BFFA3}"/>
    <cellStyle name="AggGreen12 4 5" xfId="44957" xr:uid="{0E3B7278-0484-4DCE-BCFB-4E9E10406DBC}"/>
    <cellStyle name="AggGreen12 4 6" xfId="45119" xr:uid="{36E28776-E101-45B4-9DE4-A88A681AE560}"/>
    <cellStyle name="AggGreen12 5" xfId="25136" xr:uid="{81998A1A-0B8C-4F45-AFF0-24AFEA0E2813}"/>
    <cellStyle name="AggGreen12 5 2" xfId="44054" xr:uid="{3679142C-3A49-4024-99A7-5DB5B5EA3759}"/>
    <cellStyle name="AggGreen12 5 3" xfId="45642" xr:uid="{B6133770-FC13-4BBF-8422-E528912DE78B}"/>
    <cellStyle name="AggGreen12 6" xfId="25137" xr:uid="{812900B4-D6BE-40AC-9504-FA96B0ACB48F}"/>
    <cellStyle name="AggGreen12 7" xfId="42915" xr:uid="{55648CC4-7A41-401F-9B22-EF58395577C9}"/>
    <cellStyle name="AggGreen12 8" xfId="45613" xr:uid="{0FDA8127-737D-4ED5-A7DC-417BA1DB22BA}"/>
    <cellStyle name="AggOrange" xfId="2734" xr:uid="{624EEE30-29E8-4A25-B7C0-BB0EB71C38CF}"/>
    <cellStyle name="AggOrange 2" xfId="2735" xr:uid="{E64DA0A0-8D86-4F23-A52D-6F4DFC40BAA9}"/>
    <cellStyle name="AggOrange 2 2" xfId="25138" xr:uid="{6967C920-3768-49D5-90B2-07E0C4767F72}"/>
    <cellStyle name="AggOrange 2 2 2" xfId="25139" xr:uid="{AB088264-35FD-42A8-A0A6-5750E2F2CC34}"/>
    <cellStyle name="AggOrange 2 2 2 2" xfId="44690" xr:uid="{FFD6A545-5027-4D2A-955A-CFB9255C3259}"/>
    <cellStyle name="AggOrange 2 2 2 2 2" xfId="44966" xr:uid="{73E6A019-3269-4AB6-802F-457CC17CA856}"/>
    <cellStyle name="AggOrange 2 2 2 2 3" xfId="44846" xr:uid="{54271566-7F49-4F7F-955B-5EAA60CA1CEF}"/>
    <cellStyle name="AggOrange 2 2 2 3" xfId="44479" xr:uid="{0F8F5EAE-8139-4436-9B81-7DF3E33650A8}"/>
    <cellStyle name="AggOrange 2 2 2 4" xfId="43995" xr:uid="{DD5A12F2-00AA-4B1E-93A4-B756CCE479F3}"/>
    <cellStyle name="AggOrange 2 2 2 5" xfId="44156" xr:uid="{F382D690-48A1-4597-A567-1208B1467EB4}"/>
    <cellStyle name="AggOrange 2 2 3" xfId="44662" xr:uid="{30C383DD-B535-4DB3-8E5C-E58426BCA294}"/>
    <cellStyle name="AggOrange 2 2 3 2" xfId="45177" xr:uid="{BC421B9B-BCF8-437F-AAB2-9BA064BEEE2F}"/>
    <cellStyle name="AggOrange 2 2 3 3" xfId="45461" xr:uid="{DB93AD55-A72A-4653-8A98-F757254012A1}"/>
    <cellStyle name="AggOrange 2 2 4" xfId="44367" xr:uid="{312CAA9A-04A7-4689-A017-A631C3CB7BC5}"/>
    <cellStyle name="AggOrange 2 3" xfId="25140" xr:uid="{647B6E05-A14F-4869-804F-0517A9A5832E}"/>
    <cellStyle name="AggOrange 2 3 2" xfId="44554" xr:uid="{89307952-A55C-4A49-9945-6B5C515E5F31}"/>
    <cellStyle name="AggOrange 2 3 2 2" xfId="44766" xr:uid="{80781E75-1692-491F-839C-B80F2778BE1F}"/>
    <cellStyle name="AggOrange 2 3 2 2 2" xfId="44873" xr:uid="{C036454B-5640-4F4C-ACEE-40512F9211C8}"/>
    <cellStyle name="AggOrange 2 3 2 2 3" xfId="44981" xr:uid="{C82D6747-D5A3-4C7A-AB39-E7313BD79FFC}"/>
    <cellStyle name="AggOrange 2 3 2 3" xfId="43998" xr:uid="{9642BDF6-2CE4-44EA-9D25-E399B27FD944}"/>
    <cellStyle name="AggOrange 2 3 2 4" xfId="44865" xr:uid="{43C824A3-8BBE-4452-905D-68575448187B}"/>
    <cellStyle name="AggOrange 2 3 3" xfId="44463" xr:uid="{78CB0F7A-DB77-4377-93F9-EB6483C9BE82}"/>
    <cellStyle name="AggOrange 2 3 3 2" xfId="44674" xr:uid="{E5C31A4E-83F9-41F7-93D2-660F6FB7CB6D}"/>
    <cellStyle name="AggOrange 2 3 3 2 2" xfId="45369" xr:uid="{222C72F0-0D0E-4E2D-8F57-37A19B60A93E}"/>
    <cellStyle name="AggOrange 2 3 3 2 3" xfId="45588" xr:uid="{901E0A88-49A4-4CDE-A710-21C8A013DB66}"/>
    <cellStyle name="AggOrange 2 3 3 3" xfId="45223" xr:uid="{B2F6E1F6-F44A-49A6-856F-8332A77DE8BD}"/>
    <cellStyle name="AggOrange 2 3 3 4" xfId="45489" xr:uid="{15E884B1-69A5-4EA7-8D8D-58687990A074}"/>
    <cellStyle name="AggOrange 2 3 4" xfId="44478" xr:uid="{3150B1AF-2728-4D37-A6CB-DC1B20AAA651}"/>
    <cellStyle name="AggOrange 2 3 4 2" xfId="44689" xr:uid="{2BD8D97F-D37F-47EF-83FC-0A901109A09E}"/>
    <cellStyle name="AggOrange 2 3 4 2 2" xfId="44018" xr:uid="{726371ED-0474-4343-A6AE-6DE57E86A2A5}"/>
    <cellStyle name="AggOrange 2 3 4 2 3" xfId="45137" xr:uid="{266956A7-AB3F-475C-878C-3E91EF841FBB}"/>
    <cellStyle name="AggOrange 2 3 4 3" xfId="43982" xr:uid="{983E5B4B-292D-4C74-AF11-4E099A7F29E6}"/>
    <cellStyle name="AggOrange 2 3 4 4" xfId="44840" xr:uid="{CD925E99-EA26-4953-BD0F-F1268DB747CD}"/>
    <cellStyle name="AggOrange 2 3 5" xfId="44238" xr:uid="{3254C748-7568-478F-9E85-D9F4548E106C}"/>
    <cellStyle name="AggOrange 2 3 6" xfId="45054" xr:uid="{817BD9A8-7E20-4EA3-82DC-3D1CCB91E3C2}"/>
    <cellStyle name="AggOrange 2 3 7" xfId="45397" xr:uid="{C3888FD9-7031-4B04-9108-365300BCA41E}"/>
    <cellStyle name="AggOrange 2 4" xfId="44096" xr:uid="{05CE3D7F-B01D-4940-8E3E-120999D3F959}"/>
    <cellStyle name="AggOrange 3" xfId="2736" xr:uid="{FFFEA72A-A12B-47C1-B1EF-CFCD70B1EF93}"/>
    <cellStyle name="AggOrange 3 2" xfId="25141" xr:uid="{5B50AA58-45BB-436E-943C-BE120CD00F04}"/>
    <cellStyle name="AggOrange 3 2 2" xfId="44808" xr:uid="{DC2491D7-75E3-4D15-8049-195E318727EC}"/>
    <cellStyle name="AggOrange 3 2 2 2" xfId="44994" xr:uid="{A8D47400-187B-49A6-9E25-F62C7F3169A4}"/>
    <cellStyle name="AggOrange 3 2 2 3" xfId="44950" xr:uid="{1DBFA647-D74D-4A50-92D8-F96A4A710B5B}"/>
    <cellStyle name="AggOrange 3 2 3" xfId="44595" xr:uid="{4893B32D-A18F-40BB-9088-635811686ECB}"/>
    <cellStyle name="AggOrange 3 2 4" xfId="44926" xr:uid="{A1DFE399-7BD5-4D22-B420-534FEA4347AD}"/>
    <cellStyle name="AggOrange 3 2 5" xfId="44948" xr:uid="{E792D2B7-E578-4D31-B4C0-BD330AAAC9C9}"/>
    <cellStyle name="AggOrange 3 3" xfId="44661" xr:uid="{C37969F8-FBB3-4CFC-BA12-DC82BA3B308B}"/>
    <cellStyle name="AggOrange 3 3 2" xfId="45339" xr:uid="{E251441D-2FAA-4795-9C48-95AED0205868}"/>
    <cellStyle name="AggOrange 3 3 3" xfId="45564" xr:uid="{EAA5F687-DB33-4296-899F-81AF74F4D3A1}"/>
    <cellStyle name="AggOrange 3 4" xfId="44366" xr:uid="{2F35FBB4-DB8B-4148-AACA-B034F9F2C6EF}"/>
    <cellStyle name="AggOrange 4" xfId="2737" xr:uid="{7BC2B05A-9D00-4803-92AD-95BC89C3D176}"/>
    <cellStyle name="AggOrange 4 2" xfId="25142" xr:uid="{414A8023-4D87-4242-A5F4-A830D0764D4D}"/>
    <cellStyle name="AggOrange 4 2 2" xfId="44765" xr:uid="{F8F89B59-FFF7-4A65-9F45-D043C458E2B6}"/>
    <cellStyle name="AggOrange 4 2 2 2" xfId="44126" xr:uid="{CBC86CAA-A105-4F6F-AFB1-DD12BAFD711B}"/>
    <cellStyle name="AggOrange 4 2 2 3" xfId="45224" xr:uid="{812D6768-48A1-497C-8BAC-3B361E93FA8F}"/>
    <cellStyle name="AggOrange 4 2 3" xfId="44553" xr:uid="{C3E37767-15B4-4010-9FF1-CD98D1869FF3}"/>
    <cellStyle name="AggOrange 4 2 4" xfId="45024" xr:uid="{696DA855-5821-47B9-A19B-0403DD60A617}"/>
    <cellStyle name="AggOrange 4 2 5" xfId="45058" xr:uid="{A1864CAA-598C-423A-96E5-CE7836F7584B}"/>
    <cellStyle name="AggOrange 4 3" xfId="44542" xr:uid="{5D14A78F-B578-4ADA-A120-430A09BC15FC}"/>
    <cellStyle name="AggOrange 4 3 2" xfId="44755" xr:uid="{1ED8633B-D294-4058-9C92-8F3C66EB138C}"/>
    <cellStyle name="AggOrange 4 3 2 2" xfId="44327" xr:uid="{396BD69D-E7D2-469C-AABF-3E64329EBB0E}"/>
    <cellStyle name="AggOrange 4 3 2 3" xfId="45330" xr:uid="{B8BC9199-AE78-4B25-91C5-B61B1DC3DAA5}"/>
    <cellStyle name="AggOrange 4 3 3" xfId="45023" xr:uid="{C7C88954-5B4F-4964-A291-DB890CF5B355}"/>
    <cellStyle name="AggOrange 4 3 4" xfId="44986" xr:uid="{87678020-B070-4C43-BF66-75D8B892057E}"/>
    <cellStyle name="AggOrange 4 4" xfId="44517" xr:uid="{4F341F39-7285-4C21-8C05-A15010D691C8}"/>
    <cellStyle name="AggOrange 4 4 2" xfId="44729" xr:uid="{EADB13E2-688F-48CD-9AFC-8D5597608458}"/>
    <cellStyle name="AggOrange 4 4 2 2" xfId="44879" xr:uid="{52A4F37C-8ABF-49E3-BF5D-08CD74F750FE}"/>
    <cellStyle name="AggOrange 4 4 2 3" xfId="45082" xr:uid="{4161B4AF-E3F2-4D59-BC27-33F51D0D4CD1}"/>
    <cellStyle name="AggOrange 4 4 3" xfId="45235" xr:uid="{F5CF4687-4EDE-4647-A325-50DD456A9227}"/>
    <cellStyle name="AggOrange 4 4 4" xfId="45498" xr:uid="{44E9CF01-8D1A-4C43-A542-34EFCB42E5FC}"/>
    <cellStyle name="AggOrange 4 5" xfId="45051" xr:uid="{5D8ECD57-29BF-406C-BCFF-8E7A72FAE45C}"/>
    <cellStyle name="AggOrange 4 6" xfId="45394" xr:uid="{0E51F7A2-58EF-4B96-BB71-8914EEDC2693}"/>
    <cellStyle name="AggOrange 5" xfId="25143" xr:uid="{B725BB5A-BA0A-4655-B251-64A415FF19B3}"/>
    <cellStyle name="AggOrange 5 2" xfId="44050" xr:uid="{BB709E5F-16B5-4D56-8090-27DAD9CBDC41}"/>
    <cellStyle name="AggOrange 5 3" xfId="45638" xr:uid="{6065596E-8921-4E1E-934B-4DD4A7264762}"/>
    <cellStyle name="AggOrange 6" xfId="25144" xr:uid="{9E105AC7-40D6-4B01-9876-FD481CDCB9F5}"/>
    <cellStyle name="AggOrange 7" xfId="42914" xr:uid="{81653048-2DB8-4A1F-9645-36CFD13635F7}"/>
    <cellStyle name="AggOrange 8" xfId="45609" xr:uid="{3CC62E4E-B170-4643-AF6F-E48DAB26B594}"/>
    <cellStyle name="AggOrange_B_border" xfId="43999" xr:uid="{706205E8-D0D7-4A22-86C4-085177E53223}"/>
    <cellStyle name="AggOrange9" xfId="2738" xr:uid="{CC1DC409-CE5E-4430-8F77-BF78471A0C67}"/>
    <cellStyle name="AggOrange9 2" xfId="2739" xr:uid="{EC19E62E-B275-48E2-BC4D-570C5B469938}"/>
    <cellStyle name="AggOrange9 2 2" xfId="25145" xr:uid="{9682B1A9-042D-478F-8F6E-E8703218E259}"/>
    <cellStyle name="AggOrange9 2 2 2" xfId="25146" xr:uid="{C4740DB5-49B9-4EEA-8CF3-87D6D4A7F712}"/>
    <cellStyle name="AggOrange9 2 2 2 2" xfId="44807" xr:uid="{04578C63-31C3-4813-B0CA-C01A3B701D67}"/>
    <cellStyle name="AggOrange9 2 2 2 2 2" xfId="44906" xr:uid="{FE346543-224A-41D8-8ADD-E412FAB23D91}"/>
    <cellStyle name="AggOrange9 2 2 2 2 3" xfId="44315" xr:uid="{DC5B9325-8508-4F7E-B32A-46EB73BE868C}"/>
    <cellStyle name="AggOrange9 2 2 2 3" xfId="44594" xr:uid="{E8715DF4-D60A-4165-81B3-4405E43EAEC1}"/>
    <cellStyle name="AggOrange9 2 2 2 4" xfId="45160" xr:uid="{1E72775A-2663-4A6D-9583-167EBCA81050}"/>
    <cellStyle name="AggOrange9 2 2 2 5" xfId="45452" xr:uid="{E1CE633B-C0AB-40C4-92E6-56570B76270E}"/>
    <cellStyle name="AggOrange9 2 2 3" xfId="44664" xr:uid="{41E8F3B2-A35A-4FE9-AA41-E8A5CF5E2A37}"/>
    <cellStyle name="AggOrange9 2 2 3 2" xfId="45088" xr:uid="{4A697741-9A9E-4690-9893-D467325D2582}"/>
    <cellStyle name="AggOrange9 2 2 3 3" xfId="45407" xr:uid="{BBFC706C-9D03-4F87-A1E0-3F8B2BFF80D6}"/>
    <cellStyle name="AggOrange9 2 2 4" xfId="44369" xr:uid="{87876627-DD7B-4BD8-BBE3-024B261300E7}"/>
    <cellStyle name="AggOrange9 2 3" xfId="25147" xr:uid="{E52CCD09-A3DD-499A-AA5D-9C77CF912619}"/>
    <cellStyle name="AggOrange9 2 3 2" xfId="44556" xr:uid="{AFCC851B-86B5-4351-AFF2-DF98D099F170}"/>
    <cellStyle name="AggOrange9 2 3 2 2" xfId="44768" xr:uid="{EAB24880-00E5-4CD0-A39C-ED984C788197}"/>
    <cellStyle name="AggOrange9 2 3 2 2 2" xfId="44912" xr:uid="{5F42FD52-07CC-4D13-88F5-B5A1052E9F5C}"/>
    <cellStyle name="AggOrange9 2 3 2 2 3" xfId="44208" xr:uid="{3B65A2DE-02CE-4F9C-A471-F5823501243B}"/>
    <cellStyle name="AggOrange9 2 3 2 3" xfId="44135" xr:uid="{C2CE6B94-6663-4568-A4D8-7740E741D066}"/>
    <cellStyle name="AggOrange9 2 3 2 4" xfId="45215" xr:uid="{B5A9439C-F626-40E8-93B6-071DD4E38E6F}"/>
    <cellStyle name="AggOrange9 2 3 3" xfId="44601" xr:uid="{CA9A2F35-6FB6-4731-9EC6-8BD1DB085864}"/>
    <cellStyle name="AggOrange9 2 3 3 2" xfId="44814" xr:uid="{34F1065A-EF51-4249-A59E-9B594C2433A0}"/>
    <cellStyle name="AggOrange9 2 3 3 2 2" xfId="44991" xr:uid="{C278586E-6157-4ABF-AC17-E96B5B4A7F4D}"/>
    <cellStyle name="AggOrange9 2 3 3 2 3" xfId="44445" xr:uid="{42B80143-8927-438D-875C-3CEC7A6CE1BA}"/>
    <cellStyle name="AggOrange9 2 3 3 3" xfId="44162" xr:uid="{6C28A83B-4778-42C5-B076-4C62CE40551B}"/>
    <cellStyle name="AggOrange9 2 3 3 4" xfId="44941" xr:uid="{65DA1D15-B395-49B8-9662-7A04F4EE4FB9}"/>
    <cellStyle name="AggOrange9 2 3 4" xfId="44615" xr:uid="{A08A71F1-BA0A-4625-9A93-FCF70B0AA6D5}"/>
    <cellStyle name="AggOrange9 2 3 4 2" xfId="44828" xr:uid="{91094777-8595-40D0-966B-9BEF6557BC78}"/>
    <cellStyle name="AggOrange9 2 3 4 2 2" xfId="45383" xr:uid="{E9FD3FED-671D-4606-83B2-0C62ECF576C8}"/>
    <cellStyle name="AggOrange9 2 3 4 2 3" xfId="45597" xr:uid="{B4FF3CA1-A4E8-457D-A8D6-721CA0383FD8}"/>
    <cellStyle name="AggOrange9 2 3 4 3" xfId="45157" xr:uid="{8B31A04A-50E1-4AE2-B048-62B1B0B26C05}"/>
    <cellStyle name="AggOrange9 2 3 4 4" xfId="45449" xr:uid="{BCC110E8-7E84-406E-B601-179B3E5A5A57}"/>
    <cellStyle name="AggOrange9 2 3 5" xfId="44240" xr:uid="{ECAD481A-A7A3-447F-AAF1-50268C8A8377}"/>
    <cellStyle name="AggOrange9 2 3 6" xfId="45052" xr:uid="{27DB3F4C-B181-4190-974A-137F21D7A38D}"/>
    <cellStyle name="AggOrange9 2 3 7" xfId="45395" xr:uid="{A8A6A4AA-61AA-4E10-B6E5-C60F445D5264}"/>
    <cellStyle name="AggOrange9 2 4" xfId="44097" xr:uid="{283AF02D-BFDB-4C41-B894-2BD31328DB4B}"/>
    <cellStyle name="AggOrange9 3" xfId="2740" xr:uid="{086A4939-526B-42DF-B6FA-EDCE746F424A}"/>
    <cellStyle name="AggOrange9 3 2" xfId="25148" xr:uid="{0DD97680-711D-47C4-B83E-82CF4CBA21EA}"/>
    <cellStyle name="AggOrange9 3 2 2" xfId="44759" xr:uid="{5396971E-667F-4202-98BF-B7EFB45B728C}"/>
    <cellStyle name="AggOrange9 3 2 2 2" xfId="43977" xr:uid="{1E3CC99C-15B4-4FC5-878A-8632EB7C3304}"/>
    <cellStyle name="AggOrange9 3 2 2 3" xfId="45232" xr:uid="{E4ED4C4A-AFE0-409C-9F3A-0B4D39707E9F}"/>
    <cellStyle name="AggOrange9 3 2 3" xfId="44547" xr:uid="{B2B9E83C-44CA-4A5E-9ACE-CF5192644C76}"/>
    <cellStyle name="AggOrange9 3 2 4" xfId="45144" xr:uid="{DFC5F43D-6B3A-4ADE-8E4C-140C5A8CE7E1}"/>
    <cellStyle name="AggOrange9 3 2 5" xfId="45438" xr:uid="{9C97929A-47DA-4654-8AF9-48A53E84EB51}"/>
    <cellStyle name="AggOrange9 3 3" xfId="44663" xr:uid="{8EB01441-DAB2-48A7-978E-8727E77B8898}"/>
    <cellStyle name="AggOrange9 3 3 2" xfId="45256" xr:uid="{7EE7EC6E-6119-4FB7-8CB9-95DA72D6765A}"/>
    <cellStyle name="AggOrange9 3 3 3" xfId="45510" xr:uid="{FF9AC889-29FB-4446-8DAB-79C540AD9043}"/>
    <cellStyle name="AggOrange9 3 4" xfId="44368" xr:uid="{DE9D161C-F6DD-4761-873A-5A20E41A5EA5}"/>
    <cellStyle name="AggOrange9 4" xfId="2741" xr:uid="{0BF58F78-E0DD-4B35-85F6-A63F48A153DB}"/>
    <cellStyle name="AggOrange9 4 2" xfId="25149" xr:uid="{D2E49A05-E835-4647-81A5-6D622D9E1799}"/>
    <cellStyle name="AggOrange9 4 2 2" xfId="44767" xr:uid="{1E17BDCA-DDFD-4EE1-8C1A-B51CAD0EFEC1}"/>
    <cellStyle name="AggOrange9 4 2 2 2" xfId="44329" xr:uid="{0BAB19C5-755F-41FA-BF77-FDFC5653176D}"/>
    <cellStyle name="AggOrange9 4 2 2 3" xfId="45278" xr:uid="{D7A8F4FC-0D0C-4F93-8536-59D14B80AE98}"/>
    <cellStyle name="AggOrange9 4 2 3" xfId="44555" xr:uid="{9DD4AD9F-817A-4A6C-B26F-B5D31852FCAF}"/>
    <cellStyle name="AggOrange9 4 2 4" xfId="44158" xr:uid="{46446CE3-D983-4A81-B5B1-A42B2996195C}"/>
    <cellStyle name="AggOrange9 4 2 5" xfId="45173" xr:uid="{6756C1AA-A55C-46A2-BA40-FC949E809CC1}"/>
    <cellStyle name="AggOrange9 4 3" xfId="44501" xr:uid="{8B6CE3B2-8C80-4917-9697-4D13BC7C362D}"/>
    <cellStyle name="AggOrange9 4 3 2" xfId="44713" xr:uid="{8BD82DB8-9661-46F6-8FC7-4B446A6E6F2A}"/>
    <cellStyle name="AggOrange9 4 3 2 2" xfId="44973" xr:uid="{E03831D7-6E31-4FAE-9C79-261DE250A52E}"/>
    <cellStyle name="AggOrange9 4 3 2 3" xfId="44968" xr:uid="{9B3C8445-1BDC-4A4D-A20A-06F08795E8E4}"/>
    <cellStyle name="AggOrange9 4 3 3" xfId="45008" xr:uid="{5FAD4EFC-8BC5-4B84-9187-BFB7AB1EF500}"/>
    <cellStyle name="AggOrange9 4 3 4" xfId="45335" xr:uid="{9420DCA9-8E29-448E-92C3-B63AE08B1E1A}"/>
    <cellStyle name="AggOrange9 4 4" xfId="44546" xr:uid="{9A45EDE6-267F-44A1-B31D-3525DCA98DF0}"/>
    <cellStyle name="AggOrange9 4 4 2" xfId="44758" xr:uid="{B1F043FC-B283-4489-84E2-8F957713CA5F}"/>
    <cellStyle name="AggOrange9 4 4 2 2" xfId="44877" xr:uid="{3DA6FB2E-8FB0-4259-AEA0-FF9375175DA5}"/>
    <cellStyle name="AggOrange9 4 4 2 3" xfId="45192" xr:uid="{B3C5A019-78FE-491A-8F36-004ADBB9A63B}"/>
    <cellStyle name="AggOrange9 4 4 3" xfId="45307" xr:uid="{A753409C-7EBB-4487-A2C6-43A40983F0F7}"/>
    <cellStyle name="AggOrange9 4 4 4" xfId="45540" xr:uid="{3BC73B57-274A-45F5-AE94-5039677EA9F6}"/>
    <cellStyle name="AggOrange9 4 5" xfId="44955" xr:uid="{6E3D4AC2-E146-4C7B-9586-F7312ABF8DFA}"/>
    <cellStyle name="AggOrange9 4 6" xfId="44633" xr:uid="{FCF561A3-6250-49B9-88AE-20D1F30BCA2E}"/>
    <cellStyle name="AggOrange9 5" xfId="25150" xr:uid="{035B8E50-2092-459A-B2B9-C278F5E55634}"/>
    <cellStyle name="AggOrange9 5 2" xfId="44049" xr:uid="{D9E5A9CF-2679-4780-9682-E4E969BD71DF}"/>
    <cellStyle name="AggOrange9 5 3" xfId="45637" xr:uid="{F66F8768-FCBA-4A54-8054-FFDDD76D1490}"/>
    <cellStyle name="AggOrange9 6" xfId="25151" xr:uid="{3B659E3B-4439-411B-8E13-F90F8DF7024C}"/>
    <cellStyle name="AggOrange9 7" xfId="42913" xr:uid="{758E6690-041C-4AD3-AAE2-FE10C661E134}"/>
    <cellStyle name="AggOrange9 8" xfId="45608" xr:uid="{3583A035-695F-4ECB-B7BD-52936E3B84CD}"/>
    <cellStyle name="AggOrange9_CRFReport-template" xfId="2742" xr:uid="{12B5C915-F19F-4514-A311-37A4BB0386F0}"/>
    <cellStyle name="AggOrangeLB_2x" xfId="2743" xr:uid="{8547F330-E293-4F2A-8D0E-66CC10873E75}"/>
    <cellStyle name="AggOrangeLBorder" xfId="2744" xr:uid="{2898C25F-5F8B-4B2C-AF46-729405C4CC96}"/>
    <cellStyle name="AggOrangeLBorder 2" xfId="42334" xr:uid="{528B925E-457E-4F75-90C2-59EF14764A66}"/>
    <cellStyle name="AggOrangeLBorder 2 2" xfId="44371" xr:uid="{0C7734F5-5741-4E89-8515-93F7DA4B2F17}"/>
    <cellStyle name="AggOrangeLBorder 2 2 2" xfId="45663" xr:uid="{E7DA4CDE-1134-45B6-8020-4A6FF67226E7}"/>
    <cellStyle name="AggOrangeLBorder 2 3" xfId="44242" xr:uid="{2462D401-A955-49AD-AC9A-22F81D308123}"/>
    <cellStyle name="AggOrangeLBorder 2 3 2" xfId="44558" xr:uid="{1BCF12EA-0746-4144-9802-5EF2F95E7BCF}"/>
    <cellStyle name="AggOrangeLBorder 2 3 2 2" xfId="44770" xr:uid="{F962A33A-67C9-4E9E-AEC7-76CB08449EF4}"/>
    <cellStyle name="AggOrangeLBorder 2 3 2 2 2" xfId="44911" xr:uid="{22D03ACA-D169-4A7F-AE2C-C5EACF6438E9}"/>
    <cellStyle name="AggOrangeLBorder 2 3 2 2 3" xfId="44426" xr:uid="{C871022B-7AA7-4CA9-B3A3-A9FBE2189E2D}"/>
    <cellStyle name="AggOrangeLBorder 2 3 2 2 4" xfId="45743" xr:uid="{14E7B228-170B-408A-98D8-81F234260135}"/>
    <cellStyle name="AggOrangeLBorder 2 3 2 3" xfId="45294" xr:uid="{DD6947AF-C4E7-462F-9A38-A2F6A5B67A58}"/>
    <cellStyle name="AggOrangeLBorder 2 3 2 4" xfId="45533" xr:uid="{5294BF81-0FED-4A6A-A5DD-BE7DF9599BF7}"/>
    <cellStyle name="AggOrangeLBorder 2 3 2 5" xfId="45690" xr:uid="{429AEE01-8718-4488-A106-06850B941EBC}"/>
    <cellStyle name="AggOrangeLBorder 2 3 3" xfId="44499" xr:uid="{D66FCE0C-5F65-4A7F-9D26-0653B6041D9F}"/>
    <cellStyle name="AggOrangeLBorder 2 3 3 2" xfId="44711" xr:uid="{DACF940E-2961-4A36-BB1D-117071468A5F}"/>
    <cellStyle name="AggOrangeLBorder 2 3 3 2 2" xfId="44887" xr:uid="{0B197C6C-4DDC-42FF-BDC6-87EB50EDAEA8}"/>
    <cellStyle name="AggOrangeLBorder 2 3 3 2 3" xfId="44866" xr:uid="{40112933-4A43-4495-ABA3-FDFCBBC64C8C}"/>
    <cellStyle name="AggOrangeLBorder 2 3 3 2 4" xfId="45727" xr:uid="{65301FFF-60A4-49B2-A83E-0A4D0D26D2D1}"/>
    <cellStyle name="AggOrangeLBorder 2 3 3 3" xfId="45351" xr:uid="{0051BF25-F788-495D-B57C-93D779B53FE5}"/>
    <cellStyle name="AggOrangeLBorder 2 3 3 4" xfId="45574" xr:uid="{FB4761AA-AB45-49D2-A499-18865CAE30FA}"/>
    <cellStyle name="AggOrangeLBorder 2 3 3 5" xfId="45673" xr:uid="{70C6E771-673D-49C6-B90F-BC7A1E1AC98D}"/>
    <cellStyle name="AggOrangeLBorder 2 3 4" xfId="44525" xr:uid="{7C7DACC5-F956-4C2F-B832-674CC9865C8F}"/>
    <cellStyle name="AggOrangeLBorder 2 3 4 2" xfId="44737" xr:uid="{FC2402DB-3F70-41B9-9B81-1EDD7ADFD835}"/>
    <cellStyle name="AggOrangeLBorder 2 3 4 2 2" xfId="44915" xr:uid="{B46D657D-7B82-4179-9A2F-76E49D91FA44}"/>
    <cellStyle name="AggOrangeLBorder 2 3 4 2 3" xfId="45250" xr:uid="{8CA41D64-DAA6-4AAA-9E3F-B5395D89EFCE}"/>
    <cellStyle name="AggOrangeLBorder 2 3 4 2 4" xfId="45735" xr:uid="{3A9A3831-1AEA-404C-8E8F-3A41143B9040}"/>
    <cellStyle name="AggOrangeLBorder 2 3 4 3" xfId="44235" xr:uid="{47DF2202-A877-4879-B757-BE0EA57E8E27}"/>
    <cellStyle name="AggOrangeLBorder 2 3 4 4" xfId="43984" xr:uid="{018B6AB1-4027-4B89-A3BC-8A2EC39BF016}"/>
    <cellStyle name="AggOrangeLBorder 2 3 4 5" xfId="45681" xr:uid="{CBF1439C-DF12-4B30-BF55-9EEA0C1113A9}"/>
    <cellStyle name="AggOrangeLBorder 2 3 5" xfId="44642" xr:uid="{2A40CFBD-4D67-4B66-8A95-7D9A2BBD85BB}"/>
    <cellStyle name="AggOrangeLBorder 2 3 5 2" xfId="45716" xr:uid="{4F254E5E-0274-4662-91D8-5574781327D3}"/>
    <cellStyle name="AggOrangeLBorder 2 3 6" xfId="44956" xr:uid="{838A3783-A42D-442B-A09C-69A1D9D3D366}"/>
    <cellStyle name="AggOrangeLBorder 2 3 7" xfId="44848" xr:uid="{43FEE62C-9816-43A5-ADF6-8A90A1CB4DD7}"/>
    <cellStyle name="AggOrangeLBorder 2 3 8" xfId="45653" xr:uid="{2C2B13A3-90AA-483B-B7BF-80EE332C422C}"/>
    <cellStyle name="AggOrangeLBorder 2 4" xfId="44098" xr:uid="{E9288D55-34F0-45BD-B422-1CEE5B4B0A10}"/>
    <cellStyle name="AggOrangeLBorder 2 5" xfId="45647" xr:uid="{7DADCC59-E114-4B48-991F-E76A9E58D6C2}"/>
    <cellStyle name="AggOrangeLBorder 3" xfId="44370" xr:uid="{2B931C36-5DD0-48B2-81B5-FC15D0269727}"/>
    <cellStyle name="AggOrangeLBorder 3 2" xfId="45662" xr:uid="{E4F7F9B2-8A61-4F1B-893B-9D95663AF66E}"/>
    <cellStyle name="AggOrangeLBorder 4" xfId="44241" xr:uid="{D20EBFE2-7A93-4984-A2BC-D774608F66F1}"/>
    <cellStyle name="AggOrangeLBorder 4 2" xfId="44557" xr:uid="{9AADB521-6EF5-4C49-8E78-15E4297D99D6}"/>
    <cellStyle name="AggOrangeLBorder 4 2 2" xfId="44769" xr:uid="{004F4FFB-F1F8-48E0-A356-BD526F9CC2E8}"/>
    <cellStyle name="AggOrangeLBorder 4 2 2 2" xfId="45000" xr:uid="{74551500-511A-4665-B773-99CE4086AE20}"/>
    <cellStyle name="AggOrangeLBorder 4 2 2 3" xfId="45041" xr:uid="{FA17B098-C6DE-4BB2-92EA-8F4781E0893E}"/>
    <cellStyle name="AggOrangeLBorder 4 2 2 4" xfId="45742" xr:uid="{F30BF731-5291-4466-B184-CB9EB4FFED29}"/>
    <cellStyle name="AggOrangeLBorder 4 2 3" xfId="45227" xr:uid="{301DFAC4-5439-441C-81E6-5858F9334169}"/>
    <cellStyle name="AggOrangeLBorder 4 2 4" xfId="45491" xr:uid="{78CA60A6-53EA-4FB2-90C4-2B121E4654B2}"/>
    <cellStyle name="AggOrangeLBorder 4 2 5" xfId="45689" xr:uid="{6C57D257-43F3-49C3-A65A-EAF039B1F4BA}"/>
    <cellStyle name="AggOrangeLBorder 4 3" xfId="44500" xr:uid="{78808503-2EFC-4FA3-A9B0-EA77E11E5E99}"/>
    <cellStyle name="AggOrangeLBorder 4 3 2" xfId="44712" xr:uid="{374B89C5-6017-4D4A-8FB3-E948D32B0725}"/>
    <cellStyle name="AggOrangeLBorder 4 3 2 2" xfId="43978" xr:uid="{726EE36E-48F4-4707-BFA9-7B0297FE5CE0}"/>
    <cellStyle name="AggOrangeLBorder 4 3 2 3" xfId="45214" xr:uid="{D9C79096-727F-45A4-86A7-B3B39D4FBFFB}"/>
    <cellStyle name="AggOrangeLBorder 4 3 2 4" xfId="45728" xr:uid="{C04E04EF-5D1B-4A9D-AD4C-EDBFD1EF6D8A}"/>
    <cellStyle name="AggOrangeLBorder 4 3 3" xfId="45190" xr:uid="{9AA506BC-09ED-4157-8AA4-13D1B523EB0B}"/>
    <cellStyle name="AggOrangeLBorder 4 3 4" xfId="45470" xr:uid="{05FED4C5-9FB0-40D6-B7D3-A020139DE435}"/>
    <cellStyle name="AggOrangeLBorder 4 3 5" xfId="45674" xr:uid="{62F31FC8-50ED-4E86-82BC-65A02580A2DE}"/>
    <cellStyle name="AggOrangeLBorder 4 4" xfId="44521" xr:uid="{DF921E10-C913-401C-9299-93852DB775BA}"/>
    <cellStyle name="AggOrangeLBorder 4 4 2" xfId="44733" xr:uid="{37D54410-BBC9-4ED6-9D0A-F61B96708C2E}"/>
    <cellStyle name="AggOrangeLBorder 4 4 2 2" xfId="44917" xr:uid="{D0DD37F4-31FB-4855-897B-EEFE8D09F2FA}"/>
    <cellStyle name="AggOrangeLBorder 4 4 2 3" xfId="45284" xr:uid="{8AD41865-5D70-4A9D-98DE-D92DEF8B68E2}"/>
    <cellStyle name="AggOrangeLBorder 4 4 2 4" xfId="45734" xr:uid="{469DE45B-0007-4DB6-8334-EF16AEF39C03}"/>
    <cellStyle name="AggOrangeLBorder 4 4 3" xfId="45189" xr:uid="{D47C436A-4173-4496-9E81-D6BD88DDC6D9}"/>
    <cellStyle name="AggOrangeLBorder 4 4 4" xfId="45469" xr:uid="{7141E851-2B62-48FD-8973-4225B5D5283E}"/>
    <cellStyle name="AggOrangeLBorder 4 4 5" xfId="45680" xr:uid="{BA4B30CF-6721-47F7-BACB-4EADD56D6043}"/>
    <cellStyle name="AggOrangeLBorder 4 5" xfId="44641" xr:uid="{C79093D2-6B9A-4B81-B680-9AA038FFB0E7}"/>
    <cellStyle name="AggOrangeLBorder 4 5 2" xfId="45715" xr:uid="{4938B628-1FA2-4694-92B1-C2A144CD7668}"/>
    <cellStyle name="AggOrangeLBorder 4 6" xfId="45053" xr:uid="{DDFC1C6E-9573-4BB1-9DAC-2D2F68265E11}"/>
    <cellStyle name="AggOrangeLBorder 4 7" xfId="45396" xr:uid="{D71A9291-536F-49D0-B1D5-253468335F1C}"/>
    <cellStyle name="AggOrangeLBorder 4 8" xfId="45652" xr:uid="{4A32759A-A358-4587-9183-11DA2380AD33}"/>
    <cellStyle name="AggOrangeLBorder 5" xfId="44057" xr:uid="{D2C18C19-C26E-49DF-9F39-6C43040B4267}"/>
    <cellStyle name="AggOrangeLBorder 5 2" xfId="45645" xr:uid="{E11AA585-8442-4350-A489-9B885AC770F8}"/>
    <cellStyle name="AggOrangeLBorder 6" xfId="45616" xr:uid="{2DFFB3B2-5377-4612-9697-0028A2F72763}"/>
    <cellStyle name="AggOrangeRBorder" xfId="2745" xr:uid="{1B489C67-38B4-4EB9-9A46-3932C2349FD3}"/>
    <cellStyle name="AggOrangeRBorder 10" xfId="45611" xr:uid="{F5CC0590-13A1-4241-8BA9-877EB45BF117}"/>
    <cellStyle name="AggOrangeRBorder 2" xfId="2746" xr:uid="{83CC2BE4-13C5-4B60-8948-BAC396FA5BB7}"/>
    <cellStyle name="AggOrangeRBorder 2 2" xfId="25152" xr:uid="{2C32282E-CAE3-4FC8-AB35-A08347FEC180}"/>
    <cellStyle name="AggOrangeRBorder 2 2 2" xfId="25153" xr:uid="{AC61E1EB-17F7-4406-BC0D-5E2410B6B977}"/>
    <cellStyle name="AggOrangeRBorder 2 2 2 2" xfId="44688" xr:uid="{13C49A11-8E23-47AA-8B2E-AEC5BC7C5587}"/>
    <cellStyle name="AggOrangeRBorder 2 2 2 2 2" xfId="44103" xr:uid="{489CFC33-6594-4379-A444-B1C3093E8F13}"/>
    <cellStyle name="AggOrangeRBorder 2 2 2 2 3" xfId="44262" xr:uid="{CD67DF69-7607-42B4-9C38-ADBC4555B3F0}"/>
    <cellStyle name="AggOrangeRBorder 2 2 2 2 4" xfId="45725" xr:uid="{00B0C424-A321-4439-B721-F2C8228242B5}"/>
    <cellStyle name="AggOrangeRBorder 2 2 2 3" xfId="44477" xr:uid="{8E63EFFC-D306-4A12-A42C-605943C71D79}"/>
    <cellStyle name="AggOrangeRBorder 2 2 2 4" xfId="45113" xr:uid="{4385B8C2-916E-479C-8C46-0D073B603C46}"/>
    <cellStyle name="AggOrangeRBorder 2 2 2 5" xfId="45421" xr:uid="{BABD323C-C094-4B52-BDFD-DB961F1AE2AC}"/>
    <cellStyle name="AggOrangeRBorder 2 2 2 6" xfId="45671" xr:uid="{ADFA300A-30E1-481B-9792-ACF9AFF18530}"/>
    <cellStyle name="AggOrangeRBorder 2 2 3" xfId="44373" xr:uid="{0A061065-5142-4A78-9001-8634EFC53D02}"/>
    <cellStyle name="AggOrangeRBorder 2 3" xfId="25154" xr:uid="{01997349-BFD4-46CF-A516-05450D653F20}"/>
    <cellStyle name="AggOrangeRBorder 2 3 2" xfId="25155" xr:uid="{758E0737-95B3-4DF9-ADF3-06F4852F0F22}"/>
    <cellStyle name="AggOrangeRBorder 2 3 2 2" xfId="44772" xr:uid="{7D0780D2-8A06-4ADE-8469-60C96BD6EBA8}"/>
    <cellStyle name="AggOrangeRBorder 2 3 2 2 2" xfId="44910" xr:uid="{6A9B3788-5478-4B3B-B7DB-51D678B0A245}"/>
    <cellStyle name="AggOrangeRBorder 2 3 2 2 3" xfId="45286" xr:uid="{7B4D6B02-1A3A-40CD-B9A4-1AE26A328D76}"/>
    <cellStyle name="AggOrangeRBorder 2 3 2 2 4" xfId="45745" xr:uid="{0323EE65-CB6C-4F5A-A423-6EE0B3A11038}"/>
    <cellStyle name="AggOrangeRBorder 2 3 2 3" xfId="44560" xr:uid="{EC57D511-8BA7-465E-B9E1-C2B8DC8FCCA9}"/>
    <cellStyle name="AggOrangeRBorder 2 3 2 4" xfId="45282" xr:uid="{F6AFC412-AB48-4DA1-996B-6B53E1A90FEB}"/>
    <cellStyle name="AggOrangeRBorder 2 3 2 5" xfId="45527" xr:uid="{C54A7A95-DED9-4463-926E-4ED615D535FE}"/>
    <cellStyle name="AggOrangeRBorder 2 3 2 6" xfId="45692" xr:uid="{89975469-79E4-410F-977B-063FA8C3F245}"/>
    <cellStyle name="AggOrangeRBorder 2 3 3" xfId="44536" xr:uid="{1149315C-C220-4B7B-870E-894F160C53BB}"/>
    <cellStyle name="AggOrangeRBorder 2 3 3 2" xfId="44749" xr:uid="{B21E3BA0-BE7D-4F4F-A23F-6D4873623483}"/>
    <cellStyle name="AggOrangeRBorder 2 3 3 2 2" xfId="45342" xr:uid="{E07C9968-68C6-40B7-A9D0-B8BD9144C0CE}"/>
    <cellStyle name="AggOrangeRBorder 2 3 3 2 3" xfId="45567" xr:uid="{A895070B-CA7F-46F2-8103-485EEF7B714E}"/>
    <cellStyle name="AggOrangeRBorder 2 3 3 2 4" xfId="45740" xr:uid="{71785A47-5636-481F-9FE3-FA25BBCAC2F5}"/>
    <cellStyle name="AggOrangeRBorder 2 3 3 3" xfId="45324" xr:uid="{0542740C-4E92-4143-AB80-513A83076B22}"/>
    <cellStyle name="AggOrangeRBorder 2 3 3 4" xfId="45557" xr:uid="{6185E136-E13E-41EC-A198-213160BC882D}"/>
    <cellStyle name="AggOrangeRBorder 2 3 3 5" xfId="45686" xr:uid="{0CAB0985-58DC-422C-85A2-4A3E4401EBB3}"/>
    <cellStyle name="AggOrangeRBorder 2 3 4" xfId="44519" xr:uid="{D141E589-5062-4D6D-8935-EEEAC5726863}"/>
    <cellStyle name="AggOrangeRBorder 2 3 4 2" xfId="44731" xr:uid="{0CAB2234-0B66-4D42-B247-2C8726D8B39A}"/>
    <cellStyle name="AggOrangeRBorder 2 3 4 2 2" xfId="44918" xr:uid="{932783F7-403F-4B93-9F40-32DD2E4EC848}"/>
    <cellStyle name="AggOrangeRBorder 2 3 4 2 3" xfId="45393" xr:uid="{7B2848C1-BDE9-4F85-89FB-6971D8518E96}"/>
    <cellStyle name="AggOrangeRBorder 2 3 4 2 4" xfId="45733" xr:uid="{993C46D7-9C2D-4BF3-BABA-B22B1A3E3239}"/>
    <cellStyle name="AggOrangeRBorder 2 3 4 3" xfId="45102" xr:uid="{8A129EF0-C76D-478B-9397-2ACBF4B02145}"/>
    <cellStyle name="AggOrangeRBorder 2 3 4 4" xfId="45415" xr:uid="{A2A0B8F1-581F-43DA-8BE0-6264A17E5070}"/>
    <cellStyle name="AggOrangeRBorder 2 3 4 5" xfId="45679" xr:uid="{4C398834-B3E1-4F38-B172-97FB69F0D976}"/>
    <cellStyle name="AggOrangeRBorder 2 3 5" xfId="44644" xr:uid="{57371661-07EA-4C52-B664-00EBEA399D25}"/>
    <cellStyle name="AggOrangeRBorder 2 3 5 2" xfId="45718" xr:uid="{F0362207-A3FB-4A34-BBD3-60FE917B6658}"/>
    <cellStyle name="AggOrangeRBorder 2 3 6" xfId="44244" xr:uid="{0642F960-A14F-4FA0-89FE-A5D54B57980A}"/>
    <cellStyle name="AggOrangeRBorder 2 3 7" xfId="44943" xr:uid="{FCAEA470-6920-45AD-9DE5-D853651882F6}"/>
    <cellStyle name="AggOrangeRBorder 2 3 8" xfId="45331" xr:uid="{82059A0A-3324-47E5-915A-E22E7C88EF88}"/>
    <cellStyle name="AggOrangeRBorder 2 3 9" xfId="45655" xr:uid="{6CBE9EFA-382A-4D99-8EE3-24850CAA4281}"/>
    <cellStyle name="AggOrangeRBorder 2 4" xfId="25156" xr:uid="{88DF93EA-7E13-4624-B27B-081445164600}"/>
    <cellStyle name="AggOrangeRBorder 2 4 2" xfId="25157" xr:uid="{44082066-7C05-4979-A37B-F6639A8464B5}"/>
    <cellStyle name="AggOrangeRBorder 2 5" xfId="25158" xr:uid="{6EDC3A33-ACBC-4ECF-951F-07B09EE0B283}"/>
    <cellStyle name="AggOrangeRBorder 2 6" xfId="44099" xr:uid="{B2297876-DC31-4D37-AECC-87E81DE5AA52}"/>
    <cellStyle name="AggOrangeRBorder 3" xfId="2747" xr:uid="{F677F2EA-219B-42F0-87A5-5FDFE10492BE}"/>
    <cellStyle name="AggOrangeRBorder 3 2" xfId="25159" xr:uid="{A646DA86-75E5-4EFE-BEA3-36DFB719B40C}"/>
    <cellStyle name="AggOrangeRBorder 3 2 2" xfId="44593" xr:uid="{3ED54BFC-E2EB-463E-96E1-C276165B4A2E}"/>
    <cellStyle name="AggOrangeRBorder 3 2 2 2" xfId="45321" xr:uid="{EEBFB0B4-2417-4CAC-B8D6-EB30858B1E78}"/>
    <cellStyle name="AggOrangeRBorder 3 2 2 3" xfId="45554" xr:uid="{BA623726-BEDC-43B5-8538-6D379FF1C161}"/>
    <cellStyle name="AggOrangeRBorder 3 2 2 4" xfId="45702" xr:uid="{5F871924-C615-44A7-8E0E-E0F69B93C5FD}"/>
    <cellStyle name="AggOrangeRBorder 3 2 3" xfId="44806" xr:uid="{4E307299-73F8-48D9-8296-417AFD0F700D}"/>
    <cellStyle name="AggOrangeRBorder 3 2 3 2" xfId="44131" xr:uid="{D4385185-7CBE-4CC4-BBD3-5A1074C7E482}"/>
    <cellStyle name="AggOrangeRBorder 3 2 3 3" xfId="45262" xr:uid="{2ABF9921-9B4D-408A-8953-B2CEB1C23C51}"/>
    <cellStyle name="AggOrangeRBorder 3 2 3 4" xfId="45754" xr:uid="{4B590874-90C6-4741-9FFD-74A190CCD86F}"/>
    <cellStyle name="AggOrangeRBorder 3 2 4" xfId="44015" xr:uid="{9E6851DF-7AF1-433E-993D-F89EC6F641A7}"/>
    <cellStyle name="AggOrangeRBorder 3 3" xfId="44372" xr:uid="{3907FAB5-082C-4C73-AE02-900A841C7A28}"/>
    <cellStyle name="AggOrangeRBorder 4" xfId="2748" xr:uid="{9BAB634B-6D4E-4319-A38A-81AF4EF3BF01}"/>
    <cellStyle name="AggOrangeRBorder 4 2" xfId="25160" xr:uid="{46844109-77AA-47F2-9A5E-15DF6CCE7F3B}"/>
    <cellStyle name="AggOrangeRBorder 4 2 2" xfId="44771" xr:uid="{9369729C-DD53-46C1-B7AB-B21297AECC74}"/>
    <cellStyle name="AggOrangeRBorder 4 2 2 2" xfId="44999" xr:uid="{A6DD13A5-3B28-4B9C-9436-A1BE26A8AD68}"/>
    <cellStyle name="AggOrangeRBorder 4 2 2 3" xfId="43985" xr:uid="{6826BD25-92D1-462F-9EDE-A022D21DCF7C}"/>
    <cellStyle name="AggOrangeRBorder 4 2 2 4" xfId="45744" xr:uid="{FD04C47E-4F48-4C9C-B63A-F84E46817089}"/>
    <cellStyle name="AggOrangeRBorder 4 2 3" xfId="44559" xr:uid="{AF272443-DE81-4715-A0BC-5AF00F2CA43C}"/>
    <cellStyle name="AggOrangeRBorder 4 2 4" xfId="45133" xr:uid="{CEBC40C2-DE0F-458A-833F-4F04924831BF}"/>
    <cellStyle name="AggOrangeRBorder 4 2 5" xfId="45432" xr:uid="{0D9B2601-9197-46E9-8FDF-A8D59526C763}"/>
    <cellStyle name="AggOrangeRBorder 4 2 6" xfId="45691" xr:uid="{AAD4FA84-BC3A-411F-849C-5D9D2C4CB719}"/>
    <cellStyle name="AggOrangeRBorder 4 3" xfId="44591" xr:uid="{BFF3181F-45D8-4AEE-89EB-D26ABEDD5FD9}"/>
    <cellStyle name="AggOrangeRBorder 4 3 2" xfId="44804" xr:uid="{CD8952B4-73BA-4B3E-8BD8-323AE3634193}"/>
    <cellStyle name="AggOrangeRBorder 4 3 2 2" xfId="43979" xr:uid="{00D7F836-FABF-427D-978F-BB7FC2ACFF50}"/>
    <cellStyle name="AggOrangeRBorder 4 3 2 3" xfId="45040" xr:uid="{F47DD7D1-6EAD-4F4D-B983-F382AF214F30}"/>
    <cellStyle name="AggOrangeRBorder 4 3 2 4" xfId="45753" xr:uid="{624C46A1-37A0-44C4-90E6-19E5AA9CE16B}"/>
    <cellStyle name="AggOrangeRBorder 4 3 3" xfId="45353" xr:uid="{D71318C0-3CB1-4EB2-B333-81AEB6510C34}"/>
    <cellStyle name="AggOrangeRBorder 4 3 4" xfId="45576" xr:uid="{E4E271CA-1DFB-4846-8B0D-C37AF1D6C3F9}"/>
    <cellStyle name="AggOrangeRBorder 4 3 5" xfId="45701" xr:uid="{8328B266-52A9-4A0E-AC8A-A99CF565D8EC}"/>
    <cellStyle name="AggOrangeRBorder 4 4" xfId="44612" xr:uid="{95D48357-FC58-497F-9350-B646D308C62B}"/>
    <cellStyle name="AggOrangeRBorder 4 4 2" xfId="44825" xr:uid="{DBBE1B23-1387-420C-9965-483F58414411}"/>
    <cellStyle name="AggOrangeRBorder 4 4 2 2" xfId="45380" xr:uid="{329A1619-4667-402C-B458-B9D7EAF12A58}"/>
    <cellStyle name="AggOrangeRBorder 4 4 2 3" xfId="45594" xr:uid="{1B5C1F38-24E4-4E16-AFE7-3B55FA3C7520}"/>
    <cellStyle name="AggOrangeRBorder 4 4 2 4" xfId="45757" xr:uid="{318B6717-A174-4A76-ABD1-B958C2550FC3}"/>
    <cellStyle name="AggOrangeRBorder 4 4 3" xfId="45309" xr:uid="{A9D51466-A0F5-43A6-94F1-B7C1E6AD7175}"/>
    <cellStyle name="AggOrangeRBorder 4 4 4" xfId="45542" xr:uid="{7F181F5F-871F-4780-BBF3-48C21912FA23}"/>
    <cellStyle name="AggOrangeRBorder 4 4 5" xfId="45706" xr:uid="{A7A1313A-8FBA-4D60-A770-552F93A94275}"/>
    <cellStyle name="AggOrangeRBorder 4 5" xfId="44643" xr:uid="{8871657F-59DD-4AEA-BDB4-E363D1332238}"/>
    <cellStyle name="AggOrangeRBorder 4 5 2" xfId="45717" xr:uid="{0CCC5469-AC8A-449B-9862-772C405BD647}"/>
    <cellStyle name="AggOrangeRBorder 4 6" xfId="44243" xr:uid="{7670DB7A-7BA3-43E8-8FA7-62FC81CD8A43}"/>
    <cellStyle name="AggOrangeRBorder 4 7" xfId="44946" xr:uid="{4F2DF0A4-74FC-42BD-A647-2FB2642419D1}"/>
    <cellStyle name="AggOrangeRBorder 4 8" xfId="45148" xr:uid="{7139CB68-E128-41AB-85DF-73EE570EAFE5}"/>
    <cellStyle name="AggOrangeRBorder 4 9" xfId="45654" xr:uid="{3D300DE6-FAA2-47D5-BF61-5D6B4F61229B}"/>
    <cellStyle name="AggOrangeRBorder 5" xfId="25161" xr:uid="{E5A12C3D-D0AE-40FC-8C40-842C5F2DEC19}"/>
    <cellStyle name="AggOrangeRBorder 5 2" xfId="25162" xr:uid="{2AD8D678-FD10-452D-B83F-5440A864CDA0}"/>
    <cellStyle name="AggOrangeRBorder 5 3" xfId="44052" xr:uid="{36EF81D8-8808-4B53-AF5D-5065168654A3}"/>
    <cellStyle name="AggOrangeRBorder 5 4" xfId="45640" xr:uid="{B5F2C42C-0837-4CBE-A730-17405A6024D7}"/>
    <cellStyle name="AggOrangeRBorder 6" xfId="25163" xr:uid="{FD8CBEF9-1605-4084-A773-85FE796BD65A}"/>
    <cellStyle name="AggOrangeRBorder 7" xfId="25164" xr:uid="{72761C1E-3BB8-40F9-907B-351E740F29D9}"/>
    <cellStyle name="AggOrangeRBorder 8" xfId="25165" xr:uid="{792D0A73-E751-4CC1-AD32-8A00099B4933}"/>
    <cellStyle name="AggOrangeRBorder 9" xfId="42912" xr:uid="{9905E927-7573-427D-B1A4-BC357D6E819C}"/>
    <cellStyle name="AggOrangeRBorder_CRFReport-template" xfId="44001" xr:uid="{4EA10FF5-FCC9-4E22-9B5D-4165023AF499}"/>
    <cellStyle name="Akzent1" xfId="2749" xr:uid="{B98DBD24-7797-45CF-90CB-99DAA9B113E0}"/>
    <cellStyle name="Akzent2" xfId="2750" xr:uid="{2DAEFEE5-4085-4893-86F8-488134438596}"/>
    <cellStyle name="Akzent3" xfId="2751" xr:uid="{A7D23AE5-B131-42AF-8ED4-ED3AD9C715E5}"/>
    <cellStyle name="Akzent4" xfId="2752" xr:uid="{79C5EC5E-C2A9-41AE-9C5E-8DB31A40180F}"/>
    <cellStyle name="Akzent5" xfId="2753" xr:uid="{FB386F97-3417-4341-B3B1-D90D2951B37C}"/>
    <cellStyle name="Akzent6" xfId="2754" xr:uid="{65A35034-A8EE-431E-A473-2D7256845226}"/>
    <cellStyle name="Assumption Heading" xfId="25166" xr:uid="{53BA408B-A996-4968-8030-0114C5587D96}"/>
    <cellStyle name="Assumptions" xfId="2755" xr:uid="{A0215511-BE6E-42E6-AEC7-74EDD81E2C4D}"/>
    <cellStyle name="Attrib" xfId="2756" xr:uid="{42717851-A8D0-469F-BB41-2F96DEA33F97}"/>
    <cellStyle name="Attrib 2" xfId="2757" xr:uid="{120058EC-AA0C-49BA-8444-EFF8E553E9D1}"/>
    <cellStyle name="Attrib 2 2" xfId="25167" xr:uid="{883E72F3-2729-4F76-A025-FA1775843D6C}"/>
    <cellStyle name="Attrib 2 2 2" xfId="25168" xr:uid="{F5746F6C-061E-43D4-BDAA-07367C9D814C}"/>
    <cellStyle name="Attrib 2 2 2 2" xfId="25169" xr:uid="{8B65C845-F5A2-4DC3-975F-23109C36546D}"/>
    <cellStyle name="Attrib 2 2 3" xfId="25170" xr:uid="{268DE9DB-98E6-4782-89C7-748B98489C8D}"/>
    <cellStyle name="Attrib 2 2 3 2" xfId="25171" xr:uid="{9B0F75B4-DAE7-4CFB-A9BF-3ADCB5DA2F3A}"/>
    <cellStyle name="Attrib 2 2 4" xfId="25172" xr:uid="{2E553249-5749-4CA2-BEC0-C37964FA2D91}"/>
    <cellStyle name="Attrib 2 2 4 2" xfId="25173" xr:uid="{BA636EE8-D5AC-4EFB-8DDF-B9A5391062F5}"/>
    <cellStyle name="Attrib 2 2 5" xfId="25174" xr:uid="{2BA8C434-0098-4C3A-A50A-50F5BFC230D3}"/>
    <cellStyle name="Attrib 2 3" xfId="25175" xr:uid="{831C54E3-D7F9-4311-AA26-F12E1EF4E5BD}"/>
    <cellStyle name="Attrib 2 3 2" xfId="25176" xr:uid="{9DBE2E2D-0C3F-4EF2-BD83-86E1AECC0267}"/>
    <cellStyle name="Attrib 2 3 2 2" xfId="25177" xr:uid="{0B3526C6-11E6-4F3B-A3F6-0CE1BBA9F811}"/>
    <cellStyle name="Attrib 2 3 3" xfId="25178" xr:uid="{A5C16EB6-A7A8-49AC-9130-2D696D6140F9}"/>
    <cellStyle name="Attrib 2 3 3 2" xfId="25179" xr:uid="{2EFB665E-B4D6-4446-85F4-80219F3F1813}"/>
    <cellStyle name="Attrib 2 3 4" xfId="25180" xr:uid="{B734354C-A40D-42FF-BBE0-3C22E0FCC5B5}"/>
    <cellStyle name="Attrib 2 3 4 2" xfId="25181" xr:uid="{053DAF58-27A7-4DD4-9169-B00CE330A0D7}"/>
    <cellStyle name="Attrib 2 3 5" xfId="25182" xr:uid="{96CAF7AC-D70C-4569-AF72-C5E1DD176871}"/>
    <cellStyle name="Attrib 2 4" xfId="25183" xr:uid="{45DF2390-C6AE-4B6E-9434-0F148578EF04}"/>
    <cellStyle name="Attrib 2 4 2" xfId="25184" xr:uid="{C6B59588-51CC-4E9E-A476-7A2A835B4F66}"/>
    <cellStyle name="Attrib 2 5" xfId="25185" xr:uid="{844F95D3-151B-4220-A07B-4C33FCBB3198}"/>
    <cellStyle name="Attrib 2 5 2" xfId="25186" xr:uid="{AA763039-D659-4D15-8239-E3CEDCBEE521}"/>
    <cellStyle name="Attrib 2 6" xfId="25187" xr:uid="{DC4AC1C9-9F7A-47BA-BD4F-F9109901DF37}"/>
    <cellStyle name="Attrib 2 6 2" xfId="25188" xr:uid="{DD8CB0D7-89DF-4AFB-9EF7-D1FED0DF321B}"/>
    <cellStyle name="Attrib 2 7" xfId="25189" xr:uid="{0DF0B005-075C-48D4-8581-A00B07A25FB5}"/>
    <cellStyle name="Attrib 2 8" xfId="25190" xr:uid="{98C7F961-3452-48B4-B084-EC36D8478E55}"/>
    <cellStyle name="Attrib 3" xfId="25191" xr:uid="{01318EC9-8BBC-4655-9DF6-DE999A6AC8F6}"/>
    <cellStyle name="Attrib 3 2" xfId="25192" xr:uid="{C6D08F6A-9C77-4D69-A9F8-68BC2B58EC21}"/>
    <cellStyle name="Attrib 4" xfId="25193" xr:uid="{BA685612-4905-464C-BFD0-C00A81C803AE}"/>
    <cellStyle name="Attrib 4 2" xfId="25194" xr:uid="{A66934E1-C4C5-4DAE-803A-4F97FF1E0753}"/>
    <cellStyle name="Attrib 5" xfId="25195" xr:uid="{5CDFADF3-46DA-473E-9FB3-A6B4FD1E2B94}"/>
    <cellStyle name="Attrib 5 2" xfId="25196" xr:uid="{BA8AD742-39EE-499D-8FA1-95CA21AE9EB9}"/>
    <cellStyle name="Attrib 6" xfId="25197" xr:uid="{30259C7F-770E-4810-BB16-8DAE49647DE4}"/>
    <cellStyle name="Attrib 7" xfId="25198" xr:uid="{4ECBFADB-7FCE-4B6A-AAB0-7A45AEA69D4B}"/>
    <cellStyle name="Ausgabe" xfId="2758" xr:uid="{61755EC5-4EA4-499E-82C4-1C96EF6D9339}"/>
    <cellStyle name="Ausgabe 2" xfId="25199" xr:uid="{ECA8BA08-7E77-4196-9CC8-9DBD235E29B5}"/>
    <cellStyle name="Ausgabe 2 2" xfId="25200" xr:uid="{3EFF6BC9-641E-44FF-B828-2721D961C39F}"/>
    <cellStyle name="Ausgabe 2 2 2" xfId="44809" xr:uid="{3EF47D5D-6BC2-468C-A549-2D36466F69E1}"/>
    <cellStyle name="Ausgabe 2 2 2 2" xfId="44905" xr:uid="{C4400AD8-3EF0-43B6-9B67-545A63C68CD8}"/>
    <cellStyle name="Ausgabe 2 2 2 3" xfId="44951" xr:uid="{7A400270-749E-4191-ABC5-CF9FD0EA1E7A}"/>
    <cellStyle name="Ausgabe 2 2 3" xfId="44596" xr:uid="{28DF9649-4107-47C5-878A-DDA2DAEEC836}"/>
    <cellStyle name="Ausgabe 2 2 4" xfId="45245" xr:uid="{02B48753-98D7-43C2-91DF-7D4D3107C8EB}"/>
    <cellStyle name="Ausgabe 2 2 5" xfId="45506" xr:uid="{0385647C-6C7A-4D32-B3EA-BCE05C712647}"/>
    <cellStyle name="Ausgabe 2 3" xfId="44483" xr:uid="{10B7A654-8C31-4457-9114-0AFCCC302CD3}"/>
    <cellStyle name="Ausgabe 2 3 2" xfId="44695" xr:uid="{DCE63941-11D0-4596-85B3-3B435C057C7D}"/>
    <cellStyle name="Ausgabe 2 3 2 2" xfId="44443" xr:uid="{CDF022A8-5E6D-4222-81CC-92ACD81D5DF4}"/>
    <cellStyle name="Ausgabe 2 3 2 3" xfId="45090" xr:uid="{1BD0A72F-907D-4BD3-AB42-09276992B616}"/>
    <cellStyle name="Ausgabe 2 3 3" xfId="45201" xr:uid="{C202812F-F8FD-4735-BB85-3630979806D6}"/>
    <cellStyle name="Ausgabe 2 3 4" xfId="45475" xr:uid="{07396468-4CB2-4B0D-BFF6-53A42E096E4C}"/>
    <cellStyle name="Ausgabe 2 4" xfId="44653" xr:uid="{BBAB1985-2D37-4B3B-A6A5-2B6443769654}"/>
    <cellStyle name="Ausgabe 2 4 2" xfId="45313" xr:uid="{F20EA539-9EDE-4F75-92B7-29DD538CA14C}"/>
    <cellStyle name="Ausgabe 2 4 3" xfId="45546" xr:uid="{ECC8EA04-B042-4C1B-8C89-9E2681E81E89}"/>
    <cellStyle name="Ausgabe 2 5" xfId="44352" xr:uid="{6B974A9B-0543-4891-B4B8-616AD01D39F9}"/>
    <cellStyle name="Ausgabe 2 6" xfId="44895" xr:uid="{F5DD3326-DBC0-45AB-89E6-9F9B692D5885}"/>
    <cellStyle name="Ausgabe 2 7" xfId="44425" xr:uid="{51A06584-A667-4328-868A-CCC2C7896949}"/>
    <cellStyle name="Ausgabe 3" xfId="25201" xr:uid="{9C3AE609-8EAF-4668-87A8-AD557CC1CCB7}"/>
    <cellStyle name="Ausgabe 3 2" xfId="44568" xr:uid="{27C869A0-846A-489D-830C-F0E0F86B939C}"/>
    <cellStyle name="Ausgabe 3 2 2" xfId="44781" xr:uid="{A064784C-DDDD-4EE6-A8C1-9D5805193FE7}"/>
    <cellStyle name="Ausgabe 3 2 2 2" xfId="45103" xr:uid="{A5990599-B9F3-46A3-9F63-ED640C01CD5D}"/>
    <cellStyle name="Ausgabe 3 2 2 3" xfId="45416" xr:uid="{B3FD8FCC-6E1D-43BB-9CFB-F46AAD40CA8C}"/>
    <cellStyle name="Ausgabe 3 2 3" xfId="45281" xr:uid="{E13C3E08-A220-43DF-83F5-80F12B85AAF0}"/>
    <cellStyle name="Ausgabe 3 2 4" xfId="45526" xr:uid="{A5FF56E8-BBC6-443E-833D-D2322F9C5D73}"/>
    <cellStyle name="Ausgabe 3 3" xfId="44489" xr:uid="{7EA20CF1-A7AC-4BB7-8F8D-B48B6A189B47}"/>
    <cellStyle name="Ausgabe 3 3 2" xfId="44701" xr:uid="{5AD6DF66-9BC7-4234-86F9-08B330E9243E}"/>
    <cellStyle name="Ausgabe 3 3 2 2" xfId="44977" xr:uid="{31382E14-5777-4A02-8C5A-F9B085AE69F7}"/>
    <cellStyle name="Ausgabe 3 3 2 3" xfId="45068" xr:uid="{C13D9C13-3BBB-4A73-AF4B-F023B83323FE}"/>
    <cellStyle name="Ausgabe 3 3 3" xfId="45280" xr:uid="{12F48F12-E0E8-4EF1-894F-2002FE8690F5}"/>
    <cellStyle name="Ausgabe 3 3 4" xfId="45525" xr:uid="{6051F476-0156-45B6-A47E-DF5018F91E23}"/>
    <cellStyle name="Ausgabe 3 4" xfId="44650" xr:uid="{F87ACF85-8AA4-4748-B195-EF45B9B03692}"/>
    <cellStyle name="Ausgabe 3 4 2" xfId="45156" xr:uid="{77B2E2B9-FC2C-4F4D-9BE4-8EE03BB91BC7}"/>
    <cellStyle name="Ausgabe 3 4 3" xfId="45448" xr:uid="{99C32833-C353-473B-A29C-AE687825E9A1}"/>
    <cellStyle name="Ausgabe 3 5" xfId="44255" xr:uid="{164B1B59-5BAB-47EC-8E42-5FD84F61709F}"/>
    <cellStyle name="Ausgabe 3 6" xfId="45046" xr:uid="{757B83FD-075F-45C3-AFF0-432754D38C8D}"/>
    <cellStyle name="Ausgabe 3 7" xfId="44065" xr:uid="{9223E740-DEEC-419D-B3F9-61AFE157CC3A}"/>
    <cellStyle name="Ausgabe 4" xfId="25202" xr:uid="{1EB63794-DC30-4231-BD9E-7DADCE0B4BB3}"/>
    <cellStyle name="Ausgabe 4 2" xfId="44706" xr:uid="{C11605E0-314A-4166-877A-38E74F6751AD}"/>
    <cellStyle name="Ausgabe 4 2 2" xfId="44110" xr:uid="{15EE28FE-4762-4C9B-BE54-EFAB19B7DE39}"/>
    <cellStyle name="Ausgabe 4 2 3" xfId="45198" xr:uid="{27342C98-5050-4199-B00F-861B50D5F91A}"/>
    <cellStyle name="Ausgabe 4 3" xfId="44494" xr:uid="{6ADF9D62-FA13-4662-A2EC-F70B96605462}"/>
    <cellStyle name="Ausgabe 4 4" xfId="45236" xr:uid="{DC268FEA-E6C6-4FDA-895C-9E6A955F3C99}"/>
    <cellStyle name="Ausgabe 4 5" xfId="45499" xr:uid="{B9F703CA-FC5D-42BE-8D41-733C5EF0D98C}"/>
    <cellStyle name="Ausgabe 5" xfId="42335" xr:uid="{FFC5D296-B112-406C-AAF4-9CC7FD22A250}"/>
    <cellStyle name="Ausgabe 5 2" xfId="44824" xr:uid="{39CB4563-40EF-49AB-8DC8-4C0530498742}"/>
    <cellStyle name="Ausgabe 5 2 2" xfId="45379" xr:uid="{3F612608-A619-49AC-AC67-F45D64D32A9F}"/>
    <cellStyle name="Ausgabe 5 2 3" xfId="45593" xr:uid="{817D723C-428F-4D69-80C8-255460B12FF3}"/>
    <cellStyle name="Ausgabe 5 3" xfId="44611" xr:uid="{17EA0598-FAC7-4CFB-A9D8-0852777BBA90}"/>
    <cellStyle name="Ausgabe 5 4" xfId="45129" xr:uid="{0ACB4FCA-A241-4196-B234-D0BF0FE66B77}"/>
    <cellStyle name="Ausgabe 5 5" xfId="45429" xr:uid="{6085CCF6-C650-4597-8130-A30B62020761}"/>
    <cellStyle name="Ausgabe 6" xfId="42910" xr:uid="{CB177885-D853-42F2-B477-0C8421D5F3AB}"/>
    <cellStyle name="Ausgabe 6 2" xfId="44626" xr:uid="{F597F6F0-379A-4B92-B29E-51B2584EABBC}"/>
    <cellStyle name="Ausgabe 6 3" xfId="44924" xr:uid="{7F21BB43-DDE1-48E1-A05B-491F62B4D7E6}"/>
    <cellStyle name="Ausgabe 6 4" xfId="45135" xr:uid="{C5093DDF-A9BE-467A-8680-46001F40E5B1}"/>
    <cellStyle name="Ausgabe 7" xfId="43495" xr:uid="{C436142E-F541-49ED-8ABA-E10DAAE9F676}"/>
    <cellStyle name="Ausgabe 8" xfId="44020" hidden="1" xr:uid="{D1B4F1CB-6DAC-4FA0-918E-37CAA63E945A}"/>
    <cellStyle name="Ausgabe 8" xfId="45038" hidden="1" xr:uid="{24FA0D9B-87AD-429F-9D8D-4A6E08D43600}"/>
    <cellStyle name="Ausgabe 8" xfId="45120" hidden="1" xr:uid="{86A367B0-CCE8-4825-AB92-11B96F5200BA}"/>
    <cellStyle name="Ausgabe 8" xfId="45650" xr:uid="{3672D182-32C3-4C35-8A7E-99A0141A2CB4}"/>
    <cellStyle name="Avertissement" xfId="2759" xr:uid="{50FFDC0B-311A-4F53-9755-B42354F17369}"/>
    <cellStyle name="Bad" xfId="23816" builtinId="27" customBuiltin="1"/>
    <cellStyle name="Bad 10" xfId="2760" xr:uid="{092903F5-071D-45F4-A591-09D1E8A4294F}"/>
    <cellStyle name="Bad 11" xfId="25203" xr:uid="{8759EF80-D602-4A00-AD45-8763669FE1F5}"/>
    <cellStyle name="Bad 12" xfId="25204" xr:uid="{7887378B-1A44-4420-8FBB-65273007F82D}"/>
    <cellStyle name="Bad 13" xfId="25205" xr:uid="{ECDB89BF-D522-477D-A142-1AACD7929B45}"/>
    <cellStyle name="Bad 14" xfId="25206" xr:uid="{78A39F84-B953-4893-B23D-6A8EF79D805F}"/>
    <cellStyle name="Bad 15" xfId="25207" xr:uid="{D5433D8B-3E8B-4903-AFCC-ABE8D377A17E}"/>
    <cellStyle name="Bad 16" xfId="25208" xr:uid="{FC576F07-54E9-4555-864D-48343F163B3E}"/>
    <cellStyle name="Bad 17" xfId="25209" xr:uid="{C9326A05-D59E-4641-B77D-8ED67779203D}"/>
    <cellStyle name="Bad 18" xfId="25210" xr:uid="{6D0FA5A9-2710-41CE-B8A5-0AB22FDB4DD3}"/>
    <cellStyle name="Bad 19" xfId="25211" xr:uid="{27D52723-8959-4366-8B16-EF6C4C36928D}"/>
    <cellStyle name="Bad 2" xfId="2761" xr:uid="{6DD8A421-00F3-4AF9-8D65-9B341732223E}"/>
    <cellStyle name="Bad 2 10" xfId="2762" xr:uid="{424DA358-509C-4CAC-84D9-02FF0D0CC006}"/>
    <cellStyle name="Bad 2 10 2" xfId="2763" xr:uid="{6E7097E9-8D70-4E6D-BC21-24379DEFD18F}"/>
    <cellStyle name="Bad 2 11" xfId="2764" xr:uid="{4BB44399-6D69-41A9-94EA-7F7592395891}"/>
    <cellStyle name="Bad 2 12" xfId="44106" xr:uid="{8786203E-B570-41DA-AD13-FC3474A07ECB}"/>
    <cellStyle name="Bad 2 2" xfId="2765" xr:uid="{BD2BDF59-D144-4E64-A24D-FC9964075CE0}"/>
    <cellStyle name="Bad 2 2 2" xfId="2766" xr:uid="{9EC6304C-D323-40EB-B360-CA9724482259}"/>
    <cellStyle name="Bad 2 3" xfId="2767" xr:uid="{16BF40B7-110D-4D1A-8C41-778045DE81EA}"/>
    <cellStyle name="Bad 2 3 2" xfId="2768" xr:uid="{2CC9B0C1-DA4E-46CE-9E7B-38E94029F984}"/>
    <cellStyle name="Bad 2 4" xfId="2769" xr:uid="{FF462C01-6342-4611-9865-294C687441AD}"/>
    <cellStyle name="Bad 2 4 2" xfId="2770" xr:uid="{075974FF-2229-405D-8BB4-3F348B92A741}"/>
    <cellStyle name="Bad 2 5" xfId="2771" xr:uid="{AC75C799-5299-4557-9240-A18B2FEE71A4}"/>
    <cellStyle name="Bad 2 5 2" xfId="2772" xr:uid="{1B3B133E-798A-4E3E-B848-52C69E620AEF}"/>
    <cellStyle name="Bad 2 6" xfId="2773" xr:uid="{EBEA53A3-EE61-4EE2-B87D-96792106F783}"/>
    <cellStyle name="Bad 2 6 2" xfId="2774" xr:uid="{D5FD07F5-0E18-466D-9A03-AFC64E74143F}"/>
    <cellStyle name="Bad 2 7" xfId="2775" xr:uid="{D920DC37-5D21-4470-BE9E-43468E5446D4}"/>
    <cellStyle name="Bad 2 7 2" xfId="2776" xr:uid="{9A42049A-13A7-4E33-B228-239106FA5142}"/>
    <cellStyle name="Bad 2 8" xfId="2777" xr:uid="{95C424E3-9BF8-4D1E-8AC4-6C1DA143E7DA}"/>
    <cellStyle name="Bad 2 8 2" xfId="2778" xr:uid="{AF27D422-D692-44AA-99C0-7A16C0F48AE0}"/>
    <cellStyle name="Bad 2 9" xfId="2779" xr:uid="{4C281316-658F-461F-92E1-5F87ED7CFB77}"/>
    <cellStyle name="Bad 2 9 2" xfId="2780" xr:uid="{0FE0D20E-DF6D-498C-9767-1CBAC847A5E0}"/>
    <cellStyle name="Bad 20" xfId="25212" xr:uid="{0749EF09-1917-4F17-900C-A396199AD316}"/>
    <cellStyle name="Bad 21" xfId="25213" xr:uid="{BF6C3846-FB3E-4D73-BFA1-526A0725EC18}"/>
    <cellStyle name="Bad 22" xfId="25214" xr:uid="{2316BD2B-F42F-4AA3-922E-63442F840EC5}"/>
    <cellStyle name="Bad 23" xfId="25215" xr:uid="{1B1C3F00-E295-4F30-9118-7FA299A52EA4}"/>
    <cellStyle name="Bad 24" xfId="25216" xr:uid="{67460BD7-D327-4839-BD9A-4EC85CD66DA2}"/>
    <cellStyle name="Bad 25" xfId="25217" xr:uid="{E84581C7-466A-4CB3-85C6-9D0CA9512132}"/>
    <cellStyle name="Bad 26" xfId="25218" xr:uid="{8EEA2DE5-E30F-47EF-975F-659676389EF6}"/>
    <cellStyle name="Bad 27" xfId="25219" xr:uid="{98635092-10DD-4497-B459-0D52191F7649}"/>
    <cellStyle name="Bad 28" xfId="25220" xr:uid="{641BB20D-1DC2-46F5-81A9-9DFBFE8A2887}"/>
    <cellStyle name="Bad 29" xfId="25221" xr:uid="{0F81F0D3-1496-422A-9F49-C0177EFE52D9}"/>
    <cellStyle name="Bad 3" xfId="2781" xr:uid="{B63F20A3-FC15-4FDB-94B2-7F4F02B227AF}"/>
    <cellStyle name="Bad 3 10" xfId="2782" xr:uid="{81514E86-A913-49B5-B879-CA2528B6FC44}"/>
    <cellStyle name="Bad 3 11" xfId="2783" xr:uid="{5E944BF4-6624-4097-B40F-33A5DBE03718}"/>
    <cellStyle name="Bad 3 12" xfId="2784" xr:uid="{30AF3EB2-6363-47AA-8645-A2CBB489A9EC}"/>
    <cellStyle name="Bad 3 13" xfId="44196" xr:uid="{11F76BED-2851-4BFD-9B50-09214F165149}"/>
    <cellStyle name="Bad 3 2" xfId="2785" xr:uid="{E339D369-DAA7-460D-AC45-E2B47DDA4F49}"/>
    <cellStyle name="Bad 3 2 2" xfId="25222" xr:uid="{EB3276B9-F204-4D77-8557-F592B4B89AA1}"/>
    <cellStyle name="Bad 3 3" xfId="2786" xr:uid="{E74C0835-41E6-4E9A-864A-F764686CE794}"/>
    <cellStyle name="Bad 3 3 2" xfId="42336" xr:uid="{896890FC-B3A8-49F4-8170-17193DE6696D}"/>
    <cellStyle name="Bad 3 4" xfId="2787" xr:uid="{1AFC038B-1223-4FE5-859D-4A473BE348B2}"/>
    <cellStyle name="Bad 3 5" xfId="2788" xr:uid="{66F01C6F-C116-4E8F-AD28-AEE7636F96BD}"/>
    <cellStyle name="Bad 3 6" xfId="2789" xr:uid="{CD293CA5-82D3-4245-8456-D2BC18F9CBDC}"/>
    <cellStyle name="Bad 3 7" xfId="2790" xr:uid="{BB6E996E-111F-493F-8E9F-BF8AAE1AB973}"/>
    <cellStyle name="Bad 3 8" xfId="2791" xr:uid="{E9C2F408-7A65-4923-9CD8-321D45ADA51D}"/>
    <cellStyle name="Bad 3 9" xfId="2792" xr:uid="{427ABE77-E526-4F14-BCDA-E79275FC9F77}"/>
    <cellStyle name="Bad 30" xfId="25223" xr:uid="{49D3511F-0B52-4040-ADB3-1DB295864D5C}"/>
    <cellStyle name="Bad 31" xfId="25224" xr:uid="{B75641F6-7970-40CB-AFCC-0BBC7FB92100}"/>
    <cellStyle name="Bad 32" xfId="25225" xr:uid="{96BEE1C0-F24F-4DAC-BFC9-D6522A18658A}"/>
    <cellStyle name="Bad 33" xfId="25226" xr:uid="{28EDFD78-3D6F-41C4-BD30-2B15AED012CE}"/>
    <cellStyle name="Bad 34" xfId="25227" xr:uid="{BD8A2B07-2A1B-4E90-B1B6-4F99BDDDCB6F}"/>
    <cellStyle name="Bad 35" xfId="25228" xr:uid="{3F1211FE-DF5F-480F-BDD0-35B4E857B9E0}"/>
    <cellStyle name="Bad 36" xfId="25229" xr:uid="{05CCB71F-1203-43D6-A018-420E6097E0D2}"/>
    <cellStyle name="Bad 37" xfId="25230" xr:uid="{2D99CD15-58E8-4A08-B78C-EBD884926D6F}"/>
    <cellStyle name="Bad 38" xfId="25231" xr:uid="{E0FB1E2D-8D52-4CE4-B6D7-56C0B270C9CE}"/>
    <cellStyle name="Bad 39" xfId="25232" xr:uid="{516F39A4-107C-47D4-8D23-01F4F8F2E972}"/>
    <cellStyle name="Bad 4" xfId="2793" xr:uid="{30F5AA33-D779-4CC3-A51E-7DF07D9D1317}"/>
    <cellStyle name="Bad 4 10" xfId="2794" xr:uid="{3FB70FF2-4A3C-4404-891C-D8354144907A}"/>
    <cellStyle name="Bad 4 11" xfId="2795" xr:uid="{AACC68EA-9B02-48F1-B3A3-C742C2CE976E}"/>
    <cellStyle name="Bad 4 2" xfId="2796" xr:uid="{201C0EDE-6D73-43D1-A827-6D09A3729E10}"/>
    <cellStyle name="Bad 4 3" xfId="2797" xr:uid="{6AC66F12-214A-4664-AF54-13549D03F511}"/>
    <cellStyle name="Bad 4 4" xfId="2798" xr:uid="{39044C3A-5F19-4310-8B73-C4753DE5D738}"/>
    <cellStyle name="Bad 4 5" xfId="2799" xr:uid="{4059364A-71FE-42A5-B9FC-6F94B821D0FE}"/>
    <cellStyle name="Bad 4 6" xfId="2800" xr:uid="{8532E969-5424-4A92-B402-62480B016139}"/>
    <cellStyle name="Bad 4 7" xfId="2801" xr:uid="{23CC2379-AAE8-4022-B75E-3C9F64932E2D}"/>
    <cellStyle name="Bad 4 8" xfId="2802" xr:uid="{F528BC5C-2796-42AB-A924-0FF6DD18A897}"/>
    <cellStyle name="Bad 4 9" xfId="2803" xr:uid="{BAC8386E-A22E-4EEE-A3C4-AB534A45B18A}"/>
    <cellStyle name="Bad 40" xfId="25233" xr:uid="{F9D8165C-B9F7-4F5C-AE96-7748FB8B53B0}"/>
    <cellStyle name="Bad 41" xfId="25234" xr:uid="{C1CC998B-A20F-4362-8C57-1463F4FD8CE0}"/>
    <cellStyle name="Bad 42" xfId="25235" xr:uid="{D637611C-93E8-43CB-A753-551E07CA2ED5}"/>
    <cellStyle name="Bad 43" xfId="25236" xr:uid="{953060D8-96F1-482C-A1C2-B35D8ED07B02}"/>
    <cellStyle name="Bad 44" xfId="42337" xr:uid="{0A854189-2DF6-421B-9C81-D516A11398A8}"/>
    <cellStyle name="Bad 45" xfId="42338" xr:uid="{03E56F8F-38F5-4C40-92A4-05241A503465}"/>
    <cellStyle name="Bad 5" xfId="2804" xr:uid="{F0BDD344-C98F-40A6-8DE2-D8798927FA62}"/>
    <cellStyle name="Bad 5 10" xfId="2805" xr:uid="{03426C18-CE96-4FC8-96FB-E029EFEA912A}"/>
    <cellStyle name="Bad 5 11" xfId="2806" xr:uid="{1832400E-FD04-48C9-A527-63D2CEB04ADE}"/>
    <cellStyle name="Bad 5 2" xfId="2807" xr:uid="{968E54CC-8508-43F3-BBC4-C2CB036A8B3D}"/>
    <cellStyle name="Bad 5 3" xfId="2808" xr:uid="{DEF8B303-D845-45E4-A70D-43BAE63977C7}"/>
    <cellStyle name="Bad 5 4" xfId="2809" xr:uid="{1DE8769B-6E2F-4386-981A-4ED9CD2F8DEB}"/>
    <cellStyle name="Bad 5 5" xfId="2810" xr:uid="{03ADBC63-5CF1-4FD7-8D0A-08E9524A678C}"/>
    <cellStyle name="Bad 5 6" xfId="2811" xr:uid="{09977CA2-E73E-4071-8874-226B12AFE7B4}"/>
    <cellStyle name="Bad 5 7" xfId="2812" xr:uid="{44F7CD7A-DC48-4E27-9BA5-F0BE3113279E}"/>
    <cellStyle name="Bad 5 8" xfId="2813" xr:uid="{15E10B97-4511-40E1-9091-4D658DD20F8F}"/>
    <cellStyle name="Bad 5 9" xfId="2814" xr:uid="{31F06815-3C9E-41F2-9EAC-00DAF0227807}"/>
    <cellStyle name="Bad 6" xfId="2815" xr:uid="{EDB89CE8-854F-4F46-8303-5A53F2982512}"/>
    <cellStyle name="Bad 6 10" xfId="2816" xr:uid="{7C92C6E9-2BE3-443D-96D2-D0059D1BAC81}"/>
    <cellStyle name="Bad 6 11" xfId="2817" xr:uid="{EFF0F446-B755-4C6F-BB79-0AFDDA5A8E18}"/>
    <cellStyle name="Bad 6 2" xfId="2818" xr:uid="{070C4066-756F-4A80-8F99-8894B4501AF9}"/>
    <cellStyle name="Bad 6 3" xfId="2819" xr:uid="{C2B5B37A-DE7D-40FC-B343-94705A2D29DA}"/>
    <cellStyle name="Bad 6 4" xfId="2820" xr:uid="{94BFA8B0-1B32-4B29-A04F-6BF7A1F23EB5}"/>
    <cellStyle name="Bad 6 5" xfId="2821" xr:uid="{4B0F47AD-5200-4D94-9D4F-DC46D6E307BC}"/>
    <cellStyle name="Bad 6 6" xfId="2822" xr:uid="{FF2265FC-B18D-49A6-9AEF-E036FED2ACB1}"/>
    <cellStyle name="Bad 6 7" xfId="2823" xr:uid="{02AA6328-611B-4754-BAEC-8A3F3525782B}"/>
    <cellStyle name="Bad 6 8" xfId="2824" xr:uid="{E2D6A1EE-4501-4CA9-920D-33F4ECA815D5}"/>
    <cellStyle name="Bad 6 9" xfId="2825" xr:uid="{77480617-F596-431C-BD25-B39787169F37}"/>
    <cellStyle name="Bad 7" xfId="2826" xr:uid="{53D24392-4B11-49FC-96F6-740A06046C4C}"/>
    <cellStyle name="Bad 8" xfId="2827" xr:uid="{BB904087-571C-44DC-8E4D-7C3A3FEB7339}"/>
    <cellStyle name="Bad 9" xfId="2828" xr:uid="{0F62913D-4377-4394-AC44-5E9C88FFB4BB}"/>
    <cellStyle name="Berechnung" xfId="2829" xr:uid="{106E0240-B829-42E4-9044-9DCEDF229323}"/>
    <cellStyle name="Berechnung 10" xfId="44021" hidden="1" xr:uid="{30A8A36C-471C-45DC-8CCF-197289E4D7AC}"/>
    <cellStyle name="Berechnung 10" xfId="44853" hidden="1" xr:uid="{77499B8A-1B2F-4206-B78A-FFDCC2A2560C}"/>
    <cellStyle name="Berechnung 10" xfId="45034" hidden="1" xr:uid="{187BB4CF-A113-4D4D-98ED-434A9B07A9F7}"/>
    <cellStyle name="Berechnung 10" xfId="45749" xr:uid="{BD5FFA82-4C2B-4043-9CD1-5AEEF6B3DF2A}"/>
    <cellStyle name="Berechnung 2" xfId="25237" xr:uid="{0FE853ED-1D1C-4D78-8322-DDDA9F7C594B}"/>
    <cellStyle name="Berechnung 2 2" xfId="25238" xr:uid="{B616EB4C-1261-48B5-B973-DF8BE7C9F6F8}"/>
    <cellStyle name="Berechnung 2 2 2" xfId="44810" xr:uid="{A955EB1D-55DF-48E3-9EE3-E82E4D0143C7}"/>
    <cellStyle name="Berechnung 2 2 2 2" xfId="44993" xr:uid="{5EEC73E3-E189-4428-AB0F-40B0307C2B6D}"/>
    <cellStyle name="Berechnung 2 2 2 3" xfId="44004" xr:uid="{3C6F7602-8AB6-4510-88CE-54898BD92976}"/>
    <cellStyle name="Berechnung 2 2 3" xfId="44597" xr:uid="{76FF8BE3-2A99-435E-87D3-64BDE328AEE9}"/>
    <cellStyle name="Berechnung 2 2 4" xfId="45348" xr:uid="{A34D65B5-5368-4787-BABA-2DDEA83C7ECF}"/>
    <cellStyle name="Berechnung 2 2 5" xfId="45571" xr:uid="{F5F5543C-E8E0-4EB8-A443-C8713FA5D206}"/>
    <cellStyle name="Berechnung 2 3" xfId="44465" xr:uid="{81FCAD91-92B0-45BE-9A58-FE003EC69892}"/>
    <cellStyle name="Berechnung 2 3 2" xfId="44676" xr:uid="{104858CE-2A51-4397-B6EE-EED8063EC3B8}"/>
    <cellStyle name="Berechnung 2 3 2 2" xfId="45315" xr:uid="{DF2D19AC-D1D5-43CC-9B45-74F5913C5A90}"/>
    <cellStyle name="Berechnung 2 3 2 3" xfId="45548" xr:uid="{A33C7838-DB67-49C5-BDC4-C9212332E14F}"/>
    <cellStyle name="Berechnung 2 3 3" xfId="45196" xr:uid="{F55DAD20-FB3A-481E-96C8-23FB351725FB}"/>
    <cellStyle name="Berechnung 2 3 4" xfId="45473" xr:uid="{7F9154B8-47F0-4D4A-B839-7926D63D10E4}"/>
    <cellStyle name="Berechnung 2 4" xfId="44520" xr:uid="{707003C0-A253-42D3-8471-E4505445407F}"/>
    <cellStyle name="Berechnung 2 4 2" xfId="44732" xr:uid="{88A00D25-7BE6-4FAA-8C9C-760B3EB6F1EF}"/>
    <cellStyle name="Berechnung 2 4 2 2" xfId="45006" xr:uid="{539F2B22-F64E-4CCC-9966-0CAA0CA1D8F0}"/>
    <cellStyle name="Berechnung 2 4 2 3" xfId="45074" xr:uid="{75DFEC13-83FC-45A5-BA79-EAFB83B145AF}"/>
    <cellStyle name="Berechnung 2 4 3" xfId="45350" xr:uid="{350A2BCF-AD98-405D-B223-26C9E50A5D74}"/>
    <cellStyle name="Berechnung 2 4 4" xfId="45573" xr:uid="{1958D4B2-D284-47DA-A3BB-2483D8979A17}"/>
    <cellStyle name="Berechnung 2 5" xfId="44654" xr:uid="{A135DFF8-99B6-4E53-9BD3-09E7CEA28B83}"/>
    <cellStyle name="Berechnung 2 5 2" xfId="45152" xr:uid="{06E216A9-AE4D-4707-AD23-D9FF27EA17C1}"/>
    <cellStyle name="Berechnung 2 5 3" xfId="45444" xr:uid="{DCA932D0-4596-4D4A-8123-915EF37F74DB}"/>
    <cellStyle name="Berechnung 2 6" xfId="44353" xr:uid="{EFF066AA-1316-4160-A041-6FC626772F03}"/>
    <cellStyle name="Berechnung 2 7" xfId="44314" xr:uid="{0FEC5159-30F2-4790-82C6-19A48447FBEB}"/>
    <cellStyle name="Berechnung 2 8" xfId="44979" xr:uid="{BA13E631-7BF7-4E86-9532-924C2FCB2FA0}"/>
    <cellStyle name="Berechnung 3" xfId="25239" xr:uid="{AEF24FA4-51BE-40E4-96B5-E0A67D5B8309}"/>
    <cellStyle name="Berechnung 3 2" xfId="25240" xr:uid="{7DC132F5-9174-4CBF-9B35-CBCB4A5297F7}"/>
    <cellStyle name="Berechnung 3 2 2" xfId="44773" xr:uid="{D3CCF278-CA22-418F-A834-C14815CA0BAC}"/>
    <cellStyle name="Berechnung 3 2 2 2" xfId="44998" xr:uid="{BAFF45DE-23A3-4B84-86AE-5C83F1E310F1}"/>
    <cellStyle name="Berechnung 3 2 2 3" xfId="44980" xr:uid="{A035C58E-9F01-48DC-ABCF-3AE4609FDB18}"/>
    <cellStyle name="Berechnung 3 2 3" xfId="44561" xr:uid="{69A89EB1-5D31-49B7-A289-2D54609862DC}"/>
    <cellStyle name="Berechnung 3 2 4" xfId="45116" xr:uid="{6B083B20-8FC2-44F2-85CC-3FA12C3C77F5}"/>
    <cellStyle name="Berechnung 3 2 5" xfId="45424" xr:uid="{F2F144A7-3E97-47F2-A4D5-B3B532457766}"/>
    <cellStyle name="Berechnung 3 3" xfId="44498" xr:uid="{DA808F67-2076-4A9C-97CA-A547E699DF6C}"/>
    <cellStyle name="Berechnung 3 3 2" xfId="44710" xr:uid="{5D5A4243-946D-4F9B-AE22-E31F12C55253}"/>
    <cellStyle name="Berechnung 3 3 2 2" xfId="44974" xr:uid="{A181C8E2-8FE5-4362-A19D-BF37D90C304E}"/>
    <cellStyle name="Berechnung 3 3 2 3" xfId="45069" xr:uid="{07A7E54F-B859-423B-BEB3-7B504A035DB3}"/>
    <cellStyle name="Berechnung 3 3 3" xfId="45087" xr:uid="{52CB554A-F3CD-4252-A80D-C87148D7CF9A}"/>
    <cellStyle name="Berechnung 3 3 4" xfId="45406" xr:uid="{57DD9328-0CD5-4633-A64B-660E89CCAD67}"/>
    <cellStyle name="Berechnung 3 4" xfId="44510" xr:uid="{7AE04CEF-E840-424A-9E4B-C1D4ACBD57E3}"/>
    <cellStyle name="Berechnung 3 4 2" xfId="44722" xr:uid="{582DC024-57C4-4153-AE19-C0884C596481}"/>
    <cellStyle name="Berechnung 3 4 2 2" xfId="44377" xr:uid="{58D677B9-C0C7-49B6-A441-75522F20F8C6}"/>
    <cellStyle name="Berechnung 3 4 2 3" xfId="45108" xr:uid="{57784A1E-20B4-440A-8194-C848A4388A4A}"/>
    <cellStyle name="Berechnung 3 4 3" xfId="45110" xr:uid="{40359887-C852-41AB-9EF2-AA4D205DA464}"/>
    <cellStyle name="Berechnung 3 4 4" xfId="45419" xr:uid="{EB3225DF-B375-4D1D-9871-F0FC9D3865DA}"/>
    <cellStyle name="Berechnung 3 5" xfId="44645" xr:uid="{C8EA8916-3532-4E3C-99B4-DE4BBC7BBF62}"/>
    <cellStyle name="Berechnung 3 5 2" xfId="45338" xr:uid="{BD45AB7B-3F09-4F40-8237-F9E194830488}"/>
    <cellStyle name="Berechnung 3 5 3" xfId="45563" xr:uid="{74771812-EFEF-49E3-8598-5DCF095C0260}"/>
    <cellStyle name="Berechnung 3 6" xfId="44245" xr:uid="{2B27F076-2B81-4DCF-B18C-105470FE6450}"/>
    <cellStyle name="Berechnung 3 7" xfId="45042" xr:uid="{C28611FF-03EB-43BA-AF3C-D4C17B00A201}"/>
    <cellStyle name="Berechnung 3 8" xfId="44038" xr:uid="{654FFDC3-3F9A-4452-A785-DF0CFDB611DF}"/>
    <cellStyle name="Berechnung 4" xfId="25241" xr:uid="{16211D8A-42DE-45F8-9D66-CA7DB5E3C814}"/>
    <cellStyle name="Berechnung 4 2" xfId="44707" xr:uid="{BE7CFB9C-BDB9-4508-B8CE-D73F9DB2400C}"/>
    <cellStyle name="Berechnung 4 2 2" xfId="44975" xr:uid="{67A5FDD0-8CD5-4F07-B280-E6BC106B9899}"/>
    <cellStyle name="Berechnung 4 2 3" xfId="44847" xr:uid="{F0C2B958-3ECF-4B54-975F-778D76F7B394}"/>
    <cellStyle name="Berechnung 4 3" xfId="44495" xr:uid="{DA126F08-0396-4C2E-8580-965AC9EB0EDE}"/>
    <cellStyle name="Berechnung 4 4" xfId="45293" xr:uid="{36DF8701-D3C8-4663-BC6A-DBE60B4F7431}"/>
    <cellStyle name="Berechnung 4 5" xfId="45532" xr:uid="{BBAC6723-06D3-4EE6-AE29-13CF9DC34812}"/>
    <cellStyle name="Berechnung 5" xfId="25242" xr:uid="{7C367FB1-BA94-4592-9886-51E8B9341900}"/>
    <cellStyle name="Berechnung 5 2" xfId="44823" xr:uid="{F1063C1C-148A-4C58-BD50-205BB688C32B}"/>
    <cellStyle name="Berechnung 5 2 2" xfId="45378" xr:uid="{EA599D1B-8AF4-4030-9F5C-A4A8BB02F46B}"/>
    <cellStyle name="Berechnung 5 2 3" xfId="45592" xr:uid="{1212BAD8-C845-4BB9-8DCE-8E5B73F34A50}"/>
    <cellStyle name="Berechnung 5 3" xfId="44610" xr:uid="{BAA0A620-074E-4EC3-97AA-F09EBA49E92D}"/>
    <cellStyle name="Berechnung 5 4" xfId="45291" xr:uid="{9111FFBB-D59E-48D3-8C25-5526A9EDD217}"/>
    <cellStyle name="Berechnung 5 5" xfId="45530" xr:uid="{DAB14D08-7B49-4CD4-9187-F42E8B772476}"/>
    <cellStyle name="Berechnung 6" xfId="25243" xr:uid="{2B787DB8-C772-4B4C-87F4-269E429D342A}"/>
    <cellStyle name="Berechnung 6 2" xfId="44834" xr:uid="{855B735B-74F3-4209-822D-702B2DADF5F1}"/>
    <cellStyle name="Berechnung 6 2 2" xfId="45389" xr:uid="{8D13B55E-A075-4A8B-B5AC-BB44863D3819}"/>
    <cellStyle name="Berechnung 6 2 3" xfId="45603" xr:uid="{710B450F-66C5-4367-A644-DD653457FFA3}"/>
    <cellStyle name="Berechnung 6 3" xfId="44621" xr:uid="{D6935C84-E80B-44C7-BF7D-F058D0670B6E}"/>
    <cellStyle name="Berechnung 6 4" xfId="45097" xr:uid="{0E39B146-E5E8-40F6-B75C-DAC8BC3DA6DA}"/>
    <cellStyle name="Berechnung 6 5" xfId="45410" xr:uid="{7F992DA8-CFAA-44DF-9D25-DD1DDDF31D73}"/>
    <cellStyle name="Berechnung 7" xfId="42339" xr:uid="{ED134F35-D54D-4A12-A3C9-897DCB5083A8}"/>
    <cellStyle name="Berechnung 7 2" xfId="44627" xr:uid="{BEF7CF4E-C22D-4719-A17B-27F80EC33DEA}"/>
    <cellStyle name="Berechnung 7 3" xfId="45243" xr:uid="{C8E695E4-D2E0-4F2F-8450-2C6F9C6D0E0A}"/>
    <cellStyle name="Berechnung 7 4" xfId="45504" xr:uid="{6A4DE228-5333-490B-A9CC-311231DADA06}"/>
    <cellStyle name="Berechnung 8" xfId="42896" xr:uid="{B2CDCA68-AB32-4515-9C9D-BFBAE8CD0B0E}"/>
    <cellStyle name="Berechnung 9" xfId="43496" xr:uid="{137C282F-82F4-414F-976D-633F69F88DC1}"/>
    <cellStyle name="Bevitel" xfId="2830" xr:uid="{44F2F6C1-FA3C-4F86-BCEB-9ADDFE4B2BBE}"/>
    <cellStyle name="Bevitel 10" xfId="2831" xr:uid="{454C0A92-BDCA-4299-849E-2FDE6E09FFC1}"/>
    <cellStyle name="Bevitel 10 2" xfId="25244" xr:uid="{75F4B10A-E64A-4278-89C8-F8F22071BDCB}"/>
    <cellStyle name="Bevitel 11" xfId="25245" xr:uid="{C0D167D5-2C85-40C8-A73C-5FEE2B213751}"/>
    <cellStyle name="Bevitel 2" xfId="2832" xr:uid="{31083CD1-AB3E-4B10-A6D4-70FE28E36C00}"/>
    <cellStyle name="Bevitel 2 2" xfId="2833" xr:uid="{40FBF63D-3E6E-46CF-92C0-2E60BD00D049}"/>
    <cellStyle name="Bevitel 2 3" xfId="2834" xr:uid="{67AC8471-1143-42A8-A370-86D0A1B816AF}"/>
    <cellStyle name="Bevitel 2 4" xfId="2835" xr:uid="{F625FC9C-670A-42F3-A180-D8307CF417A3}"/>
    <cellStyle name="Bevitel 3" xfId="2836" xr:uid="{5BC7C37D-4B96-496B-B5F2-C93D1D7810DB}"/>
    <cellStyle name="Bevitel 3 2" xfId="2837" xr:uid="{676474B8-C285-4A90-9192-1CA3E4C7EBBA}"/>
    <cellStyle name="Bevitel 3 3" xfId="25246" xr:uid="{61FEC9AA-2BEA-4409-8B7B-A6DF5425C7CC}"/>
    <cellStyle name="Bevitel 4" xfId="2838" xr:uid="{53AFFA46-8AEB-4FBA-B772-21A89F517C5F}"/>
    <cellStyle name="Bevitel 4 2" xfId="2839" xr:uid="{C7445AC2-D3C4-4C56-A329-D34ED152D7D7}"/>
    <cellStyle name="Bevitel 4 3" xfId="25247" xr:uid="{8B2D1C93-714C-4E2E-B096-AC3053A3BD6A}"/>
    <cellStyle name="Bevitel 5" xfId="2840" xr:uid="{45A62045-F9B2-4DAB-A6D5-D246AB353F2A}"/>
    <cellStyle name="Bevitel 5 2" xfId="2841" xr:uid="{31FA492D-AC45-4227-91A6-E7F820B00D99}"/>
    <cellStyle name="Bevitel 5 3" xfId="25248" xr:uid="{BB53567D-7E33-4F07-982B-102246716392}"/>
    <cellStyle name="Bevitel 6" xfId="2842" xr:uid="{B7465765-B4BD-49C3-B280-F6FE4AE4CEC3}"/>
    <cellStyle name="Bevitel 6 2" xfId="2843" xr:uid="{FB068301-8A64-4A0A-ACC0-F741DA113DA7}"/>
    <cellStyle name="Bevitel 6 3" xfId="25249" xr:uid="{A1090075-E67F-442A-9763-5481D438A1C8}"/>
    <cellStyle name="Bevitel 7" xfId="2844" xr:uid="{E495F78C-6DB5-4B3E-AAF9-727F52218036}"/>
    <cellStyle name="Bevitel 7 2" xfId="2845" xr:uid="{D9BB2008-D260-434C-AADA-5ADACDAD3330}"/>
    <cellStyle name="Bevitel 7 3" xfId="25250" xr:uid="{FCBAF3A0-3D88-4020-B846-3984C023F51B}"/>
    <cellStyle name="Bevitel 8" xfId="2846" xr:uid="{196DABB1-9CA6-453F-BFD7-AF7D604288CD}"/>
    <cellStyle name="Bevitel 8 2" xfId="2847" xr:uid="{52A0DDE3-D6D1-4633-9304-7F4A93080B72}"/>
    <cellStyle name="Bevitel 8 3" xfId="25251" xr:uid="{5DC3D57F-389F-495A-A325-489F98C35678}"/>
    <cellStyle name="Bevitel 9" xfId="2848" xr:uid="{29A9F598-A15B-4BDE-B181-B48C269F0C82}"/>
    <cellStyle name="Bevitel 9 2" xfId="25252" xr:uid="{987C48C9-AA8B-4724-8853-11652BBF39C0}"/>
    <cellStyle name="Bevitel 9 3" xfId="25253" xr:uid="{1DD1F452-E33F-4FC3-9C1F-5991ED65859B}"/>
    <cellStyle name="Bold GHG Numbers (0.00)" xfId="103" xr:uid="{5B8B666A-7EA4-4C1C-A72B-900E0954C2F4}"/>
    <cellStyle name="Bold GHG Numbers (0.00) 2" xfId="25254" xr:uid="{A0B1812E-90B1-4556-A0E2-37A5E044E35E}"/>
    <cellStyle name="Calcolo" xfId="68" xr:uid="{AC3950D9-087B-4A51-9B0A-FFD8EDE49CFE}"/>
    <cellStyle name="Calcolo 10" xfId="2849" xr:uid="{63CEEC0E-5F26-4CBC-89E7-E76D86557164}"/>
    <cellStyle name="Calcolo 11" xfId="2850" xr:uid="{3F045FBA-46A1-46C2-BA45-FA57672A2B57}"/>
    <cellStyle name="Calcolo 2" xfId="2851" xr:uid="{EEA10495-C458-4036-8896-AF4D238BBB2F}"/>
    <cellStyle name="Calcolo 2 2" xfId="2852" xr:uid="{13BF2440-BAB3-49C7-8B63-A39B43F68252}"/>
    <cellStyle name="Calcolo 2 2 2" xfId="25255" xr:uid="{AB17CF74-4099-4A3F-8237-CE4472CB8AAA}"/>
    <cellStyle name="Calcolo 2 3" xfId="25256" xr:uid="{6D8595D4-0F1C-462B-B72F-C1FB812AA79E}"/>
    <cellStyle name="Calcolo 2 3 2" xfId="25257" xr:uid="{1E3CCED1-FE83-4AA4-8C3D-3DDAB66E99FE}"/>
    <cellStyle name="Calcolo 2 4" xfId="25258" xr:uid="{B0A0C9B1-B2E1-4640-9C38-8B98DB0443BD}"/>
    <cellStyle name="Calcolo 2 5" xfId="25259" xr:uid="{D0BF94A3-B58B-4270-8B99-557DBA686564}"/>
    <cellStyle name="Calcolo 2 6" xfId="25260" xr:uid="{068AD85D-282B-4396-A441-A11B969C3CA3}"/>
    <cellStyle name="Calcolo 2 7" xfId="25261" xr:uid="{C26A5461-371A-464D-860A-B5C5021B2C6B}"/>
    <cellStyle name="Calcolo 3" xfId="2853" xr:uid="{B0C26199-72CE-4FA8-A251-68AD02F205AE}"/>
    <cellStyle name="Calcolo 3 2" xfId="2854" xr:uid="{88C3506A-BAFD-4C75-8580-A6639B2C0554}"/>
    <cellStyle name="Calcolo 3 3" xfId="2855" xr:uid="{3EEB9762-BC02-430F-9E6A-CD50FDE6EC9F}"/>
    <cellStyle name="Calcolo 4" xfId="2856" xr:uid="{4CFF3AFA-DB33-4F66-881D-50A4A944310D}"/>
    <cellStyle name="Calcolo 4 2" xfId="2857" xr:uid="{1E28509D-CBF4-496E-85FD-FC91BF617B70}"/>
    <cellStyle name="Calcolo 4 3" xfId="25262" xr:uid="{BBCB6188-1083-46FE-8C87-238460A8F3AB}"/>
    <cellStyle name="Calcolo 5" xfId="2858" xr:uid="{19B9611E-3989-4432-BED0-D0BC2D53E245}"/>
    <cellStyle name="Calcolo 5 2" xfId="2859" xr:uid="{7075B2C9-7C2D-42B9-9BEB-644DAF9852C0}"/>
    <cellStyle name="Calcolo 5 3" xfId="25263" xr:uid="{513BC079-39BB-4DD8-BE2A-17D11F254772}"/>
    <cellStyle name="Calcolo 6" xfId="2860" xr:uid="{7285AEC5-84A3-405C-886B-A2513390F79B}"/>
    <cellStyle name="Calcolo 6 2" xfId="2861" xr:uid="{A01FA189-2CE6-4FFA-B1C7-947BFD74322F}"/>
    <cellStyle name="Calcolo 6 3" xfId="25264" xr:uid="{1058EE65-8F7A-4319-B3A6-6CE70E95527C}"/>
    <cellStyle name="Calcolo 7" xfId="2862" xr:uid="{A434533F-AFAD-4720-9273-4569E566F65D}"/>
    <cellStyle name="Calcolo 7 2" xfId="2863" xr:uid="{62DB95E8-86BA-4308-8DA3-ECB0EA54D62A}"/>
    <cellStyle name="Calcolo 7 3" xfId="25265" xr:uid="{4B65199F-F548-4990-9443-E2ACC52485EB}"/>
    <cellStyle name="Calcolo 8" xfId="2864" xr:uid="{818DC52D-98C5-406E-9B8F-73DBB8C64FF9}"/>
    <cellStyle name="Calcolo 8 2" xfId="2865" xr:uid="{63865154-97D7-4EEE-908B-0ECAA392F1FF}"/>
    <cellStyle name="Calcolo 8 3" xfId="25266" xr:uid="{AF1B6A53-BB04-492F-9CAD-28BC9D969733}"/>
    <cellStyle name="Calcolo 9" xfId="2866" xr:uid="{219655BE-8083-46F5-BE6F-D6516FA66BDC}"/>
    <cellStyle name="Calc-Some-Ext" xfId="2867" xr:uid="{CA48BC51-A349-4182-AB6D-8A09FE985B76}"/>
    <cellStyle name="Calc-Some-Ext 2" xfId="2868" xr:uid="{9E312A1D-A145-45B4-B06A-510169784A75}"/>
    <cellStyle name="Calc-Some-Int" xfId="2869" xr:uid="{060886E6-7B23-433F-873B-D051AEE530C9}"/>
    <cellStyle name="Calc-Some-Int 2" xfId="25267" xr:uid="{3788C458-F00E-4108-85E9-1E704042345D}"/>
    <cellStyle name="Calcul" xfId="2870" xr:uid="{78F5C5DE-F243-4786-A58C-22D2379BEC05}"/>
    <cellStyle name="Calcul 10" xfId="2871" xr:uid="{F4F8A405-A0B5-4D72-8253-606A995DDD50}"/>
    <cellStyle name="Calcul 10 2" xfId="2872" xr:uid="{C3F63B3F-D4CD-4E1F-B530-833FEC1E4F67}"/>
    <cellStyle name="Calcul 10 3" xfId="25268" xr:uid="{65F4B48A-D574-4289-87B7-2B84041C699A}"/>
    <cellStyle name="Calcul 11" xfId="2873" xr:uid="{91262E0F-EA6D-4829-9D24-EB94597DD83D}"/>
    <cellStyle name="Calcul 12" xfId="25269" xr:uid="{58447ABE-802D-4FEE-B20A-AB98F57A0154}"/>
    <cellStyle name="Calcul 2" xfId="2874" xr:uid="{B69C0FDD-0399-4314-AFEC-4F124378F6E4}"/>
    <cellStyle name="Calcul 2 10" xfId="2875" xr:uid="{607CE615-9143-4974-98E9-757D95A59D34}"/>
    <cellStyle name="Calcul 2 11" xfId="25270" xr:uid="{9A84226B-E59F-4BE1-9092-5EB564ABDA6F}"/>
    <cellStyle name="Calcul 2 2" xfId="2876" xr:uid="{496A95AE-C4CA-4B7C-9C0C-2517BA551F79}"/>
    <cellStyle name="Calcul 2 2 2" xfId="2877" xr:uid="{2883F192-BC31-47C2-B370-DA84A6FBE641}"/>
    <cellStyle name="Calcul 2 2 3" xfId="25271" xr:uid="{2C185CA6-F862-474C-B9B1-697FA3651D83}"/>
    <cellStyle name="Calcul 2 3" xfId="2878" xr:uid="{1EE306F2-1F13-4A3A-B7E8-FEF85B65B205}"/>
    <cellStyle name="Calcul 2 3 2" xfId="2879" xr:uid="{474A9AE5-8CCA-4F0C-85E9-0545EF782443}"/>
    <cellStyle name="Calcul 2 3 3" xfId="25272" xr:uid="{B8F38F9D-F5E8-4B83-A290-52E36B8B35E5}"/>
    <cellStyle name="Calcul 2 4" xfId="2880" xr:uid="{DC2B3BC8-5C36-4636-BD5C-D1C1421AB93B}"/>
    <cellStyle name="Calcul 2 4 2" xfId="2881" xr:uid="{75DB6DC0-6174-4F8C-8CE2-EA8A7F05E52A}"/>
    <cellStyle name="Calcul 2 4 3" xfId="25273" xr:uid="{8074CD34-6715-47C5-B6A6-AC6387662DD6}"/>
    <cellStyle name="Calcul 2 5" xfId="2882" xr:uid="{BF24A00D-7DC3-44D0-87AA-7C94EAAE4786}"/>
    <cellStyle name="Calcul 2 5 2" xfId="2883" xr:uid="{912C3930-98DD-4640-B53B-B94EFBA2E667}"/>
    <cellStyle name="Calcul 2 5 3" xfId="25274" xr:uid="{452127AC-D4A5-417F-AA36-00CA1C31D4DC}"/>
    <cellStyle name="Calcul 2 6" xfId="2884" xr:uid="{B474EC1F-3F90-4792-BF91-0B8B947D264F}"/>
    <cellStyle name="Calcul 2 6 2" xfId="2885" xr:uid="{B7BDC146-468E-49A6-8D74-7B0EDEA9A440}"/>
    <cellStyle name="Calcul 2 6 3" xfId="25275" xr:uid="{02955900-8973-47D8-B5D8-39ECB32A6821}"/>
    <cellStyle name="Calcul 2 7" xfId="2886" xr:uid="{E58F3278-F7BB-49F8-9714-E19FA8010D3D}"/>
    <cellStyle name="Calcul 2 7 2" xfId="2887" xr:uid="{AC596F9A-E85A-4D0D-9AC6-1F6F620DC43E}"/>
    <cellStyle name="Calcul 2 7 3" xfId="25276" xr:uid="{C9C80631-964A-418A-B4DA-66E4F021C500}"/>
    <cellStyle name="Calcul 2 8" xfId="2888" xr:uid="{AFF5459C-CC87-44ED-9D03-845BBE3DA9CE}"/>
    <cellStyle name="Calcul 2 8 2" xfId="2889" xr:uid="{964B35BD-E7C9-4E29-9CD3-6D944148302F}"/>
    <cellStyle name="Calcul 2 8 3" xfId="25277" xr:uid="{AB3DED70-E391-461D-8D18-31635FB11E87}"/>
    <cellStyle name="Calcul 2 9" xfId="2890" xr:uid="{1D2E49F4-9164-4B39-A675-115D3C7F3F16}"/>
    <cellStyle name="Calcul 2 9 2" xfId="2891" xr:uid="{5A30B446-F2F7-49E0-ADA2-CCC9E7C6D1DF}"/>
    <cellStyle name="Calcul 2 9 3" xfId="25278" xr:uid="{B6CF0CC7-4FBD-4799-8830-11C242E3525D}"/>
    <cellStyle name="Calcul 3" xfId="2892" xr:uid="{868BAB4B-355F-4B09-B03B-6EFE60E657B8}"/>
    <cellStyle name="Calcul 3 2" xfId="2893" xr:uid="{FF9C148B-970C-43DD-BDBA-215F835998BA}"/>
    <cellStyle name="Calcul 3 3" xfId="25279" xr:uid="{02B7F1DA-F789-4798-A562-C2A96BC07B7F}"/>
    <cellStyle name="Calcul 4" xfId="2894" xr:uid="{55C38BD4-C3C9-4A65-8408-F8DD9EDE26D1}"/>
    <cellStyle name="Calcul 4 2" xfId="2895" xr:uid="{97AB2AB6-AABA-40A6-ADB5-15DEE6B5B481}"/>
    <cellStyle name="Calcul 4 3" xfId="25280" xr:uid="{6256E825-D0D0-4499-B506-FF9CB490094F}"/>
    <cellStyle name="Calcul 5" xfId="2896" xr:uid="{5F7DFFFE-BE66-4E01-AAE1-3BB9E035F9A1}"/>
    <cellStyle name="Calcul 5 2" xfId="2897" xr:uid="{AFC7BB85-F47B-42C3-ABA2-C50D2C7C157B}"/>
    <cellStyle name="Calcul 5 3" xfId="25281" xr:uid="{04BE35D0-7213-4C50-A4B2-A2DC78CC0CB5}"/>
    <cellStyle name="Calcul 6" xfId="2898" xr:uid="{50D1944A-2EB8-48B6-85A7-AC6B66DEB5A8}"/>
    <cellStyle name="Calcul 6 2" xfId="2899" xr:uid="{5300C493-F198-4BEF-BA96-E8B56D237CF2}"/>
    <cellStyle name="Calcul 6 3" xfId="25282" xr:uid="{DBBE917B-8B4B-4651-ABF6-D651A420347B}"/>
    <cellStyle name="Calcul 7" xfId="2900" xr:uid="{57A94C3A-B876-4C3F-BE81-BC24839226B3}"/>
    <cellStyle name="Calcul 7 2" xfId="2901" xr:uid="{07C19E54-DA05-4E40-BDC6-737BF36C5BB1}"/>
    <cellStyle name="Calcul 7 3" xfId="25283" xr:uid="{370CC97B-94A0-4109-9321-9784963F0DF0}"/>
    <cellStyle name="Calcul 8" xfId="2902" xr:uid="{64D8560D-8EBA-4000-80A3-1FDDD395F45E}"/>
    <cellStyle name="Calcul 8 2" xfId="2903" xr:uid="{A4BDFBBD-9E15-4FFB-B092-32BD006E9245}"/>
    <cellStyle name="Calcul 8 3" xfId="25284" xr:uid="{0CEBE188-7F3E-46A5-8F43-27EDC4429BE1}"/>
    <cellStyle name="Calcul 9" xfId="2904" xr:uid="{AF5CA350-E25B-4C01-8C06-C36A8093942B}"/>
    <cellStyle name="Calcul 9 2" xfId="2905" xr:uid="{D957CAC2-5619-41A4-8E70-968355C6A399}"/>
    <cellStyle name="Calcul 9 3" xfId="25285" xr:uid="{F9EBFB0A-DC2B-438F-9EC3-8E31D1A7B46B}"/>
    <cellStyle name="Calculation 10" xfId="2906" xr:uid="{26BA0468-917E-4B0C-A25D-31D8E9318EC0}"/>
    <cellStyle name="Calculation 10 10" xfId="2907" xr:uid="{2AC1AEF6-A993-4F91-A6CC-E2518104AC41}"/>
    <cellStyle name="Calculation 10 10 2" xfId="25286" xr:uid="{560FA6FE-7F15-4FFB-888F-0FD37F397E52}"/>
    <cellStyle name="Calculation 10 10 3" xfId="25287" xr:uid="{6C89898A-DC48-4C4D-B6FE-88B57E55EC0A}"/>
    <cellStyle name="Calculation 10 11" xfId="2908" xr:uid="{876977F6-D128-44F5-AF1C-073A3CE60FD4}"/>
    <cellStyle name="Calculation 10 11 2" xfId="25288" xr:uid="{819E6F13-9750-485B-B00A-29D595DED2F1}"/>
    <cellStyle name="Calculation 10 12" xfId="25289" xr:uid="{D74172AF-9205-4128-A7E7-CD629DC780D9}"/>
    <cellStyle name="Calculation 10 13" xfId="25290" xr:uid="{E4DCD1A3-0FB7-4045-B73E-D3DA4692B18C}"/>
    <cellStyle name="Calculation 10 14" xfId="25291" xr:uid="{E2A79B80-ED39-491F-91EA-C92F8109101F}"/>
    <cellStyle name="Calculation 10 15" xfId="42340" xr:uid="{DB589194-F39A-4E6E-9626-B8DFB7834278}"/>
    <cellStyle name="Calculation 10 16" xfId="42893" xr:uid="{3F80B038-27D0-4289-95BB-C47CB738B4E6}"/>
    <cellStyle name="Calculation 10 17" xfId="43497" xr:uid="{2BB136C9-A5C6-4640-B72C-6C7372B43D1E}"/>
    <cellStyle name="Calculation 10 2" xfId="2909" xr:uid="{913CAA99-9007-4F51-92CF-81E9A4D7EBB8}"/>
    <cellStyle name="Calculation 10 2 10" xfId="2910" xr:uid="{F983ED28-DF95-481C-A8BD-5B487F8414A4}"/>
    <cellStyle name="Calculation 10 2 10 2" xfId="25292" xr:uid="{51A2610B-CC3E-4611-A962-2F446B500709}"/>
    <cellStyle name="Calculation 10 2 11" xfId="25293" xr:uid="{F5D0E749-9341-488F-8930-0303EAEB9C14}"/>
    <cellStyle name="Calculation 10 2 2" xfId="2911" xr:uid="{AF783DE4-8B13-4F71-ACE2-D5C55831E318}"/>
    <cellStyle name="Calculation 10 2 2 2" xfId="2912" xr:uid="{7D8AB480-9E05-4BA4-B238-968E557F182D}"/>
    <cellStyle name="Calculation 10 2 2 3" xfId="2913" xr:uid="{A83976FB-C590-406E-B64B-7AF06BDF1558}"/>
    <cellStyle name="Calculation 10 2 2 4" xfId="2914" xr:uid="{6B0EA2EA-FCF1-4295-A998-C65138F13935}"/>
    <cellStyle name="Calculation 10 2 3" xfId="2915" xr:uid="{F38A4039-29A1-4AE3-B032-0C26FBCAB91D}"/>
    <cellStyle name="Calculation 10 2 3 2" xfId="2916" xr:uid="{3C22EBC0-E002-4213-B650-D431117AA0CA}"/>
    <cellStyle name="Calculation 10 2 3 3" xfId="25294" xr:uid="{0BF812BD-E166-4375-95AB-0B83A02B184E}"/>
    <cellStyle name="Calculation 10 2 4" xfId="2917" xr:uid="{93C224B6-A270-4A0E-A9E1-EEF3FC3321C8}"/>
    <cellStyle name="Calculation 10 2 4 2" xfId="2918" xr:uid="{957AEC68-55EC-4541-86BC-5DBA8EC907D2}"/>
    <cellStyle name="Calculation 10 2 4 3" xfId="25295" xr:uid="{928C9079-32FA-4E6B-87CA-B0E922CDBCE9}"/>
    <cellStyle name="Calculation 10 2 5" xfId="2919" xr:uid="{4261A8CA-855C-42CA-9B53-FE25A3B95B6C}"/>
    <cellStyle name="Calculation 10 2 5 2" xfId="2920" xr:uid="{FDA9ECE2-CA88-4CFF-8837-8209884D06A7}"/>
    <cellStyle name="Calculation 10 2 5 3" xfId="25296" xr:uid="{52D0DA44-1E33-4E52-9AB9-71A148AFD333}"/>
    <cellStyle name="Calculation 10 2 6" xfId="2921" xr:uid="{ABE60685-70D8-4756-AEDD-8BC8A22A9B2A}"/>
    <cellStyle name="Calculation 10 2 6 2" xfId="2922" xr:uid="{C7D2E273-BC89-4D3E-B63A-7772321258E7}"/>
    <cellStyle name="Calculation 10 2 6 3" xfId="25297" xr:uid="{A1FC34CF-2FB3-41BE-A226-4966DFE080E4}"/>
    <cellStyle name="Calculation 10 2 7" xfId="2923" xr:uid="{EF7AAFC6-FEB5-4A5B-8A0F-67B9246247B5}"/>
    <cellStyle name="Calculation 10 2 7 2" xfId="2924" xr:uid="{D7C9F9B5-3859-40EF-BA4A-3F71D90E761E}"/>
    <cellStyle name="Calculation 10 2 7 3" xfId="25298" xr:uid="{211EF313-FC1A-413C-8A7B-2FC9B3B27825}"/>
    <cellStyle name="Calculation 10 2 8" xfId="2925" xr:uid="{586DB8EF-4589-40E4-A12E-D62D4F447EFF}"/>
    <cellStyle name="Calculation 10 2 8 2" xfId="2926" xr:uid="{C8B5130B-B67B-4553-9806-F72422A23DD8}"/>
    <cellStyle name="Calculation 10 2 8 3" xfId="25299" xr:uid="{F00DB9A4-167E-4784-8700-9454F893CE8B}"/>
    <cellStyle name="Calculation 10 2 9" xfId="2927" xr:uid="{9559843D-A44B-410F-B894-1405AA145AAA}"/>
    <cellStyle name="Calculation 10 2 9 2" xfId="25300" xr:uid="{1E2D4123-04CF-4CB6-B93D-537C24B0A0C2}"/>
    <cellStyle name="Calculation 10 2 9 3" xfId="25301" xr:uid="{E470FE00-6A2B-47B9-A05A-630F5B926AA2}"/>
    <cellStyle name="Calculation 10 3" xfId="2928" xr:uid="{F78ACE6C-BDCD-4B47-B0D7-DE443C773832}"/>
    <cellStyle name="Calculation 10 3 2" xfId="2929" xr:uid="{4E8CABF3-EDE6-4F31-B7EE-B8A0AA3BAC7B}"/>
    <cellStyle name="Calculation 10 3 3" xfId="2930" xr:uid="{B324B307-85DE-4D5C-B6B4-EA23E8B6078C}"/>
    <cellStyle name="Calculation 10 3 4" xfId="2931" xr:uid="{6D5DA6A4-4CE9-4576-B6D9-9313830A407F}"/>
    <cellStyle name="Calculation 10 4" xfId="2932" xr:uid="{409AAB8A-1075-44B4-BCBA-14502A6502FF}"/>
    <cellStyle name="Calculation 10 4 2" xfId="2933" xr:uid="{3385CF1B-E915-4630-9C45-5FFA442815A8}"/>
    <cellStyle name="Calculation 10 4 3" xfId="25302" xr:uid="{47275DD8-48FB-4D09-83C8-D2673DFA48E2}"/>
    <cellStyle name="Calculation 10 5" xfId="2934" xr:uid="{401A2C89-DCE3-4900-A9DD-B455853987D5}"/>
    <cellStyle name="Calculation 10 5 2" xfId="2935" xr:uid="{337FA33B-890F-4BA1-9670-FD2546C4D832}"/>
    <cellStyle name="Calculation 10 5 3" xfId="25303" xr:uid="{80ABABBB-F365-4411-9900-25D36DFBEAAD}"/>
    <cellStyle name="Calculation 10 6" xfId="2936" xr:uid="{46FE62F0-FE81-45AF-97C4-3F44BABF95AF}"/>
    <cellStyle name="Calculation 10 6 2" xfId="2937" xr:uid="{4495B79E-2A48-45D3-856A-CE5E1193C799}"/>
    <cellStyle name="Calculation 10 6 3" xfId="25304" xr:uid="{8F94F601-2769-421B-8140-1451264399CA}"/>
    <cellStyle name="Calculation 10 7" xfId="2938" xr:uid="{989552F1-FF3E-4EAE-9CA5-AE0E13ED884F}"/>
    <cellStyle name="Calculation 10 7 2" xfId="2939" xr:uid="{B9B2FFE0-5138-4603-AEFA-96886E9F5F28}"/>
    <cellStyle name="Calculation 10 7 3" xfId="25305" xr:uid="{C93D8CB8-8E63-487E-8BA0-5C2FC881B5D4}"/>
    <cellStyle name="Calculation 10 8" xfId="2940" xr:uid="{1A102937-5552-401B-B4C7-3B04EFE4B12C}"/>
    <cellStyle name="Calculation 10 8 2" xfId="2941" xr:uid="{193877D6-497C-42F3-A7CF-F3A8533A4534}"/>
    <cellStyle name="Calculation 10 8 3" xfId="25306" xr:uid="{A94719B7-32DB-461E-8068-79FC00CA2479}"/>
    <cellStyle name="Calculation 10 9" xfId="2942" xr:uid="{FB1C9E63-4931-48BB-9B32-C793B5C3CA6C}"/>
    <cellStyle name="Calculation 10 9 2" xfId="2943" xr:uid="{07C53103-55D4-40AF-9C52-830804DFA4CE}"/>
    <cellStyle name="Calculation 10 9 3" xfId="25307" xr:uid="{8FEF1871-D756-41C5-B604-AA3FB4078855}"/>
    <cellStyle name="Calculation 11" xfId="25308" xr:uid="{235BDBF9-AA2D-4EDB-A54E-8E2523EA5547}"/>
    <cellStyle name="Calculation 11 2" xfId="25309" xr:uid="{5DD5AAE1-C330-4E1F-8846-269A76EEAE6A}"/>
    <cellStyle name="Calculation 11 3" xfId="42341" xr:uid="{8375374F-B79D-41D4-956E-EDCC49A278F9}"/>
    <cellStyle name="Calculation 11 4" xfId="42892" xr:uid="{A5CB3995-C4A6-426D-8BDC-246CC7259D2B}"/>
    <cellStyle name="Calculation 11 5" xfId="43498" xr:uid="{B532B4DF-7106-400E-8CEC-0A01D6217E1A}"/>
    <cellStyle name="Calculation 12" xfId="25310" xr:uid="{DCC07AC8-8537-480D-B2E6-467D1AFD9519}"/>
    <cellStyle name="Calculation 12 2" xfId="25311" xr:uid="{5FA83E77-864F-43DB-B186-58B93AF08772}"/>
    <cellStyle name="Calculation 12 3" xfId="42342" xr:uid="{6BBFDC19-7F25-468F-9045-BE2CCEECF8C2}"/>
    <cellStyle name="Calculation 12 4" xfId="42891" xr:uid="{F106DACA-1474-4384-92B9-84C75FDBD12D}"/>
    <cellStyle name="Calculation 12 5" xfId="43499" xr:uid="{0712E2CE-0E90-4FEC-A67A-5AFAC72514FC}"/>
    <cellStyle name="Calculation 13" xfId="25312" xr:uid="{993EC1EC-CA4C-4E2E-9A45-B8785D91D8BE}"/>
    <cellStyle name="Calculation 13 2" xfId="25313" xr:uid="{3E5E1768-475A-465F-8BC6-DFA409214A3C}"/>
    <cellStyle name="Calculation 13 3" xfId="42343" xr:uid="{71783FED-6189-4B01-B350-D659AFA17631}"/>
    <cellStyle name="Calculation 13 4" xfId="42890" xr:uid="{D9928FC2-FD17-4686-8FF7-6890A6BF92B4}"/>
    <cellStyle name="Calculation 13 5" xfId="43500" xr:uid="{BA6AE24B-D868-4EC1-A26F-8590F47FA5C2}"/>
    <cellStyle name="Calculation 14" xfId="25314" xr:uid="{F4BB8B74-54C1-496F-AB28-C140983E2848}"/>
    <cellStyle name="Calculation 14 2" xfId="25315" xr:uid="{6AA476F5-3258-4D64-A967-EE6233DD9C24}"/>
    <cellStyle name="Calculation 14 3" xfId="42344" xr:uid="{F4A50E89-272E-4FB2-8061-CA9C08388319}"/>
    <cellStyle name="Calculation 14 4" xfId="42889" xr:uid="{5159F9B5-AC72-47E5-A8BB-AD573ADAC447}"/>
    <cellStyle name="Calculation 14 5" xfId="43501" xr:uid="{5EA7D3F8-AD1A-467C-9713-E23B93BDC539}"/>
    <cellStyle name="Calculation 15" xfId="25316" xr:uid="{7697CE4B-ED14-48C6-9426-D42450E95E46}"/>
    <cellStyle name="Calculation 15 2" xfId="25317" xr:uid="{6DF51818-6BA6-47E4-B69B-747F6542F7BD}"/>
    <cellStyle name="Calculation 15 3" xfId="42345" xr:uid="{C9EEFA99-016A-4F44-9833-569E152D22CD}"/>
    <cellStyle name="Calculation 15 4" xfId="42888" xr:uid="{01000283-DC83-4B99-8CE3-1724A40ABDB2}"/>
    <cellStyle name="Calculation 15 5" xfId="43502" xr:uid="{FF64E9A2-58F3-43EA-950B-81E994F60394}"/>
    <cellStyle name="Calculation 16" xfId="25318" xr:uid="{88859AD5-FBD2-4C0C-BB6C-4623F56B08C5}"/>
    <cellStyle name="Calculation 16 2" xfId="25319" xr:uid="{533CD415-F6BB-4269-A9ED-9FF55CD63D84}"/>
    <cellStyle name="Calculation 16 3" xfId="42346" xr:uid="{4C60EBA0-E33B-4C08-A609-209981135103}"/>
    <cellStyle name="Calculation 16 4" xfId="42886" xr:uid="{77D32724-39B2-462B-9592-2392E7634A94}"/>
    <cellStyle name="Calculation 16 5" xfId="43503" xr:uid="{C89CCE79-3E83-4DAE-9B27-43BDDB9B3110}"/>
    <cellStyle name="Calculation 17" xfId="25320" xr:uid="{1AE99A6B-4651-46E9-8FA6-34C127F752A2}"/>
    <cellStyle name="Calculation 17 2" xfId="25321" xr:uid="{68213FE5-E3DA-4768-9E31-0BC37319092C}"/>
    <cellStyle name="Calculation 17 3" xfId="42347" xr:uid="{FEDEFA39-4BCB-4736-91CF-F7C10717C293}"/>
    <cellStyle name="Calculation 17 4" xfId="42885" xr:uid="{41B312F2-F46E-47B3-A3D6-FD18E3890082}"/>
    <cellStyle name="Calculation 17 5" xfId="43504" xr:uid="{A9FF61FA-EF76-413B-AA71-657893873095}"/>
    <cellStyle name="Calculation 18" xfId="25322" xr:uid="{B65626A6-7718-41CF-8625-4358663CB8BE}"/>
    <cellStyle name="Calculation 18 2" xfId="25323" xr:uid="{1FAC9E18-20B4-4A3C-B6A6-DC02B005BAAA}"/>
    <cellStyle name="Calculation 18 3" xfId="42348" xr:uid="{5B31689C-E372-46C2-B576-F06593196CDB}"/>
    <cellStyle name="Calculation 18 4" xfId="42884" xr:uid="{2B65B372-B860-4793-A726-CA19590D06C3}"/>
    <cellStyle name="Calculation 18 5" xfId="43505" xr:uid="{EFB6C54C-901C-4E17-A284-C464B7B772A7}"/>
    <cellStyle name="Calculation 19" xfId="25324" xr:uid="{D2B7C1F1-874B-4207-A89E-5EF4F28D18FA}"/>
    <cellStyle name="Calculation 19 2" xfId="25325" xr:uid="{8972E062-3C66-441A-BA82-3E79F539EBC7}"/>
    <cellStyle name="Calculation 19 3" xfId="42349" xr:uid="{32924E38-8C65-4B28-BD40-7F8E4AE62364}"/>
    <cellStyle name="Calculation 19 4" xfId="42883" xr:uid="{A0728281-27A4-4D13-8B5B-FEE1EF9E0EB8}"/>
    <cellStyle name="Calculation 19 5" xfId="43506" xr:uid="{6100BD9B-FF3B-4FAB-8ACF-E25CC64D76EE}"/>
    <cellStyle name="Calculation 2" xfId="2944" xr:uid="{C1858825-B008-44D7-AFC5-2B6FA1F9793B}"/>
    <cellStyle name="Calculation 2 10" xfId="2945" xr:uid="{81903374-391F-43F5-95F6-85DD63722E63}"/>
    <cellStyle name="Calculation 2 10 10" xfId="2946" xr:uid="{09726182-2089-4EF5-B8DE-A48B9D5E5F98}"/>
    <cellStyle name="Calculation 2 10 10 2" xfId="25326" xr:uid="{C4857E83-DAB1-4B4C-9ECE-4775728E6867}"/>
    <cellStyle name="Calculation 2 10 10 3" xfId="25327" xr:uid="{0BBA3638-29E4-46C9-8A17-7F7327F76E03}"/>
    <cellStyle name="Calculation 2 10 11" xfId="2947" xr:uid="{9D4365A7-329A-4340-BEDC-C5BD7CD577E6}"/>
    <cellStyle name="Calculation 2 10 11 2" xfId="25328" xr:uid="{63C399E0-1B4C-445E-968B-07462E7B5AE5}"/>
    <cellStyle name="Calculation 2 10 12" xfId="25329" xr:uid="{34F17170-5BD0-49DB-A2F3-8AA0589A11AE}"/>
    <cellStyle name="Calculation 2 10 13" xfId="25330" xr:uid="{6555D0AB-3B32-4645-9BC2-91A88FBAFCB2}"/>
    <cellStyle name="Calculation 2 10 14" xfId="25331" xr:uid="{DC8971B1-4081-4D82-BE2B-4D6B6876A038}"/>
    <cellStyle name="Calculation 2 10 15" xfId="42351" xr:uid="{E27A04E2-E457-41D7-8843-D8047069F9B4}"/>
    <cellStyle name="Calculation 2 10 16" xfId="42881" xr:uid="{5B6B9813-6693-4D3D-9BAC-CCB27BD6B43D}"/>
    <cellStyle name="Calculation 2 10 17" xfId="43508" xr:uid="{1BF8BEA8-E267-44BB-9C10-C98168E14D79}"/>
    <cellStyle name="Calculation 2 10 2" xfId="2948" xr:uid="{8E7C083D-22E0-4077-B044-1A0F1AF47CC2}"/>
    <cellStyle name="Calculation 2 10 2 10" xfId="2949" xr:uid="{8EC26F9B-5E24-48DB-A4AD-EA42C796ED61}"/>
    <cellStyle name="Calculation 2 10 2 10 2" xfId="25332" xr:uid="{DF1C2ECD-007C-42A0-9C7A-689F4ACBD06B}"/>
    <cellStyle name="Calculation 2 10 2 11" xfId="25333" xr:uid="{69A49EC0-C7B7-4B70-9064-7F2C4DD4AD77}"/>
    <cellStyle name="Calculation 2 10 2 12" xfId="25334" xr:uid="{E77FC966-E407-4EE7-AE4A-FE120312BA1A}"/>
    <cellStyle name="Calculation 2 10 2 2" xfId="2950" xr:uid="{120F1EF3-FF54-4803-B37D-FE9A2A2695BC}"/>
    <cellStyle name="Calculation 2 10 2 2 2" xfId="2951" xr:uid="{3A3A3B34-ED7B-4CE8-9EDF-258AC89E1889}"/>
    <cellStyle name="Calculation 2 10 2 2 2 2" xfId="25335" xr:uid="{EA67DDD5-9293-4B70-A616-DDC0CA780DD0}"/>
    <cellStyle name="Calculation 2 10 2 2 2 3" xfId="25336" xr:uid="{B4549F3B-5AFE-4209-93AD-2A91457AC2D6}"/>
    <cellStyle name="Calculation 2 10 2 2 3" xfId="2952" xr:uid="{B2CC4158-229C-4EA6-8CD2-E04241458D9F}"/>
    <cellStyle name="Calculation 2 10 2 2 3 2" xfId="2953" xr:uid="{67848FB0-23E6-4D8C-BE57-C8083F58188C}"/>
    <cellStyle name="Calculation 2 10 2 2 4" xfId="2954" xr:uid="{F5FD87E9-B188-4F1D-9168-51634B2D8C5F}"/>
    <cellStyle name="Calculation 2 10 2 2 4 2" xfId="25337" xr:uid="{1255337F-173C-480C-8488-43CCD4E2843D}"/>
    <cellStyle name="Calculation 2 10 2 2 5" xfId="25338" xr:uid="{402DD79B-564E-40FB-BE9E-8FE761D5FB0D}"/>
    <cellStyle name="Calculation 2 10 2 2 6" xfId="25339" xr:uid="{85F71977-A183-47D5-82AA-9E30404AA778}"/>
    <cellStyle name="Calculation 2 10 2 2 7" xfId="25340" xr:uid="{5BE38973-2E25-47BE-8CAD-5C6EDDCECA90}"/>
    <cellStyle name="Calculation 2 10 2 2 8" xfId="25341" xr:uid="{0AC33832-7CA1-456C-9A57-3F63AD1C9593}"/>
    <cellStyle name="Calculation 2 10 2 3" xfId="2955" xr:uid="{D8E810CF-A8F6-4376-A67C-F457ED005CD4}"/>
    <cellStyle name="Calculation 2 10 2 3 2" xfId="2956" xr:uid="{827CFF50-608F-4BBE-AF92-1C0C00ADE783}"/>
    <cellStyle name="Calculation 2 10 2 3 3" xfId="25342" xr:uid="{EEE0F1BD-70B8-4418-8126-3056730D9737}"/>
    <cellStyle name="Calculation 2 10 2 4" xfId="2957" xr:uid="{1D54077A-2316-4558-828A-24DE4388DADC}"/>
    <cellStyle name="Calculation 2 10 2 4 2" xfId="2958" xr:uid="{489F8487-D629-4522-BE6F-B7554073F779}"/>
    <cellStyle name="Calculation 2 10 2 4 3" xfId="25343" xr:uid="{115C1450-D764-4F54-A077-CC80CAC4A03D}"/>
    <cellStyle name="Calculation 2 10 2 5" xfId="2959" xr:uid="{98CC12D2-9447-4F53-915C-E4E29F9B0233}"/>
    <cellStyle name="Calculation 2 10 2 5 2" xfId="2960" xr:uid="{710C5C54-A92E-4101-87D1-5ADA1F635CDD}"/>
    <cellStyle name="Calculation 2 10 2 5 3" xfId="25344" xr:uid="{6317FDAD-DC0A-4B95-BFE0-74E15FCEF71B}"/>
    <cellStyle name="Calculation 2 10 2 6" xfId="2961" xr:uid="{6649E364-2960-4746-B101-E3DD816B2A7C}"/>
    <cellStyle name="Calculation 2 10 2 6 2" xfId="2962" xr:uid="{7D55BA99-73DA-4E7E-81DF-25E608A0C44F}"/>
    <cellStyle name="Calculation 2 10 2 6 3" xfId="25345" xr:uid="{E166BAEA-5CA1-4112-9EAF-901C0EEFE410}"/>
    <cellStyle name="Calculation 2 10 2 7" xfId="2963" xr:uid="{262C9E59-83EA-40F4-BC81-5800BDD23733}"/>
    <cellStyle name="Calculation 2 10 2 7 2" xfId="2964" xr:uid="{4AF41CC1-ED24-4313-A9D7-A17D11484294}"/>
    <cellStyle name="Calculation 2 10 2 7 3" xfId="25346" xr:uid="{4409D607-D90A-4A69-ABBE-404F4AD0B1D1}"/>
    <cellStyle name="Calculation 2 10 2 8" xfId="2965" xr:uid="{FEDC5176-7B80-4D5E-9547-23F10EAC8147}"/>
    <cellStyle name="Calculation 2 10 2 8 2" xfId="2966" xr:uid="{B6535C21-7910-40F3-A012-012C3E5776CB}"/>
    <cellStyle name="Calculation 2 10 2 8 3" xfId="25347" xr:uid="{0A3B27B2-495B-4625-8FE8-94DB6A60B303}"/>
    <cellStyle name="Calculation 2 10 2 9" xfId="2967" xr:uid="{F7DF77D3-5810-4469-AF4E-A3016E9BE117}"/>
    <cellStyle name="Calculation 2 10 2 9 2" xfId="25348" xr:uid="{17335423-0575-4CF6-A963-8FADDBC1822F}"/>
    <cellStyle name="Calculation 2 10 2 9 3" xfId="25349" xr:uid="{C70C2CB7-B488-495A-9A7F-514A33A0A7A4}"/>
    <cellStyle name="Calculation 2 10 3" xfId="2968" xr:uid="{81DB63F6-09E4-4DFA-B00A-9A4C343796B4}"/>
    <cellStyle name="Calculation 2 10 3 2" xfId="2969" xr:uid="{1A230537-4450-4252-B630-7170BB547D2D}"/>
    <cellStyle name="Calculation 2 10 3 3" xfId="2970" xr:uid="{50AAEE18-A2E8-406E-AD1D-80A3225CBAA7}"/>
    <cellStyle name="Calculation 2 10 3 4" xfId="2971" xr:uid="{53F07C1C-31FD-4188-A61A-2F52D6FD8F0F}"/>
    <cellStyle name="Calculation 2 10 4" xfId="2972" xr:uid="{CC1188FC-0D15-468F-87DB-C98E30E992D2}"/>
    <cellStyle name="Calculation 2 10 4 2" xfId="2973" xr:uid="{8F1CBA2B-68C9-4777-9465-D06BB2480D99}"/>
    <cellStyle name="Calculation 2 10 4 3" xfId="25350" xr:uid="{D6E7CC12-D5B1-4591-B035-8AF00B565ACD}"/>
    <cellStyle name="Calculation 2 10 5" xfId="2974" xr:uid="{4BA09095-A9D0-4C4C-B8A7-DF5BAD9749B8}"/>
    <cellStyle name="Calculation 2 10 5 2" xfId="2975" xr:uid="{4C1D878C-8F66-438E-9E18-D32D57CEAE65}"/>
    <cellStyle name="Calculation 2 10 5 3" xfId="25351" xr:uid="{C36627EB-2420-4425-9165-04F726E7EB60}"/>
    <cellStyle name="Calculation 2 10 6" xfId="2976" xr:uid="{02D4C86C-435E-414F-95AB-1BFF2099DC16}"/>
    <cellStyle name="Calculation 2 10 6 2" xfId="2977" xr:uid="{B76D4743-9A57-4413-A978-A6B8C4A9C3A2}"/>
    <cellStyle name="Calculation 2 10 6 3" xfId="25352" xr:uid="{5ED4E9E1-87CE-42DF-9F70-73009A565631}"/>
    <cellStyle name="Calculation 2 10 7" xfId="2978" xr:uid="{E406B3E2-3269-4280-A0D7-76BFB2E97502}"/>
    <cellStyle name="Calculation 2 10 7 2" xfId="2979" xr:uid="{BDA0D55C-B065-4559-8237-746275FFAE5B}"/>
    <cellStyle name="Calculation 2 10 7 3" xfId="25353" xr:uid="{14570EEE-F54F-403A-B6C5-920B6740D454}"/>
    <cellStyle name="Calculation 2 10 8" xfId="2980" xr:uid="{4E91A0BE-8C71-494C-96E3-A437466D439A}"/>
    <cellStyle name="Calculation 2 10 8 2" xfId="2981" xr:uid="{6128E023-CB14-495D-8F1F-4700C894CA58}"/>
    <cellStyle name="Calculation 2 10 8 3" xfId="25354" xr:uid="{06658E1D-B598-4D17-8420-06CA5F4C5352}"/>
    <cellStyle name="Calculation 2 10 9" xfId="2982" xr:uid="{19B0F820-337B-4ABC-95E0-586C561B36F8}"/>
    <cellStyle name="Calculation 2 10 9 2" xfId="2983" xr:uid="{37A77A18-81FA-41B0-BA24-03DD9CEED0C7}"/>
    <cellStyle name="Calculation 2 10 9 3" xfId="25355" xr:uid="{928CD1E3-F93C-48EA-BAF3-B4D2D1380CD3}"/>
    <cellStyle name="Calculation 2 11" xfId="2984" xr:uid="{9C3E990F-53ED-4793-895A-34C66F64E68D}"/>
    <cellStyle name="Calculation 2 11 10" xfId="2985" xr:uid="{BBD867B8-FFE3-47E4-91D8-A8A4A58F0143}"/>
    <cellStyle name="Calculation 2 11 10 2" xfId="25356" xr:uid="{5E74C9BE-EEF8-44C5-9D4F-82C8FA38BC36}"/>
    <cellStyle name="Calculation 2 11 10 3" xfId="25357" xr:uid="{20F55DC0-C85E-463E-A112-4146D04B852E}"/>
    <cellStyle name="Calculation 2 11 11" xfId="2986" xr:uid="{E4454FA8-ABD1-4803-8F11-739910E64812}"/>
    <cellStyle name="Calculation 2 11 11 2" xfId="25358" xr:uid="{249775FA-7459-413C-A39B-448C14EEEEBC}"/>
    <cellStyle name="Calculation 2 11 12" xfId="25359" xr:uid="{665F439C-0665-488C-BFED-8474851F1D23}"/>
    <cellStyle name="Calculation 2 11 13" xfId="25360" xr:uid="{F8C1B29B-6511-46D3-82DC-CAE0D8A467B9}"/>
    <cellStyle name="Calculation 2 11 14" xfId="25361" xr:uid="{83219BE1-692D-444C-87AE-37DC25533C15}"/>
    <cellStyle name="Calculation 2 11 2" xfId="2987" xr:uid="{1BFFD8B8-65E6-433F-8A6E-C8740E2F3B36}"/>
    <cellStyle name="Calculation 2 11 2 10" xfId="2988" xr:uid="{8C50D54E-6432-4FFE-A72B-808AF8AB54CD}"/>
    <cellStyle name="Calculation 2 11 2 10 2" xfId="25362" xr:uid="{053BFF21-BF1D-49A0-8668-0B96CE84FC04}"/>
    <cellStyle name="Calculation 2 11 2 11" xfId="25363" xr:uid="{AEDE89DE-95CA-4A55-BB5B-501486F8DD49}"/>
    <cellStyle name="Calculation 2 11 2 2" xfId="2989" xr:uid="{24AD5CB3-5E68-4316-9C30-471F0A462407}"/>
    <cellStyle name="Calculation 2 11 2 2 2" xfId="2990" xr:uid="{A7102BFF-66C6-4CDD-B269-0AD5B1611832}"/>
    <cellStyle name="Calculation 2 11 2 2 3" xfId="2991" xr:uid="{F925E07F-548B-4DBA-AB25-F4B7203C568D}"/>
    <cellStyle name="Calculation 2 11 2 2 4" xfId="2992" xr:uid="{7E7D9E56-3CF2-4C03-B6F9-E17F19AADD16}"/>
    <cellStyle name="Calculation 2 11 2 3" xfId="2993" xr:uid="{C2FB36ED-0510-46D8-B0F8-084596C2C2D0}"/>
    <cellStyle name="Calculation 2 11 2 3 2" xfId="2994" xr:uid="{9C5F049B-D2D7-4AA6-A5DC-A974D5DF11D1}"/>
    <cellStyle name="Calculation 2 11 2 3 3" xfId="25364" xr:uid="{55A4D0D5-5420-4DCE-9EF3-FE713135DBFF}"/>
    <cellStyle name="Calculation 2 11 2 4" xfId="2995" xr:uid="{71DB8B97-E13D-4192-AD1C-42EF5C9C91B6}"/>
    <cellStyle name="Calculation 2 11 2 4 2" xfId="2996" xr:uid="{083FAAD9-24C5-40B0-9201-B1A48E8507E3}"/>
    <cellStyle name="Calculation 2 11 2 4 3" xfId="25365" xr:uid="{74467355-C15F-406E-9481-473472B6549D}"/>
    <cellStyle name="Calculation 2 11 2 5" xfId="2997" xr:uid="{C80D1E0C-C498-4EC7-9516-E0BAE2AA6B1C}"/>
    <cellStyle name="Calculation 2 11 2 5 2" xfId="2998" xr:uid="{67185DEB-44D8-4D8A-B0CD-131EB93FE679}"/>
    <cellStyle name="Calculation 2 11 2 5 3" xfId="25366" xr:uid="{87961B68-2C6F-42F3-883E-B7306F7776AE}"/>
    <cellStyle name="Calculation 2 11 2 6" xfId="2999" xr:uid="{14CC36E8-6CDB-4625-BB7A-4139BB05A779}"/>
    <cellStyle name="Calculation 2 11 2 6 2" xfId="3000" xr:uid="{0547D5DF-AB9E-4D89-A66D-8E6B05FC4891}"/>
    <cellStyle name="Calculation 2 11 2 6 3" xfId="25367" xr:uid="{A2A384DD-79D9-487A-B98B-001A75B39F78}"/>
    <cellStyle name="Calculation 2 11 2 7" xfId="3001" xr:uid="{1DA5893B-B713-465E-8455-23BD98BC6D9E}"/>
    <cellStyle name="Calculation 2 11 2 7 2" xfId="3002" xr:uid="{830848C9-50DE-4B5F-8A12-8A245A26C382}"/>
    <cellStyle name="Calculation 2 11 2 7 3" xfId="25368" xr:uid="{81FB1D6E-1F83-468A-99ED-26AABCC3CF8E}"/>
    <cellStyle name="Calculation 2 11 2 8" xfId="3003" xr:uid="{31B0F066-EBE1-48AC-B1B1-CCDC307CD770}"/>
    <cellStyle name="Calculation 2 11 2 8 2" xfId="3004" xr:uid="{C11FCDC7-E2F4-4BC2-8DE8-CE271AA9D07B}"/>
    <cellStyle name="Calculation 2 11 2 8 3" xfId="25369" xr:uid="{004AE2D3-15F3-4FC8-B210-0D2D94DE5E71}"/>
    <cellStyle name="Calculation 2 11 2 9" xfId="3005" xr:uid="{0217BDBA-EC61-4472-8917-72F1A9BF2DB4}"/>
    <cellStyle name="Calculation 2 11 2 9 2" xfId="25370" xr:uid="{AE4837D5-453E-4D59-8C32-FA3D0C2D658C}"/>
    <cellStyle name="Calculation 2 11 2 9 3" xfId="25371" xr:uid="{661B5A7F-9869-4AA1-87F9-630AE2453C9C}"/>
    <cellStyle name="Calculation 2 11 3" xfId="3006" xr:uid="{21DD700E-898C-4E4B-941E-6B0253ECC40F}"/>
    <cellStyle name="Calculation 2 11 3 2" xfId="3007" xr:uid="{4404CC82-2E39-46AE-9A25-9790C94B86DC}"/>
    <cellStyle name="Calculation 2 11 3 3" xfId="3008" xr:uid="{F7598E35-EDF0-453F-A7DF-4D660399DD64}"/>
    <cellStyle name="Calculation 2 11 3 4" xfId="3009" xr:uid="{C63F658C-B696-4678-B8B8-8139D32B44C0}"/>
    <cellStyle name="Calculation 2 11 4" xfId="3010" xr:uid="{8E96C0FF-8772-4A43-BEEF-9B3956110FE9}"/>
    <cellStyle name="Calculation 2 11 4 2" xfId="3011" xr:uid="{597CA400-29AD-4D60-B581-FF54F52179B6}"/>
    <cellStyle name="Calculation 2 11 4 3" xfId="25372" xr:uid="{9938CC30-497B-4B70-A32D-418DD2FE6D71}"/>
    <cellStyle name="Calculation 2 11 5" xfId="3012" xr:uid="{E6978947-8C5F-4AA2-899D-9EC2A9191E21}"/>
    <cellStyle name="Calculation 2 11 5 2" xfId="3013" xr:uid="{A96C4E88-26B5-442C-B6BD-8055D055F384}"/>
    <cellStyle name="Calculation 2 11 5 3" xfId="25373" xr:uid="{7EF91C38-2B0E-4348-A400-61D34B5AACE6}"/>
    <cellStyle name="Calculation 2 11 6" xfId="3014" xr:uid="{C37CE2A2-1D42-41C4-AA6F-E3308BC037C7}"/>
    <cellStyle name="Calculation 2 11 6 2" xfId="3015" xr:uid="{C7C31ADD-9E46-4B31-B43A-C6BE14BE64D6}"/>
    <cellStyle name="Calculation 2 11 6 3" xfId="25374" xr:uid="{27B0718D-ADEF-4A71-9802-B98440B3D278}"/>
    <cellStyle name="Calculation 2 11 7" xfId="3016" xr:uid="{0BEABC08-39AD-4919-B1A4-0084EA3845C9}"/>
    <cellStyle name="Calculation 2 11 7 2" xfId="3017" xr:uid="{EA85F066-F421-4991-BF91-51A0AF088126}"/>
    <cellStyle name="Calculation 2 11 7 3" xfId="25375" xr:uid="{2B6D019F-BFE5-4AE4-ABE2-20AA9BC65259}"/>
    <cellStyle name="Calculation 2 11 8" xfId="3018" xr:uid="{9DB1A91E-14A7-4047-81E4-E889E31739FF}"/>
    <cellStyle name="Calculation 2 11 8 2" xfId="3019" xr:uid="{89EB4CAB-B327-4FA9-8866-2FB5A656D2DF}"/>
    <cellStyle name="Calculation 2 11 8 3" xfId="25376" xr:uid="{2F17851C-C268-47A3-ABF7-3809D21578A3}"/>
    <cellStyle name="Calculation 2 11 9" xfId="3020" xr:uid="{01EFBAF1-6882-41DA-B77F-D30C4519B0D0}"/>
    <cellStyle name="Calculation 2 11 9 2" xfId="3021" xr:uid="{CE061D53-75E8-42C3-9EEA-19FA5C3F271C}"/>
    <cellStyle name="Calculation 2 11 9 3" xfId="25377" xr:uid="{1E6C6CD7-466C-44D9-BA5D-A2AF5F2DF9D0}"/>
    <cellStyle name="Calculation 2 12" xfId="3022" xr:uid="{F84E7851-E2A9-4F36-AC29-6CA2253C1BD3}"/>
    <cellStyle name="Calculation 2 12 10" xfId="3023" xr:uid="{FAD1B15D-5604-41AB-970D-C032ADD3B39E}"/>
    <cellStyle name="Calculation 2 12 10 2" xfId="25378" xr:uid="{1F0132CE-E1C1-4490-AA8E-79D8044C1544}"/>
    <cellStyle name="Calculation 2 12 11" xfId="25379" xr:uid="{6C32B25F-157B-463E-8C98-851155483665}"/>
    <cellStyle name="Calculation 2 12 2" xfId="3024" xr:uid="{D06E899C-73EC-4E5F-B0E1-881428D8E77A}"/>
    <cellStyle name="Calculation 2 12 2 2" xfId="3025" xr:uid="{AF2DF251-EB69-4F4E-93CD-4044C271444C}"/>
    <cellStyle name="Calculation 2 12 2 3" xfId="3026" xr:uid="{CBDF3D31-74B7-4549-8D2E-3CC7A7EAF97A}"/>
    <cellStyle name="Calculation 2 12 2 4" xfId="3027" xr:uid="{806E6A95-5CDB-4C91-B5A4-28AE2DD4CBDA}"/>
    <cellStyle name="Calculation 2 12 3" xfId="3028" xr:uid="{8885DB6D-B5CE-4437-A801-04E5945A38F1}"/>
    <cellStyle name="Calculation 2 12 3 2" xfId="3029" xr:uid="{D732FBA7-5A0B-4E05-A39F-25D574E572A0}"/>
    <cellStyle name="Calculation 2 12 3 3" xfId="25380" xr:uid="{2B295517-54BC-4BF2-9CED-150A68D16F4A}"/>
    <cellStyle name="Calculation 2 12 4" xfId="3030" xr:uid="{8DCA15BA-A922-4168-AA51-148FAF99BADE}"/>
    <cellStyle name="Calculation 2 12 4 2" xfId="3031" xr:uid="{63089D37-401C-4A77-BB4E-3E3F92735888}"/>
    <cellStyle name="Calculation 2 12 4 3" xfId="25381" xr:uid="{8A7C6C25-4626-461F-89C0-0C62270DD7D1}"/>
    <cellStyle name="Calculation 2 12 5" xfId="3032" xr:uid="{547396BB-414F-494D-9784-0D35843E46AD}"/>
    <cellStyle name="Calculation 2 12 5 2" xfId="3033" xr:uid="{09EB1B85-4738-4DC4-8D23-0B99BA1CAF1F}"/>
    <cellStyle name="Calculation 2 12 5 3" xfId="25382" xr:uid="{C88DFBD2-DCF7-4DFE-A50E-5AA31985A8F0}"/>
    <cellStyle name="Calculation 2 12 6" xfId="3034" xr:uid="{2A30BCF0-3075-440D-B227-434BD6E22751}"/>
    <cellStyle name="Calculation 2 12 6 2" xfId="3035" xr:uid="{7AFF991F-3F75-4FF7-A1AD-62FC3C503335}"/>
    <cellStyle name="Calculation 2 12 6 3" xfId="25383" xr:uid="{B8B35C75-DA1D-4587-96D6-3D8D49C62BE5}"/>
    <cellStyle name="Calculation 2 12 7" xfId="3036" xr:uid="{BCD8268B-7CF3-4022-8968-DD7A642E5BC9}"/>
    <cellStyle name="Calculation 2 12 7 2" xfId="3037" xr:uid="{0AAE48DB-A230-407C-B542-CE0538AADA31}"/>
    <cellStyle name="Calculation 2 12 7 3" xfId="25384" xr:uid="{4F24D227-4B0E-491D-9867-6C96867E4EC5}"/>
    <cellStyle name="Calculation 2 12 8" xfId="3038" xr:uid="{19DC8A9C-BC78-4BA2-9559-C8E18B1886D7}"/>
    <cellStyle name="Calculation 2 12 8 2" xfId="3039" xr:uid="{F4B0DBB7-A0D5-4A09-8984-1A62F587C492}"/>
    <cellStyle name="Calculation 2 12 8 3" xfId="25385" xr:uid="{3F711DA1-20E8-42AB-A742-B61AE7A7110B}"/>
    <cellStyle name="Calculation 2 12 9" xfId="3040" xr:uid="{1B0983AA-B2E9-4C26-B9C0-C931149B3EC6}"/>
    <cellStyle name="Calculation 2 12 9 2" xfId="25386" xr:uid="{E3724032-ECFC-4E57-9359-1F80C47B794F}"/>
    <cellStyle name="Calculation 2 12 9 3" xfId="25387" xr:uid="{B8196D49-733C-4D19-9EE2-0A0F2FDC5EF0}"/>
    <cellStyle name="Calculation 2 13" xfId="3041" xr:uid="{5AA4D4A2-45F2-4CD9-9B96-2C9CFFE93915}"/>
    <cellStyle name="Calculation 2 13 2" xfId="3042" xr:uid="{E6728DA7-EC0D-4E9B-AB17-A49FB04D6362}"/>
    <cellStyle name="Calculation 2 13 2 2" xfId="25388" xr:uid="{486B09E2-2D2B-4CFE-9BE7-ED8CCF2958EA}"/>
    <cellStyle name="Calculation 2 13 3" xfId="3043" xr:uid="{06585A6F-A387-47D6-9479-5E23A956F0D2}"/>
    <cellStyle name="Calculation 2 13 3 2" xfId="25389" xr:uid="{DD18E22C-F51C-459E-8BC3-51A80041810B}"/>
    <cellStyle name="Calculation 2 13 4" xfId="3044" xr:uid="{8DF4689A-176D-4358-A6F2-07222378B9EC}"/>
    <cellStyle name="Calculation 2 14" xfId="3045" xr:uid="{F41386B5-D9BF-4321-91C3-1F51E443D155}"/>
    <cellStyle name="Calculation 2 14 2" xfId="3046" xr:uid="{BC72EC74-1DC3-4FEA-A17A-CE5B2E19418D}"/>
    <cellStyle name="Calculation 2 14 3" xfId="25390" xr:uid="{42DBD71B-B9A4-425E-9A0A-AF395FE3ECFE}"/>
    <cellStyle name="Calculation 2 15" xfId="3047" xr:uid="{F7E05203-82CB-4F9F-A805-FBFEFB30F335}"/>
    <cellStyle name="Calculation 2 15 2" xfId="3048" xr:uid="{3DC51E1D-60D5-47DB-8852-4F07BCA3A1EF}"/>
    <cellStyle name="Calculation 2 15 3" xfId="25391" xr:uid="{4C44EBA5-43F9-414D-8C98-734F58887EA5}"/>
    <cellStyle name="Calculation 2 16" xfId="3049" xr:uid="{01E4498E-97DA-4A5D-A3BB-D42834D61F4C}"/>
    <cellStyle name="Calculation 2 16 2" xfId="3050" xr:uid="{7ADBD7CC-C61B-4E21-9E17-87D182A700AD}"/>
    <cellStyle name="Calculation 2 16 3" xfId="25392" xr:uid="{3631B09B-9F0E-48B1-9772-F550C3FBB36F}"/>
    <cellStyle name="Calculation 2 17" xfId="3051" xr:uid="{46BF6C89-592C-406E-A76F-4CA152E8C372}"/>
    <cellStyle name="Calculation 2 17 2" xfId="3052" xr:uid="{05031E4E-A98E-4494-9BDF-4BCE0A23B9A9}"/>
    <cellStyle name="Calculation 2 17 3" xfId="25393" xr:uid="{4FC825AB-E7CA-43E7-B05D-66C040138FDC}"/>
    <cellStyle name="Calculation 2 18" xfId="3053" xr:uid="{7384158F-ACCE-4349-8692-C60D06F20D6D}"/>
    <cellStyle name="Calculation 2 18 2" xfId="3054" xr:uid="{DD6DB1AE-E83D-4AE4-90BD-12C451FDB865}"/>
    <cellStyle name="Calculation 2 18 3" xfId="25394" xr:uid="{761C9FE2-1BA4-433E-8FD1-0A3E41C06A16}"/>
    <cellStyle name="Calculation 2 19" xfId="3055" xr:uid="{7B1E1A45-2890-4923-B79F-6F7BA1DE9A62}"/>
    <cellStyle name="Calculation 2 19 2" xfId="3056" xr:uid="{7546C543-02C5-48FE-AA9F-692A30644EBB}"/>
    <cellStyle name="Calculation 2 19 3" xfId="25395" xr:uid="{5B993F05-44E1-4BAF-A74A-4011BC2C8999}"/>
    <cellStyle name="Calculation 2 2" xfId="3057" xr:uid="{46B8A9A2-0EAE-4A65-A60E-F50505360663}"/>
    <cellStyle name="Calculation 2 2 10" xfId="3058" xr:uid="{53A5DBD1-E5F0-410B-BB9C-3323A0A26ADC}"/>
    <cellStyle name="Calculation 2 2 10 2" xfId="25396" xr:uid="{84BF4030-2614-4D03-9D7E-7653E783DD2B}"/>
    <cellStyle name="Calculation 2 2 10 3" xfId="25397" xr:uid="{E4082DDE-34DD-4265-B241-EA6BDE42F8E8}"/>
    <cellStyle name="Calculation 2 2 11" xfId="3059" xr:uid="{F22759B8-3E10-4317-858B-39169CE3A22C}"/>
    <cellStyle name="Calculation 2 2 11 2" xfId="25398" xr:uid="{CF44015F-213A-4090-BA5D-03F5BA7F17D7}"/>
    <cellStyle name="Calculation 2 2 12" xfId="25399" xr:uid="{6E7D5AA0-453C-44AC-AED1-64F24A7F91A9}"/>
    <cellStyle name="Calculation 2 2 13" xfId="25400" xr:uid="{3929B499-939F-480D-AA0E-7434D635AFBD}"/>
    <cellStyle name="Calculation 2 2 14" xfId="25401" xr:uid="{B23F99DF-CA24-458A-9264-C9CF6FCEDBD5}"/>
    <cellStyle name="Calculation 2 2 15" xfId="42352" xr:uid="{72C4783B-4F26-4443-B4E5-15117359D5C5}"/>
    <cellStyle name="Calculation 2 2 16" xfId="42880" xr:uid="{B66A8CDB-03D4-410A-B5A9-ED1796658AB7}"/>
    <cellStyle name="Calculation 2 2 17" xfId="43509" xr:uid="{9556EFFE-391E-4921-AE4B-C547EB01FAB3}"/>
    <cellStyle name="Calculation 2 2 18" xfId="44497" xr:uid="{7C44D77C-75DD-4B78-A795-24BEA7D18FF6}"/>
    <cellStyle name="Calculation 2 2 19" xfId="45255" xr:uid="{D5959731-F9F3-4B2B-BE61-299A091BFC90}"/>
    <cellStyle name="Calculation 2 2 2" xfId="3060" xr:uid="{6CF8FF84-565F-4771-A124-65361840DB34}"/>
    <cellStyle name="Calculation 2 2 2 10" xfId="3061" xr:uid="{C4C653E3-AB21-442A-B19E-C442328D23CE}"/>
    <cellStyle name="Calculation 2 2 2 10 2" xfId="25402" xr:uid="{C978EAB7-70F6-41E6-825F-B42804FAA30D}"/>
    <cellStyle name="Calculation 2 2 2 11" xfId="25403" xr:uid="{18C24807-A4BA-411B-8615-51E2950351D8}"/>
    <cellStyle name="Calculation 2 2 2 12" xfId="25404" xr:uid="{407CE3C3-B452-4D48-A507-23BB03B49539}"/>
    <cellStyle name="Calculation 2 2 2 13" xfId="44709" xr:uid="{FF23B225-56B2-4509-B72D-51230AF663AD}"/>
    <cellStyle name="Calculation 2 2 2 14" xfId="44112" xr:uid="{8B5C4AA6-76CF-4F1A-893D-D1BB01D0131E}"/>
    <cellStyle name="Calculation 2 2 2 15" xfId="44513" xr:uid="{C2C7537C-928B-41D7-B6BF-4D330A3884BC}"/>
    <cellStyle name="Calculation 2 2 2 2" xfId="3062" xr:uid="{1210273E-F7AC-414E-AEBF-979E1AC07EF7}"/>
    <cellStyle name="Calculation 2 2 2 2 2" xfId="3063" xr:uid="{5D18C4D9-4667-4F46-9CDD-2C1728A69E3E}"/>
    <cellStyle name="Calculation 2 2 2 2 2 2" xfId="25405" xr:uid="{C85D16DC-9650-4B83-B7FA-6A9EE36AFBC4}"/>
    <cellStyle name="Calculation 2 2 2 2 2 3" xfId="25406" xr:uid="{0CA4DFC7-60DB-42F0-8AD1-B9CD501BBA58}"/>
    <cellStyle name="Calculation 2 2 2 2 3" xfId="3064" xr:uid="{CCA7BEEC-0406-4472-A719-42DBE8F8B192}"/>
    <cellStyle name="Calculation 2 2 2 2 3 2" xfId="3065" xr:uid="{A58D6F98-647E-4389-985A-5DB16B22D224}"/>
    <cellStyle name="Calculation 2 2 2 2 4" xfId="3066" xr:uid="{2A154B6E-A8B1-4E1C-AAE5-AF503133E87B}"/>
    <cellStyle name="Calculation 2 2 2 2 4 2" xfId="25407" xr:uid="{FCC3181A-DA19-4031-93F1-ECDFAC8918DF}"/>
    <cellStyle name="Calculation 2 2 2 2 5" xfId="25408" xr:uid="{8344E69E-2352-4CE4-88A2-32D5BBF4C28D}"/>
    <cellStyle name="Calculation 2 2 2 2 6" xfId="25409" xr:uid="{D7F74B53-EB32-4EB2-B0DC-6324F00319A4}"/>
    <cellStyle name="Calculation 2 2 2 2 7" xfId="25410" xr:uid="{C18FB42C-B5C7-475E-BD8C-A95A8B10E326}"/>
    <cellStyle name="Calculation 2 2 2 2 8" xfId="25411" xr:uid="{829AB951-FA29-45C9-8B66-17F666B3418F}"/>
    <cellStyle name="Calculation 2 2 2 3" xfId="3067" xr:uid="{00788E34-F4B5-409F-9376-CC3973ACC473}"/>
    <cellStyle name="Calculation 2 2 2 3 2" xfId="3068" xr:uid="{99234C3B-AC92-4DDA-A8AB-A1D5EE41E8E9}"/>
    <cellStyle name="Calculation 2 2 2 3 3" xfId="25412" xr:uid="{FAE1791D-CB14-42D7-8966-F58E9CDF84C0}"/>
    <cellStyle name="Calculation 2 2 2 4" xfId="3069" xr:uid="{5E8E2CAA-11A7-4B03-978C-24EF7488FA72}"/>
    <cellStyle name="Calculation 2 2 2 4 2" xfId="3070" xr:uid="{611E48D8-7AF0-4AE2-AE31-F9A3629E884E}"/>
    <cellStyle name="Calculation 2 2 2 4 3" xfId="25413" xr:uid="{67FA12EB-E646-46B9-B13F-C97221A60240}"/>
    <cellStyle name="Calculation 2 2 2 5" xfId="3071" xr:uid="{A31CF3AB-E523-45BD-AF72-5F7DB00F9B83}"/>
    <cellStyle name="Calculation 2 2 2 5 2" xfId="3072" xr:uid="{A7D033D8-F88F-4561-B0C7-F1A9476BB5CD}"/>
    <cellStyle name="Calculation 2 2 2 5 3" xfId="25414" xr:uid="{F552D250-9248-42E6-9A62-B49017ACDC5A}"/>
    <cellStyle name="Calculation 2 2 2 6" xfId="3073" xr:uid="{22ECE480-C523-4AB4-9114-275BD6BE543C}"/>
    <cellStyle name="Calculation 2 2 2 6 2" xfId="3074" xr:uid="{7A95AAE9-1E69-41F8-91FA-CA9E2AF93F22}"/>
    <cellStyle name="Calculation 2 2 2 6 3" xfId="25415" xr:uid="{12D2D75A-3B6B-476A-B9CF-2D33B8E5C2EB}"/>
    <cellStyle name="Calculation 2 2 2 7" xfId="3075" xr:uid="{24555864-ACCE-4819-B048-F62F4370E1D0}"/>
    <cellStyle name="Calculation 2 2 2 7 2" xfId="3076" xr:uid="{66173C8D-89B1-4E54-849C-43C7A0E6C9D5}"/>
    <cellStyle name="Calculation 2 2 2 7 3" xfId="25416" xr:uid="{D3E28D48-FA43-4C86-821E-086520AE874B}"/>
    <cellStyle name="Calculation 2 2 2 8" xfId="3077" xr:uid="{B425B1C8-4579-4AF1-8E50-E52790549484}"/>
    <cellStyle name="Calculation 2 2 2 8 2" xfId="3078" xr:uid="{C8337953-4F68-4824-B05E-B1D2DC90766C}"/>
    <cellStyle name="Calculation 2 2 2 8 3" xfId="25417" xr:uid="{EBB5F618-6739-4632-8446-E482812AC51D}"/>
    <cellStyle name="Calculation 2 2 2 9" xfId="3079" xr:uid="{E67ACDA8-15C2-4130-9249-A7BDB6A1DC7B}"/>
    <cellStyle name="Calculation 2 2 2 9 2" xfId="25418" xr:uid="{94F19E60-7E39-4385-A656-6F9356E57113}"/>
    <cellStyle name="Calculation 2 2 2 9 3" xfId="25419" xr:uid="{7486799B-4116-4C7F-B3A4-8CD835DED1D4}"/>
    <cellStyle name="Calculation 2 2 20" xfId="45509" xr:uid="{1B972351-B6EA-41BA-A99B-DB25C139B49B}"/>
    <cellStyle name="Calculation 2 2 3" xfId="3080" xr:uid="{CD40CF30-7118-4ACD-AF3C-2BB1E6A5D334}"/>
    <cellStyle name="Calculation 2 2 3 2" xfId="3081" xr:uid="{4EA99CE4-958C-4560-A5B9-51802442B1D2}"/>
    <cellStyle name="Calculation 2 2 3 2 2" xfId="25420" xr:uid="{A113754C-971E-4EA9-93A2-A6CB37C125C1}"/>
    <cellStyle name="Calculation 2 2 3 2 3" xfId="25421" xr:uid="{74C9131F-5B97-462E-B5C3-047FABF8F7AB}"/>
    <cellStyle name="Calculation 2 2 3 3" xfId="3082" xr:uid="{F95328A4-05DB-4E54-8CFA-037CAA56107D}"/>
    <cellStyle name="Calculation 2 2 3 4" xfId="3083" xr:uid="{97ECFB77-86CE-4CA0-B32E-765F09453E86}"/>
    <cellStyle name="Calculation 2 2 4" xfId="3084" xr:uid="{43C3652D-0E54-49D3-8EA9-A84E638C2824}"/>
    <cellStyle name="Calculation 2 2 4 2" xfId="3085" xr:uid="{07903740-1F93-4C90-B1FA-2F1CB031A97F}"/>
    <cellStyle name="Calculation 2 2 4 3" xfId="25422" xr:uid="{EA716542-D5DD-48B0-B0E2-DC6CC3379F8A}"/>
    <cellStyle name="Calculation 2 2 5" xfId="3086" xr:uid="{28D6827A-E9A0-405D-8A04-B22DA0E7008A}"/>
    <cellStyle name="Calculation 2 2 5 2" xfId="3087" xr:uid="{87BCF6F3-177B-46F0-AC0B-D1DB62071CF2}"/>
    <cellStyle name="Calculation 2 2 5 3" xfId="25423" xr:uid="{123D18E2-FE97-4378-AB9F-FF96C3B38C0A}"/>
    <cellStyle name="Calculation 2 2 6" xfId="3088" xr:uid="{3C8CEF81-05AE-421B-8D53-B9ED84361A12}"/>
    <cellStyle name="Calculation 2 2 6 2" xfId="3089" xr:uid="{E67BD511-8EAD-4FB2-821B-6AAAB2B4FED8}"/>
    <cellStyle name="Calculation 2 2 6 3" xfId="25424" xr:uid="{CD4D21B6-046F-45EF-A64C-3FC9B80F754C}"/>
    <cellStyle name="Calculation 2 2 7" xfId="3090" xr:uid="{33DFFDB1-91F2-4859-8644-E56F1FDA90D7}"/>
    <cellStyle name="Calculation 2 2 7 2" xfId="3091" xr:uid="{8B08F553-2869-4F01-B70E-33DF54FE80DF}"/>
    <cellStyle name="Calculation 2 2 7 3" xfId="25425" xr:uid="{78B93359-2794-4FEB-8B0F-480B724F63E8}"/>
    <cellStyle name="Calculation 2 2 8" xfId="3092" xr:uid="{17D238BE-6FF0-4ECA-AEA2-87549F1BF612}"/>
    <cellStyle name="Calculation 2 2 8 2" xfId="3093" xr:uid="{83F07CEA-3C05-429F-83CB-FB35D4D6A9FC}"/>
    <cellStyle name="Calculation 2 2 8 3" xfId="25426" xr:uid="{E24E81FA-B36F-4EC6-B78B-8D8F1EEBEF10}"/>
    <cellStyle name="Calculation 2 2 9" xfId="3094" xr:uid="{6B31D4B9-6734-42BE-BA2A-5776364BEA1E}"/>
    <cellStyle name="Calculation 2 2 9 2" xfId="3095" xr:uid="{A5ECC5FE-AB9F-44CB-96FD-2C0E83A2049A}"/>
    <cellStyle name="Calculation 2 2 9 3" xfId="25427" xr:uid="{7F04FC1F-0502-4273-A301-00D6E594D2D0}"/>
    <cellStyle name="Calculation 2 20" xfId="3096" xr:uid="{38B83A01-7FE2-44DE-BCE4-31A0FF9F2EF2}"/>
    <cellStyle name="Calculation 2 20 2" xfId="25428" xr:uid="{90402C1C-0A7D-4FAF-BC5B-BEF652A8AB95}"/>
    <cellStyle name="Calculation 2 20 3" xfId="25429" xr:uid="{F90A7FDC-5681-4AD8-BFBB-437C83FCFB6F}"/>
    <cellStyle name="Calculation 2 21" xfId="3097" xr:uid="{7062D579-C97F-4396-819A-9ECC2E7C09ED}"/>
    <cellStyle name="Calculation 2 21 2" xfId="25430" xr:uid="{498C8419-0E4B-4662-AD32-04F0FD08181B}"/>
    <cellStyle name="Calculation 2 22" xfId="25431" xr:uid="{2885B9F4-ADDC-40C1-BBC3-D6D0538ADB0A}"/>
    <cellStyle name="Calculation 2 23" xfId="25432" xr:uid="{FC26C9C6-4E6A-4927-BD61-23BE517FCDEC}"/>
    <cellStyle name="Calculation 2 24" xfId="25433" xr:uid="{DB4FC141-47B7-44CA-BDC3-6B15E9900773}"/>
    <cellStyle name="Calculation 2 25" xfId="42350" xr:uid="{BCFD2D18-0E5D-4BB6-85E1-1C52C6415FD9}"/>
    <cellStyle name="Calculation 2 26" xfId="42882" xr:uid="{9621E0B1-74B8-4C70-A5F5-2C2A35195FF5}"/>
    <cellStyle name="Calculation 2 27" xfId="43507" xr:uid="{EC4C8360-F546-4DC6-8DB7-E9A711D91521}"/>
    <cellStyle name="Calculation 2 28" xfId="44108" xr:uid="{B693F90F-AF94-41A2-AD3D-B6F7A7573891}"/>
    <cellStyle name="Calculation 2 29" xfId="45122" xr:uid="{FC2A1ECB-904F-4480-9770-2B099821B60E}"/>
    <cellStyle name="Calculation 2 3" xfId="3098" xr:uid="{569203B9-02BF-4AF0-82FF-4F2A11DDC775}"/>
    <cellStyle name="Calculation 2 3 10" xfId="3099" xr:uid="{CB282F12-11DB-4434-8423-D637C693EC02}"/>
    <cellStyle name="Calculation 2 3 10 2" xfId="25434" xr:uid="{10E3DE3E-8134-42AC-AAFF-DB6B84BE4426}"/>
    <cellStyle name="Calculation 2 3 10 3" xfId="25435" xr:uid="{54588008-46EA-4FD2-9655-346924D23A28}"/>
    <cellStyle name="Calculation 2 3 11" xfId="3100" xr:uid="{94663FBF-4363-4AD4-AE13-FBC06AD76E63}"/>
    <cellStyle name="Calculation 2 3 11 2" xfId="25436" xr:uid="{B86A5572-91E5-4A35-9AC0-D55FA01449D7}"/>
    <cellStyle name="Calculation 2 3 12" xfId="25437" xr:uid="{4742228E-1008-459E-B4F6-9911B5E52588}"/>
    <cellStyle name="Calculation 2 3 13" xfId="25438" xr:uid="{1CDCE9A2-66D5-49A5-8BE7-34BAF295A37B}"/>
    <cellStyle name="Calculation 2 3 14" xfId="25439" xr:uid="{37D0B4B0-EAFA-4125-9409-34CB133DF77C}"/>
    <cellStyle name="Calculation 2 3 15" xfId="42353" xr:uid="{213B75BB-9605-457C-A940-72108C7E38D7}"/>
    <cellStyle name="Calculation 2 3 16" xfId="42879" xr:uid="{098D6241-42D4-4649-9CE6-F47BD079E21D}"/>
    <cellStyle name="Calculation 2 3 17" xfId="43510" xr:uid="{57394D93-BB4C-4F56-95A6-FB6F8367574F}"/>
    <cellStyle name="Calculation 2 3 18" xfId="44579" xr:uid="{0D1B28E4-6811-4837-9DBB-B994F330BB69}"/>
    <cellStyle name="Calculation 2 3 19" xfId="45150" xr:uid="{6584CF02-A216-4E8C-B76D-76586027DC89}"/>
    <cellStyle name="Calculation 2 3 2" xfId="3101" xr:uid="{55A27BB5-1459-4469-94A3-AD7A5206A14F}"/>
    <cellStyle name="Calculation 2 3 2 10" xfId="3102" xr:uid="{8E8675A0-C65E-4787-B51A-E3FB35CBED2A}"/>
    <cellStyle name="Calculation 2 3 2 10 2" xfId="25440" xr:uid="{D0E36645-A7CA-4D9B-84B0-2931118CBCCB}"/>
    <cellStyle name="Calculation 2 3 2 11" xfId="25441" xr:uid="{FF8883B9-11CC-42C7-82F4-A1852D581703}"/>
    <cellStyle name="Calculation 2 3 2 12" xfId="25442" xr:uid="{9EB61E60-9A3F-4B69-BBFD-B41358BC980E}"/>
    <cellStyle name="Calculation 2 3 2 13" xfId="44792" xr:uid="{53C40D86-8968-47D7-BF8F-BD513C2CBD4D}"/>
    <cellStyle name="Calculation 2 3 2 14" xfId="44332" xr:uid="{7250B61D-FC9F-4D0A-8E1B-CD8540264B6E}"/>
    <cellStyle name="Calculation 2 3 2 15" xfId="45112" xr:uid="{8F713696-3C88-4BBE-99B5-5B5D577E8666}"/>
    <cellStyle name="Calculation 2 3 2 2" xfId="3103" xr:uid="{ACB001E3-07CA-4F25-84A8-DC9070645AC9}"/>
    <cellStyle name="Calculation 2 3 2 2 2" xfId="3104" xr:uid="{61AD051B-2604-4D98-84D2-851574B75575}"/>
    <cellStyle name="Calculation 2 3 2 2 2 2" xfId="25443" xr:uid="{5E25433A-B532-4EC3-9378-98AC63C7AF32}"/>
    <cellStyle name="Calculation 2 3 2 2 2 3" xfId="25444" xr:uid="{E7A0DE71-41FC-46D6-8904-A86F9FB5E257}"/>
    <cellStyle name="Calculation 2 3 2 2 3" xfId="3105" xr:uid="{2BB857B0-F169-499B-93D9-702DBA44090D}"/>
    <cellStyle name="Calculation 2 3 2 2 3 2" xfId="3106" xr:uid="{8380790D-EFB1-48FE-A5F2-44009DC830D1}"/>
    <cellStyle name="Calculation 2 3 2 2 4" xfId="3107" xr:uid="{7696510D-4248-4131-B66A-77C1D9C99F4A}"/>
    <cellStyle name="Calculation 2 3 2 2 4 2" xfId="25445" xr:uid="{39A57DB1-8ED4-4214-BE83-AFB3A947AD29}"/>
    <cellStyle name="Calculation 2 3 2 2 5" xfId="25446" xr:uid="{43FDCD1A-C166-4D31-A116-6F69C73EE3F2}"/>
    <cellStyle name="Calculation 2 3 2 2 6" xfId="25447" xr:uid="{A494877B-D307-472A-9D0C-ADEADC3793A5}"/>
    <cellStyle name="Calculation 2 3 2 2 7" xfId="25448" xr:uid="{450FBE2C-301B-41E5-838E-0A8FA9ECA35D}"/>
    <cellStyle name="Calculation 2 3 2 2 8" xfId="25449" xr:uid="{EA68F982-9655-40EE-8FB3-64ECFFBE9DC0}"/>
    <cellStyle name="Calculation 2 3 2 3" xfId="3108" xr:uid="{EFE4C01E-D03D-4675-BFCC-7DDC0BAEB5B6}"/>
    <cellStyle name="Calculation 2 3 2 3 2" xfId="3109" xr:uid="{7AE13B42-5004-43F3-9C68-F91E43F79DA7}"/>
    <cellStyle name="Calculation 2 3 2 3 3" xfId="25450" xr:uid="{82026445-BC2B-48AD-B4ED-3BC207E9832A}"/>
    <cellStyle name="Calculation 2 3 2 4" xfId="3110" xr:uid="{E96AB37D-A3AF-430A-A337-91AA3D417F7B}"/>
    <cellStyle name="Calculation 2 3 2 4 2" xfId="3111" xr:uid="{4A82EDCA-4AC0-457F-BD8C-E3F5B61D4C85}"/>
    <cellStyle name="Calculation 2 3 2 4 3" xfId="25451" xr:uid="{CEAEB70C-0F0A-4B22-849E-FF9961742429}"/>
    <cellStyle name="Calculation 2 3 2 5" xfId="3112" xr:uid="{0E7F41BB-B4E6-4CA9-85CD-9DC26C48594D}"/>
    <cellStyle name="Calculation 2 3 2 5 2" xfId="3113" xr:uid="{147E151A-5D1E-407B-BF56-CE9306BC36A4}"/>
    <cellStyle name="Calculation 2 3 2 5 3" xfId="25452" xr:uid="{CCCA271C-6FAC-43BD-BB0A-EABB34C5D7E4}"/>
    <cellStyle name="Calculation 2 3 2 6" xfId="3114" xr:uid="{2FD9EC29-305F-4E06-8873-91529056B295}"/>
    <cellStyle name="Calculation 2 3 2 6 2" xfId="3115" xr:uid="{1B28BE3E-9294-4D4B-A657-780DA86E8EC5}"/>
    <cellStyle name="Calculation 2 3 2 6 3" xfId="25453" xr:uid="{1E47AFDB-405B-4E14-B165-FF67B0D5382A}"/>
    <cellStyle name="Calculation 2 3 2 7" xfId="3116" xr:uid="{645AE13F-FEF4-48B0-99F3-2EC86BD7DEBC}"/>
    <cellStyle name="Calculation 2 3 2 7 2" xfId="3117" xr:uid="{AF79AC56-AC73-49E3-BDC5-777FA36C4166}"/>
    <cellStyle name="Calculation 2 3 2 7 3" xfId="25454" xr:uid="{121480B5-B127-4DDC-8354-036297D0F62E}"/>
    <cellStyle name="Calculation 2 3 2 8" xfId="3118" xr:uid="{5993F33F-0DF4-42EF-BF9A-671D24BE6C45}"/>
    <cellStyle name="Calculation 2 3 2 8 2" xfId="3119" xr:uid="{0D8A75ED-E027-4FCD-851C-838C57D0A2BA}"/>
    <cellStyle name="Calculation 2 3 2 8 3" xfId="25455" xr:uid="{374B3ABC-44C4-4A58-A92E-128984E46899}"/>
    <cellStyle name="Calculation 2 3 2 9" xfId="3120" xr:uid="{3B6996F1-B11A-411B-8AD9-717B32E56D26}"/>
    <cellStyle name="Calculation 2 3 2 9 2" xfId="25456" xr:uid="{9BD9026B-1044-4798-9095-CC559E09D7F6}"/>
    <cellStyle name="Calculation 2 3 2 9 3" xfId="25457" xr:uid="{869F0C45-BD4E-4283-9024-F3AA0039C697}"/>
    <cellStyle name="Calculation 2 3 20" xfId="45442" xr:uid="{702FF262-B6A8-45CD-8B43-CA93814CF3E5}"/>
    <cellStyle name="Calculation 2 3 3" xfId="3121" xr:uid="{5BB0F5DC-1DCA-4500-AFED-0E0AAC82B424}"/>
    <cellStyle name="Calculation 2 3 3 2" xfId="3122" xr:uid="{DB2E31D1-72E4-4F71-BEE9-A0D7CA19B756}"/>
    <cellStyle name="Calculation 2 3 3 2 2" xfId="25458" xr:uid="{99CF7513-59F6-4D38-90DB-7DAE41352E34}"/>
    <cellStyle name="Calculation 2 3 3 2 3" xfId="25459" xr:uid="{844722BE-39F9-4E7C-B0C4-BAB9EAF2B927}"/>
    <cellStyle name="Calculation 2 3 3 3" xfId="3123" xr:uid="{BEC4EBAF-FE2F-41FD-A5F7-E0423913C3A6}"/>
    <cellStyle name="Calculation 2 3 3 4" xfId="3124" xr:uid="{30B1674C-E38F-45F3-B1A8-545F8A37DEAF}"/>
    <cellStyle name="Calculation 2 3 4" xfId="3125" xr:uid="{313A8A33-8744-40CE-8BC7-CB64AE3E546A}"/>
    <cellStyle name="Calculation 2 3 4 2" xfId="3126" xr:uid="{F7014EAB-8CDF-4B4F-A886-6C613F57EBC1}"/>
    <cellStyle name="Calculation 2 3 4 3" xfId="25460" xr:uid="{F0F51960-0F01-496C-8B65-C9A4BC3E15D4}"/>
    <cellStyle name="Calculation 2 3 5" xfId="3127" xr:uid="{98F4D7E2-B40F-4183-B4F4-1A847E67A9C2}"/>
    <cellStyle name="Calculation 2 3 5 2" xfId="3128" xr:uid="{0DF9C9F4-ACE2-4B1A-AF20-D6D755C4B2C3}"/>
    <cellStyle name="Calculation 2 3 5 3" xfId="25461" xr:uid="{CB5DEFBF-D35B-4267-81DB-97C28E730A5D}"/>
    <cellStyle name="Calculation 2 3 6" xfId="3129" xr:uid="{A3F7C736-4D72-4251-A055-D57398AF923B}"/>
    <cellStyle name="Calculation 2 3 6 2" xfId="3130" xr:uid="{2BF54E18-CAB6-4586-88A7-7FDF0E4225DF}"/>
    <cellStyle name="Calculation 2 3 6 3" xfId="25462" xr:uid="{C8832CE0-2B8D-4859-A633-264651EBFDC4}"/>
    <cellStyle name="Calculation 2 3 7" xfId="3131" xr:uid="{293F80E1-AE00-4539-BAE4-920568CD7CB8}"/>
    <cellStyle name="Calculation 2 3 7 2" xfId="3132" xr:uid="{87DCAD6E-8E5B-4E48-B082-F7B2DF44F5CF}"/>
    <cellStyle name="Calculation 2 3 7 3" xfId="25463" xr:uid="{0B8D64D0-4EF0-42CF-A992-BD1342C6689B}"/>
    <cellStyle name="Calculation 2 3 8" xfId="3133" xr:uid="{8B6BEECC-51EF-4272-A7D1-6A2E8D98C5AC}"/>
    <cellStyle name="Calculation 2 3 8 2" xfId="3134" xr:uid="{98FD9F8A-EC78-483B-B2E5-F8B5D3CFB793}"/>
    <cellStyle name="Calculation 2 3 8 3" xfId="25464" xr:uid="{A6EBDBEE-E1CB-46B1-AC94-507A3DC1D080}"/>
    <cellStyle name="Calculation 2 3 9" xfId="3135" xr:uid="{31A98128-8FA7-4794-97C0-3031D6EEC851}"/>
    <cellStyle name="Calculation 2 3 9 2" xfId="3136" xr:uid="{CADB2F61-C8DB-448C-8EDA-AB7DEAC121AF}"/>
    <cellStyle name="Calculation 2 3 9 3" xfId="25465" xr:uid="{9B73BF83-8929-440B-9FEB-6D3215DC8A40}"/>
    <cellStyle name="Calculation 2 30" xfId="45426" xr:uid="{16DEC3D8-EE2E-40A7-A4F7-86C6740A800B}"/>
    <cellStyle name="Calculation 2 4" xfId="3137" xr:uid="{F94FEEE0-871E-4541-8CB6-A0A999112378}"/>
    <cellStyle name="Calculation 2 4 10" xfId="3138" xr:uid="{2379E150-2B01-4EF0-97FB-8052EF21A9D5}"/>
    <cellStyle name="Calculation 2 4 10 2" xfId="25466" xr:uid="{E9A2DF9B-2144-4402-9B4A-BED10228D846}"/>
    <cellStyle name="Calculation 2 4 10 3" xfId="25467" xr:uid="{7CA34461-8DE9-465E-9992-D1E00B2A2545}"/>
    <cellStyle name="Calculation 2 4 11" xfId="3139" xr:uid="{221C2DAD-145F-4AA2-8A97-5658CA15E617}"/>
    <cellStyle name="Calculation 2 4 11 2" xfId="25468" xr:uid="{BE8515CA-FCD5-426D-9943-C2AB02B3CB31}"/>
    <cellStyle name="Calculation 2 4 12" xfId="25469" xr:uid="{D3F31E93-F4C5-45F8-A8DB-262A642656D4}"/>
    <cellStyle name="Calculation 2 4 13" xfId="25470" xr:uid="{B77A2E25-1E00-4B65-A745-11DDE27EBEC4}"/>
    <cellStyle name="Calculation 2 4 14" xfId="25471" xr:uid="{0804CE61-4C53-4C93-85AA-3D9DB2E9BBF9}"/>
    <cellStyle name="Calculation 2 4 15" xfId="42354" xr:uid="{CA700AE2-36E0-470F-BB0D-1DEF184E3603}"/>
    <cellStyle name="Calculation 2 4 16" xfId="42878" xr:uid="{5D27F4F9-B339-4FAC-8096-60ADCA8AB7DF}"/>
    <cellStyle name="Calculation 2 4 17" xfId="43511" xr:uid="{111E3B25-F00C-4363-BADC-7AD8C05822F7}"/>
    <cellStyle name="Calculation 2 4 18" xfId="44487" xr:uid="{81F357C9-8BD3-4955-A2F0-1CF8F56BB0C2}"/>
    <cellStyle name="Calculation 2 4 19" xfId="45288" xr:uid="{F7784A90-F36F-493D-A3BB-B40DD92D7D7B}"/>
    <cellStyle name="Calculation 2 4 2" xfId="3140" xr:uid="{7A1A940C-34F8-48A0-9D5F-F2F79BA6ECE6}"/>
    <cellStyle name="Calculation 2 4 2 10" xfId="3141" xr:uid="{53FDE616-5B6D-4C30-9424-40128D1A38A5}"/>
    <cellStyle name="Calculation 2 4 2 10 2" xfId="25472" xr:uid="{D8E87197-A780-46B4-A12A-3A47689E660F}"/>
    <cellStyle name="Calculation 2 4 2 11" xfId="25473" xr:uid="{A118DA95-C6ED-4E88-915C-956ACAAD7346}"/>
    <cellStyle name="Calculation 2 4 2 12" xfId="25474" xr:uid="{5832E019-7114-4168-9CF0-97E48B61A8D0}"/>
    <cellStyle name="Calculation 2 4 2 13" xfId="44699" xr:uid="{32F0CEE7-75EC-4117-ABD0-F3646FAD57E9}"/>
    <cellStyle name="Calculation 2 4 2 14" xfId="44324" xr:uid="{89313FA0-2BCF-443B-8265-811B4FA69F96}"/>
    <cellStyle name="Calculation 2 4 2 15" xfId="44030" xr:uid="{CF519820-D76A-4085-AEF3-DE8423F1A7A6}"/>
    <cellStyle name="Calculation 2 4 2 2" xfId="3142" xr:uid="{A8B912A4-9E9F-409F-A3AA-BAFBA460514A}"/>
    <cellStyle name="Calculation 2 4 2 2 2" xfId="3143" xr:uid="{03B8E977-6066-4E26-A9F1-291044FFDE9A}"/>
    <cellStyle name="Calculation 2 4 2 2 2 2" xfId="25475" xr:uid="{FEF8173C-6827-42E2-8868-884966E76676}"/>
    <cellStyle name="Calculation 2 4 2 2 2 3" xfId="25476" xr:uid="{7443B6FA-96C0-45A0-93AE-DE1D33F179EC}"/>
    <cellStyle name="Calculation 2 4 2 2 3" xfId="3144" xr:uid="{0CC9C867-62F3-4D64-92F2-A1BCDD74FB35}"/>
    <cellStyle name="Calculation 2 4 2 2 3 2" xfId="3145" xr:uid="{60340513-6D63-42D7-AE64-5A413A8E9783}"/>
    <cellStyle name="Calculation 2 4 2 2 4" xfId="3146" xr:uid="{2622DE5D-1752-4847-A8A6-5306230017E1}"/>
    <cellStyle name="Calculation 2 4 2 2 4 2" xfId="25477" xr:uid="{F20BA5DC-B431-4DFF-85AD-F1FB805897B5}"/>
    <cellStyle name="Calculation 2 4 2 2 5" xfId="25478" xr:uid="{994EEB8B-9726-4A5A-B3AC-AA1705B5D688}"/>
    <cellStyle name="Calculation 2 4 2 2 6" xfId="25479" xr:uid="{11CDF7BD-0CFC-4F6E-9C6C-68015C772CE1}"/>
    <cellStyle name="Calculation 2 4 2 2 7" xfId="25480" xr:uid="{BD584F48-FC1D-4CB3-824A-7D89EE4BE048}"/>
    <cellStyle name="Calculation 2 4 2 2 8" xfId="25481" xr:uid="{EA5AA091-36FB-4730-B05B-1F0CDCAA7B0F}"/>
    <cellStyle name="Calculation 2 4 2 3" xfId="3147" xr:uid="{F29E2CF4-4A01-4F5F-81DE-83AF268B672A}"/>
    <cellStyle name="Calculation 2 4 2 3 2" xfId="3148" xr:uid="{7DF62DEA-7159-4A76-A86A-F59410B8850E}"/>
    <cellStyle name="Calculation 2 4 2 3 3" xfId="25482" xr:uid="{C999F930-3782-4B3E-8B2F-8B26B0022C1C}"/>
    <cellStyle name="Calculation 2 4 2 4" xfId="3149" xr:uid="{84EDD73A-7BAB-4F13-A7D4-5538A916C152}"/>
    <cellStyle name="Calculation 2 4 2 4 2" xfId="3150" xr:uid="{C62A3693-22BF-435C-8254-D88BAAAFB7AA}"/>
    <cellStyle name="Calculation 2 4 2 4 3" xfId="25483" xr:uid="{AA8785E1-A360-4B6C-A5AA-99301454BE6A}"/>
    <cellStyle name="Calculation 2 4 2 5" xfId="3151" xr:uid="{54F016A7-E91D-49E7-A16A-3F10A07BEAA2}"/>
    <cellStyle name="Calculation 2 4 2 5 2" xfId="3152" xr:uid="{AC898E95-B47E-4BD6-873D-085D071C87FA}"/>
    <cellStyle name="Calculation 2 4 2 5 3" xfId="25484" xr:uid="{50C6C875-F9DE-4D0D-A9B1-3137ADED3DAB}"/>
    <cellStyle name="Calculation 2 4 2 6" xfId="3153" xr:uid="{AFD42CD7-B5D2-4578-A08D-A61E76D87C2E}"/>
    <cellStyle name="Calculation 2 4 2 6 2" xfId="3154" xr:uid="{8797AC7B-1923-436F-8F91-5C2A7FB52DD2}"/>
    <cellStyle name="Calculation 2 4 2 6 3" xfId="25485" xr:uid="{95FFF98B-52E9-4D5E-AA43-0037A25834E0}"/>
    <cellStyle name="Calculation 2 4 2 7" xfId="3155" xr:uid="{636F5219-A4A0-4E12-8FFD-0B0BAC10BE5B}"/>
    <cellStyle name="Calculation 2 4 2 7 2" xfId="3156" xr:uid="{B9903859-2DA0-45EA-B95A-D9D7E15BDEB1}"/>
    <cellStyle name="Calculation 2 4 2 7 3" xfId="25486" xr:uid="{288121E3-209B-459C-82BC-9CD2C9AD3AEC}"/>
    <cellStyle name="Calculation 2 4 2 8" xfId="3157" xr:uid="{4584707E-22E4-40EF-92D3-2A6629300EFD}"/>
    <cellStyle name="Calculation 2 4 2 8 2" xfId="3158" xr:uid="{B6369A7D-8C9D-43B7-8F65-4E0E82D5389E}"/>
    <cellStyle name="Calculation 2 4 2 8 3" xfId="25487" xr:uid="{0146F6C6-4E67-4FE4-B076-64F67B1ADD82}"/>
    <cellStyle name="Calculation 2 4 2 9" xfId="3159" xr:uid="{64C44477-62AB-42DF-A05D-9F01665648D3}"/>
    <cellStyle name="Calculation 2 4 2 9 2" xfId="25488" xr:uid="{49ABFF6A-A7A3-4369-8E2D-59B45B6EFB55}"/>
    <cellStyle name="Calculation 2 4 2 9 3" xfId="25489" xr:uid="{5E7B899A-7EC4-472F-99E4-84E476F5D8F3}"/>
    <cellStyle name="Calculation 2 4 20" xfId="45529" xr:uid="{3B525959-5E68-47F0-BE46-23EFBFD2A7FF}"/>
    <cellStyle name="Calculation 2 4 3" xfId="3160" xr:uid="{2D84C983-D5F1-4B1F-AE66-882A15CBD1D6}"/>
    <cellStyle name="Calculation 2 4 3 2" xfId="3161" xr:uid="{DB4B32A6-4F41-49FD-BB81-F69CF71FD119}"/>
    <cellStyle name="Calculation 2 4 3 3" xfId="3162" xr:uid="{DB643903-8818-4DB3-BB4F-9A61F9E8A6E8}"/>
    <cellStyle name="Calculation 2 4 3 4" xfId="3163" xr:uid="{1B1C6143-6429-4152-A369-B7737B004391}"/>
    <cellStyle name="Calculation 2 4 4" xfId="3164" xr:uid="{342ED242-E594-4E07-ABAE-2B604958A1C7}"/>
    <cellStyle name="Calculation 2 4 4 2" xfId="3165" xr:uid="{5D35AB9E-0151-4CE7-A48C-D630F8E43FAF}"/>
    <cellStyle name="Calculation 2 4 4 3" xfId="25490" xr:uid="{56B00BD2-E649-4BB6-B019-1A52708FB9E2}"/>
    <cellStyle name="Calculation 2 4 5" xfId="3166" xr:uid="{ABD66A78-297F-489C-AA05-EB4A275AA035}"/>
    <cellStyle name="Calculation 2 4 5 2" xfId="3167" xr:uid="{AA52A7D6-97F8-40C8-B54C-68AE013EB030}"/>
    <cellStyle name="Calculation 2 4 5 3" xfId="25491" xr:uid="{2E39EC55-C89C-4540-88F8-CD4F14B4D399}"/>
    <cellStyle name="Calculation 2 4 6" xfId="3168" xr:uid="{4DE47DDC-5A92-44EF-8A46-36531A5CD5DB}"/>
    <cellStyle name="Calculation 2 4 6 2" xfId="3169" xr:uid="{39E22C81-9E8F-43C0-A923-12E5105D03A1}"/>
    <cellStyle name="Calculation 2 4 6 3" xfId="25492" xr:uid="{D2C239E0-8602-4C51-8407-2C3835A3A342}"/>
    <cellStyle name="Calculation 2 4 7" xfId="3170" xr:uid="{BA309358-45E9-4B94-A1CF-95AB365A5EA4}"/>
    <cellStyle name="Calculation 2 4 7 2" xfId="3171" xr:uid="{EDE8D1EB-64C2-4A10-960A-BD7B8EBCC0C0}"/>
    <cellStyle name="Calculation 2 4 7 3" xfId="25493" xr:uid="{67B2FF64-D8BA-4A70-86AA-1C44986D3765}"/>
    <cellStyle name="Calculation 2 4 8" xfId="3172" xr:uid="{7F66585D-AEC7-4948-A0A0-0C90C9150017}"/>
    <cellStyle name="Calculation 2 4 8 2" xfId="3173" xr:uid="{3CFD6BA8-5FE8-4766-9620-2012C2D292DA}"/>
    <cellStyle name="Calculation 2 4 8 3" xfId="25494" xr:uid="{F3E015B2-ABA2-4FF3-8155-61B258395BB6}"/>
    <cellStyle name="Calculation 2 4 9" xfId="3174" xr:uid="{3D1E1CE7-8BE3-4CED-BCB9-577523E285D5}"/>
    <cellStyle name="Calculation 2 4 9 2" xfId="3175" xr:uid="{13687531-2E39-4D1F-BAE1-6B48C5E30CCF}"/>
    <cellStyle name="Calculation 2 4 9 3" xfId="25495" xr:uid="{FF72F720-E074-43DB-A388-899E6477CAC4}"/>
    <cellStyle name="Calculation 2 5" xfId="3176" xr:uid="{BE5B6E15-BF5A-4EC8-910C-98F57E3F6FB8}"/>
    <cellStyle name="Calculation 2 5 10" xfId="3177" xr:uid="{93FF0EB2-AE30-40BC-B934-0F88B265AE1B}"/>
    <cellStyle name="Calculation 2 5 10 2" xfId="25496" xr:uid="{EAC093F5-A39E-4C55-9F2A-C11F84CA58FC}"/>
    <cellStyle name="Calculation 2 5 10 3" xfId="25497" xr:uid="{481DF4C2-E973-45BA-A578-54F0E54E362B}"/>
    <cellStyle name="Calculation 2 5 11" xfId="3178" xr:uid="{86F982C6-2422-4980-BF45-2A50FA86C885}"/>
    <cellStyle name="Calculation 2 5 11 2" xfId="25498" xr:uid="{91CBCA7C-E5B7-4621-9315-522F165BE112}"/>
    <cellStyle name="Calculation 2 5 12" xfId="25499" xr:uid="{27AF4080-0011-4E65-911B-271B942E0A0C}"/>
    <cellStyle name="Calculation 2 5 13" xfId="25500" xr:uid="{16D353E0-826A-4A16-B930-5668F152BB94}"/>
    <cellStyle name="Calculation 2 5 14" xfId="25501" xr:uid="{1592A618-2054-409E-A4DF-AEED37D6F957}"/>
    <cellStyle name="Calculation 2 5 15" xfId="42355" xr:uid="{3171707A-DE7B-41F2-B07A-1440DBC74F00}"/>
    <cellStyle name="Calculation 2 5 16" xfId="42877" xr:uid="{215E6AAF-2F30-4287-9149-559F4E4A9022}"/>
    <cellStyle name="Calculation 2 5 17" xfId="43512" xr:uid="{15B375CC-05A3-4EEB-BBB9-C443479DAA16}"/>
    <cellStyle name="Calculation 2 5 18" xfId="44628" xr:uid="{41F544C1-F540-427D-9A49-8F3BA2A00285}"/>
    <cellStyle name="Calculation 2 5 19" xfId="45265" xr:uid="{9611F3C2-B8AF-4FE9-B93A-13633D61EB35}"/>
    <cellStyle name="Calculation 2 5 2" xfId="3179" xr:uid="{BE35A4E4-B4FF-44CF-8B60-06AF599ECE0C}"/>
    <cellStyle name="Calculation 2 5 2 10" xfId="3180" xr:uid="{CD18177F-8FC4-49B4-B3AF-99A0BF10B494}"/>
    <cellStyle name="Calculation 2 5 2 10 2" xfId="25502" xr:uid="{5ED54D18-99D6-4BAE-B5F8-29933C8122D7}"/>
    <cellStyle name="Calculation 2 5 2 11" xfId="25503" xr:uid="{3D984A34-128D-4CC8-8722-3CCB75DAD164}"/>
    <cellStyle name="Calculation 2 5 2 12" xfId="25504" xr:uid="{14AC6F63-A3A3-471D-A15F-42D10A395C72}"/>
    <cellStyle name="Calculation 2 5 2 2" xfId="3181" xr:uid="{26543FA8-390C-4164-A8C5-140C202B5754}"/>
    <cellStyle name="Calculation 2 5 2 2 2" xfId="3182" xr:uid="{8EF1137F-582A-43BB-B2DD-AF43FCE249DC}"/>
    <cellStyle name="Calculation 2 5 2 2 2 2" xfId="25505" xr:uid="{1CAA3DB2-5FCF-4EEB-BE03-7462C34ED8F0}"/>
    <cellStyle name="Calculation 2 5 2 2 2 3" xfId="25506" xr:uid="{A52DBB93-461C-4E16-91B4-9F929AB31AA3}"/>
    <cellStyle name="Calculation 2 5 2 2 3" xfId="3183" xr:uid="{B63635C7-9480-4015-991F-1F74F56A61A6}"/>
    <cellStyle name="Calculation 2 5 2 2 3 2" xfId="3184" xr:uid="{52477F3B-4BB6-4838-A34F-B54B795A271A}"/>
    <cellStyle name="Calculation 2 5 2 2 4" xfId="3185" xr:uid="{C2FBA4D2-19BB-430E-98BF-1A5099330368}"/>
    <cellStyle name="Calculation 2 5 2 2 4 2" xfId="25507" xr:uid="{C1C52D96-1200-4017-871F-2D276B1DF225}"/>
    <cellStyle name="Calculation 2 5 2 2 5" xfId="25508" xr:uid="{F4E103E0-8E41-40D4-B604-FA50D19AF3CA}"/>
    <cellStyle name="Calculation 2 5 2 2 6" xfId="25509" xr:uid="{62B676DC-0295-4246-8B95-60F70C1B9D6A}"/>
    <cellStyle name="Calculation 2 5 2 2 7" xfId="25510" xr:uid="{41A73BEC-72DD-4E2A-BC5D-4E76A56D4C0E}"/>
    <cellStyle name="Calculation 2 5 2 2 8" xfId="25511" xr:uid="{1D0AADC8-B8FE-40CE-87C7-C3CE3C671726}"/>
    <cellStyle name="Calculation 2 5 2 3" xfId="3186" xr:uid="{44B2B65A-5E1E-40A0-AF35-2BEFE98BFF56}"/>
    <cellStyle name="Calculation 2 5 2 3 2" xfId="3187" xr:uid="{28AF4758-43CB-4C81-9F67-E23FB1CDCB76}"/>
    <cellStyle name="Calculation 2 5 2 3 3" xfId="25512" xr:uid="{6CD8A863-152D-4A13-9A4D-D78D9BC4B91C}"/>
    <cellStyle name="Calculation 2 5 2 4" xfId="3188" xr:uid="{333A547F-475A-48F6-807D-6AAB3BCF914B}"/>
    <cellStyle name="Calculation 2 5 2 4 2" xfId="3189" xr:uid="{43BA9652-6F4E-47A5-8F39-54774639AF21}"/>
    <cellStyle name="Calculation 2 5 2 4 3" xfId="25513" xr:uid="{B4ACCEFE-4E74-4467-80C1-50C31F1B3026}"/>
    <cellStyle name="Calculation 2 5 2 5" xfId="3190" xr:uid="{1C813B63-1C4B-49D7-94CC-15C55268768E}"/>
    <cellStyle name="Calculation 2 5 2 5 2" xfId="3191" xr:uid="{7F60D927-8E24-4B82-889A-0844BA174BD5}"/>
    <cellStyle name="Calculation 2 5 2 5 3" xfId="25514" xr:uid="{EAAF213A-6AE4-4ED8-8803-C2F02DAE71BA}"/>
    <cellStyle name="Calculation 2 5 2 6" xfId="3192" xr:uid="{97B82AE1-691D-45E6-9EFD-ED0158EACC70}"/>
    <cellStyle name="Calculation 2 5 2 6 2" xfId="3193" xr:uid="{7FFDA201-8506-4C66-B1F7-EA8C119E1903}"/>
    <cellStyle name="Calculation 2 5 2 6 3" xfId="25515" xr:uid="{C806A7B0-88B3-4AD6-A47C-A3DC84BC59CB}"/>
    <cellStyle name="Calculation 2 5 2 7" xfId="3194" xr:uid="{4FE35F90-8F5A-4EF6-B7AF-B5F63DC84FA7}"/>
    <cellStyle name="Calculation 2 5 2 7 2" xfId="3195" xr:uid="{77E2B443-13CF-406F-B89D-4CB6F56896DE}"/>
    <cellStyle name="Calculation 2 5 2 7 3" xfId="25516" xr:uid="{B3295947-2FCD-423D-8B9B-7BDB667E7B56}"/>
    <cellStyle name="Calculation 2 5 2 8" xfId="3196" xr:uid="{4BEAFC72-5901-46BB-890F-E1D102A77760}"/>
    <cellStyle name="Calculation 2 5 2 8 2" xfId="3197" xr:uid="{51D68234-6933-4FA6-9368-13436A028867}"/>
    <cellStyle name="Calculation 2 5 2 8 3" xfId="25517" xr:uid="{2C9D3B73-4D30-4B43-A33F-4441D6D9E3B2}"/>
    <cellStyle name="Calculation 2 5 2 9" xfId="3198" xr:uid="{1E3C7B35-25BD-45A4-AC84-BBF5F7D9BB14}"/>
    <cellStyle name="Calculation 2 5 2 9 2" xfId="25518" xr:uid="{345C5E44-761A-43CC-97DF-32A9B8FDFDC7}"/>
    <cellStyle name="Calculation 2 5 2 9 3" xfId="25519" xr:uid="{5C2C05D1-8221-4183-9EC4-79A5BCADF68E}"/>
    <cellStyle name="Calculation 2 5 20" xfId="45514" xr:uid="{4DC1E0A1-62E2-401E-A421-346C53D2ADD1}"/>
    <cellStyle name="Calculation 2 5 3" xfId="3199" xr:uid="{7D6CCE37-0565-40CE-B317-62AC54148E35}"/>
    <cellStyle name="Calculation 2 5 3 2" xfId="3200" xr:uid="{5FB5CE28-D68B-4B0F-BF5E-B8D0C799AF96}"/>
    <cellStyle name="Calculation 2 5 3 3" xfId="3201" xr:uid="{08D9CF6B-DBAB-45F4-9C7E-2831746E9D52}"/>
    <cellStyle name="Calculation 2 5 3 4" xfId="3202" xr:uid="{6D28260E-4A9C-4A07-BF6B-F35062279DCA}"/>
    <cellStyle name="Calculation 2 5 4" xfId="3203" xr:uid="{8688E777-A659-467B-8B2C-62A2DA679B34}"/>
    <cellStyle name="Calculation 2 5 4 2" xfId="3204" xr:uid="{EB92B1A5-1F8D-4707-A118-8B77EAB16F17}"/>
    <cellStyle name="Calculation 2 5 4 3" xfId="25520" xr:uid="{C34364AC-F9D4-4299-8437-7F866CEF6EC3}"/>
    <cellStyle name="Calculation 2 5 5" xfId="3205" xr:uid="{E13BE4B3-7FAA-45BE-AA35-E017FD88A362}"/>
    <cellStyle name="Calculation 2 5 5 2" xfId="3206" xr:uid="{A6F4608A-2B3A-4C7E-95BB-0799583E4532}"/>
    <cellStyle name="Calculation 2 5 5 3" xfId="25521" xr:uid="{CAFF9EF1-941D-4FAE-86D5-077FF994C74B}"/>
    <cellStyle name="Calculation 2 5 6" xfId="3207" xr:uid="{AA7CD988-217D-4B83-90B1-6A841471E8BA}"/>
    <cellStyle name="Calculation 2 5 6 2" xfId="3208" xr:uid="{86CAD23D-CEA1-49E1-B57C-E466056BDCD4}"/>
    <cellStyle name="Calculation 2 5 6 3" xfId="25522" xr:uid="{F849AEA7-8FE1-418A-BDD0-5D6350E36A9A}"/>
    <cellStyle name="Calculation 2 5 7" xfId="3209" xr:uid="{0E02F006-3FE6-4DBA-9947-BA661AAFBC95}"/>
    <cellStyle name="Calculation 2 5 7 2" xfId="3210" xr:uid="{B46DBC56-FC7B-4B82-BB4B-112FEB9BCEFF}"/>
    <cellStyle name="Calculation 2 5 7 3" xfId="25523" xr:uid="{49AF43FF-7FD1-4F2F-B784-56FF5A110D94}"/>
    <cellStyle name="Calculation 2 5 8" xfId="3211" xr:uid="{B50BAF36-011D-4B74-AF00-87D8601885C2}"/>
    <cellStyle name="Calculation 2 5 8 2" xfId="3212" xr:uid="{17CC7A4D-91BA-402D-AF2C-3F54857F9A7C}"/>
    <cellStyle name="Calculation 2 5 8 3" xfId="25524" xr:uid="{A0E3868B-627F-4810-9493-A57AD75E8E42}"/>
    <cellStyle name="Calculation 2 5 9" xfId="3213" xr:uid="{41FC3DC4-C89B-4D25-AE8B-3131F1C0882A}"/>
    <cellStyle name="Calculation 2 5 9 2" xfId="3214" xr:uid="{1130673C-39E9-44B6-9213-41191C5C6CB8}"/>
    <cellStyle name="Calculation 2 5 9 3" xfId="25525" xr:uid="{BBF39B75-8F87-4223-9679-932D14A745D1}"/>
    <cellStyle name="Calculation 2 6" xfId="3215" xr:uid="{E62DE226-C0DC-49B1-8E9C-A7B73EB2E3AA}"/>
    <cellStyle name="Calculation 2 6 10" xfId="3216" xr:uid="{9A81C6C9-7103-414A-8A9C-4998125CCDFD}"/>
    <cellStyle name="Calculation 2 6 10 2" xfId="25526" xr:uid="{26FF8E0D-E581-4D12-8318-146EB4007414}"/>
    <cellStyle name="Calculation 2 6 10 3" xfId="25527" xr:uid="{1FDB0642-DBAA-4493-BD03-D7312AB16F11}"/>
    <cellStyle name="Calculation 2 6 11" xfId="3217" xr:uid="{A2F1A57F-70FA-495B-9B1E-9AECDD0FF140}"/>
    <cellStyle name="Calculation 2 6 11 2" xfId="25528" xr:uid="{17828DBF-CF73-420D-8199-EFC72D886CF7}"/>
    <cellStyle name="Calculation 2 6 12" xfId="25529" xr:uid="{B5F18045-F442-4C62-88A0-F3806716FA8E}"/>
    <cellStyle name="Calculation 2 6 13" xfId="25530" xr:uid="{38E33007-D47E-4151-BA89-246FFB1B623A}"/>
    <cellStyle name="Calculation 2 6 14" xfId="25531" xr:uid="{96A3B0B3-53D9-4440-8284-0AC20FCAAF2E}"/>
    <cellStyle name="Calculation 2 6 15" xfId="42356" xr:uid="{B7E51517-8947-453F-A602-1B9B508CBE3E}"/>
    <cellStyle name="Calculation 2 6 16" xfId="42876" xr:uid="{F6B7E10A-7307-4404-B701-317E7DAF97A3}"/>
    <cellStyle name="Calculation 2 6 17" xfId="43513" xr:uid="{45488EB5-9382-4529-B740-7B6444B0CA09}"/>
    <cellStyle name="Calculation 2 6 2" xfId="3218" xr:uid="{C175F1FF-DDD8-480D-AB73-606247103F6D}"/>
    <cellStyle name="Calculation 2 6 2 10" xfId="3219" xr:uid="{D2927D08-466E-42C2-B5B8-E216D6FC4986}"/>
    <cellStyle name="Calculation 2 6 2 10 2" xfId="25532" xr:uid="{F41AF0A8-D59E-45CF-85B6-A4CA84ED5DE9}"/>
    <cellStyle name="Calculation 2 6 2 11" xfId="25533" xr:uid="{C3F008A4-943D-47BB-9FE1-B5A344A65436}"/>
    <cellStyle name="Calculation 2 6 2 12" xfId="25534" xr:uid="{961CDEDC-6DBE-44D5-8D17-5BAB4731496E}"/>
    <cellStyle name="Calculation 2 6 2 2" xfId="3220" xr:uid="{85789B9E-0474-496B-8C5D-0C069E4DF967}"/>
    <cellStyle name="Calculation 2 6 2 2 2" xfId="3221" xr:uid="{8B194D8F-8455-41CD-AE3E-38DA4405DF30}"/>
    <cellStyle name="Calculation 2 6 2 2 2 2" xfId="25535" xr:uid="{7BCC4033-11A2-413D-A481-E42B2E136A1E}"/>
    <cellStyle name="Calculation 2 6 2 2 2 3" xfId="25536" xr:uid="{8B840C73-0255-443D-96D7-10910F3CD1F5}"/>
    <cellStyle name="Calculation 2 6 2 2 3" xfId="3222" xr:uid="{65D19426-06E1-4BA2-958A-A693B29424CD}"/>
    <cellStyle name="Calculation 2 6 2 2 3 2" xfId="3223" xr:uid="{5EFF8BF5-7038-417E-BF5B-165183CC0434}"/>
    <cellStyle name="Calculation 2 6 2 2 4" xfId="3224" xr:uid="{A47CAA29-83AE-4A41-ABE5-B54CE33A2962}"/>
    <cellStyle name="Calculation 2 6 2 2 4 2" xfId="25537" xr:uid="{E5B52396-0AD1-45AD-8927-8BB8845068D6}"/>
    <cellStyle name="Calculation 2 6 2 2 5" xfId="25538" xr:uid="{36F0F7C9-42A4-4FA1-BCC0-8F5EA120B28B}"/>
    <cellStyle name="Calculation 2 6 2 2 6" xfId="25539" xr:uid="{31A9EAC1-A457-463B-BE30-7A7764977414}"/>
    <cellStyle name="Calculation 2 6 2 2 7" xfId="25540" xr:uid="{5D96F7D6-C03C-42D9-B7AF-85B62B46779C}"/>
    <cellStyle name="Calculation 2 6 2 2 8" xfId="25541" xr:uid="{D0171EC4-3ACD-471E-8FFC-E82BA0EFE8B1}"/>
    <cellStyle name="Calculation 2 6 2 3" xfId="3225" xr:uid="{8A7CE91D-CA53-4854-9DD1-2102D78B2613}"/>
    <cellStyle name="Calculation 2 6 2 3 2" xfId="3226" xr:uid="{770173D7-501C-400C-A476-C74359351D34}"/>
    <cellStyle name="Calculation 2 6 2 3 3" xfId="25542" xr:uid="{45C1E75B-D4D5-49F7-AB06-A5AB5BDD1206}"/>
    <cellStyle name="Calculation 2 6 2 4" xfId="3227" xr:uid="{6BBACB5E-97F2-4099-88BA-B951EDF9D408}"/>
    <cellStyle name="Calculation 2 6 2 4 2" xfId="3228" xr:uid="{C60057C9-9A5E-4F0D-863D-FF0F54B4EA76}"/>
    <cellStyle name="Calculation 2 6 2 4 3" xfId="25543" xr:uid="{6794A4EA-4128-4DF8-9942-FFE81C536D8C}"/>
    <cellStyle name="Calculation 2 6 2 5" xfId="3229" xr:uid="{EAF15762-7922-4273-AFEE-176B65B732AB}"/>
    <cellStyle name="Calculation 2 6 2 5 2" xfId="3230" xr:uid="{5FCF281F-03B3-4779-B2FF-65C92508EC33}"/>
    <cellStyle name="Calculation 2 6 2 5 3" xfId="25544" xr:uid="{0880E9FC-16C6-4FF1-AE12-C8D53ED981CC}"/>
    <cellStyle name="Calculation 2 6 2 6" xfId="3231" xr:uid="{B69B8FB6-7143-4DBB-B5DA-54DAD83C99B9}"/>
    <cellStyle name="Calculation 2 6 2 6 2" xfId="3232" xr:uid="{17A355C8-0C9D-4079-B9C1-F7F25265E6A3}"/>
    <cellStyle name="Calculation 2 6 2 6 3" xfId="25545" xr:uid="{C210B7BD-8855-4CC6-BB90-DC33AABE1F40}"/>
    <cellStyle name="Calculation 2 6 2 7" xfId="3233" xr:uid="{89A56038-8E84-4630-960C-06DB04279AA6}"/>
    <cellStyle name="Calculation 2 6 2 7 2" xfId="3234" xr:uid="{027A57F4-73DB-48F5-B90A-E1F800F27372}"/>
    <cellStyle name="Calculation 2 6 2 7 3" xfId="25546" xr:uid="{518E6305-8723-43E9-84F7-12BBD27433EF}"/>
    <cellStyle name="Calculation 2 6 2 8" xfId="3235" xr:uid="{990317B5-773A-4615-A225-48375BCFA4BF}"/>
    <cellStyle name="Calculation 2 6 2 8 2" xfId="3236" xr:uid="{07902A61-4FAD-442F-89C3-5FEFD0BAB386}"/>
    <cellStyle name="Calculation 2 6 2 8 3" xfId="25547" xr:uid="{35DFF4FD-6A65-408A-846A-D468006FE74F}"/>
    <cellStyle name="Calculation 2 6 2 9" xfId="3237" xr:uid="{B8E87991-8538-4252-BED3-0362BA2BD561}"/>
    <cellStyle name="Calculation 2 6 2 9 2" xfId="25548" xr:uid="{B7CC533A-A90D-4783-AA15-5EDD7F5593F5}"/>
    <cellStyle name="Calculation 2 6 2 9 3" xfId="25549" xr:uid="{19153831-7897-4404-96E3-AAFB1D36517F}"/>
    <cellStyle name="Calculation 2 6 3" xfId="3238" xr:uid="{50E813AF-F4F0-412F-A497-A8E31A913FCF}"/>
    <cellStyle name="Calculation 2 6 3 2" xfId="3239" xr:uid="{2BB7191F-3C83-48A9-877E-2D29FE066602}"/>
    <cellStyle name="Calculation 2 6 3 3" xfId="3240" xr:uid="{CA350DEB-962E-45DD-8284-7EC897763AA4}"/>
    <cellStyle name="Calculation 2 6 3 4" xfId="3241" xr:uid="{84731E17-0461-4BCB-B873-521E78A63FC5}"/>
    <cellStyle name="Calculation 2 6 4" xfId="3242" xr:uid="{1917BEB6-5EA1-4F0F-98DF-6A80CB20EB63}"/>
    <cellStyle name="Calculation 2 6 4 2" xfId="3243" xr:uid="{DA1B2BD7-FB1A-457C-8CF9-74A286D6602F}"/>
    <cellStyle name="Calculation 2 6 4 3" xfId="25550" xr:uid="{39B99636-9584-4440-BC83-5815D8893A94}"/>
    <cellStyle name="Calculation 2 6 5" xfId="3244" xr:uid="{D44D6735-A2F3-4976-9D69-81B75D0F0DBA}"/>
    <cellStyle name="Calculation 2 6 5 2" xfId="3245" xr:uid="{8C3FF518-C620-425E-9ED7-707DA011F08C}"/>
    <cellStyle name="Calculation 2 6 5 3" xfId="25551" xr:uid="{4522A7A7-6C01-4694-825F-28A15AA27638}"/>
    <cellStyle name="Calculation 2 6 6" xfId="3246" xr:uid="{0B7B3979-0C82-473B-8E47-32925F29B9FF}"/>
    <cellStyle name="Calculation 2 6 6 2" xfId="3247" xr:uid="{FB1AABB9-F12B-45CB-8A4D-463257CB62C9}"/>
    <cellStyle name="Calculation 2 6 6 3" xfId="25552" xr:uid="{9AC480A9-744F-4DCA-8EC2-3D50E3447B54}"/>
    <cellStyle name="Calculation 2 6 7" xfId="3248" xr:uid="{20525F08-E770-4170-B6E6-DF8841C5780A}"/>
    <cellStyle name="Calculation 2 6 7 2" xfId="3249" xr:uid="{7A6CC974-6959-4E4C-B6EE-65DABDF50E1F}"/>
    <cellStyle name="Calculation 2 6 7 3" xfId="25553" xr:uid="{454474E1-CCB6-4336-BEE7-4C5E9D8E70DB}"/>
    <cellStyle name="Calculation 2 6 8" xfId="3250" xr:uid="{29A699CF-B5C3-4FBC-A279-BE55B8E6BB0B}"/>
    <cellStyle name="Calculation 2 6 8 2" xfId="3251" xr:uid="{EDABACBD-6A20-473B-96CF-C36914A4AA05}"/>
    <cellStyle name="Calculation 2 6 8 3" xfId="25554" xr:uid="{775C5558-8690-48F5-A3B0-DF001C9ACE04}"/>
    <cellStyle name="Calculation 2 6 9" xfId="3252" xr:uid="{69BFE390-ABCF-4599-A35C-BEE2D6727370}"/>
    <cellStyle name="Calculation 2 6 9 2" xfId="3253" xr:uid="{F726F8BF-8018-42E6-BAD2-75E929DD1EEE}"/>
    <cellStyle name="Calculation 2 6 9 3" xfId="25555" xr:uid="{4262FF49-C2B6-48E3-BB90-95BAEECF3ABC}"/>
    <cellStyle name="Calculation 2 7" xfId="3254" xr:uid="{7AAF8D00-A278-446C-89A2-795E4ED5E3D6}"/>
    <cellStyle name="Calculation 2 7 10" xfId="3255" xr:uid="{670F661C-A950-4DF1-A1A0-BB226C6CDD42}"/>
    <cellStyle name="Calculation 2 7 10 2" xfId="25556" xr:uid="{B987CF06-BE43-411B-ADAD-5D7566A945F4}"/>
    <cellStyle name="Calculation 2 7 10 3" xfId="25557" xr:uid="{F9F600AD-2483-42ED-A091-B8B5F94EC3B4}"/>
    <cellStyle name="Calculation 2 7 11" xfId="3256" xr:uid="{A5BA4A2C-1D65-4193-97B0-6C762B29D355}"/>
    <cellStyle name="Calculation 2 7 11 2" xfId="25558" xr:uid="{5F6B1A20-1CDD-4498-9AC4-8C0D933B335C}"/>
    <cellStyle name="Calculation 2 7 12" xfId="25559" xr:uid="{EBDA499C-A75E-4198-A2D4-E20459E57A98}"/>
    <cellStyle name="Calculation 2 7 13" xfId="25560" xr:uid="{FB558F9C-FEB1-4AB8-B1AC-A5E3A5D391F0}"/>
    <cellStyle name="Calculation 2 7 14" xfId="25561" xr:uid="{4748A3E0-AD9F-4428-9C3C-8EC3D3E764FE}"/>
    <cellStyle name="Calculation 2 7 15" xfId="42357" xr:uid="{6227D218-4105-42EA-A911-E033BBDBBC52}"/>
    <cellStyle name="Calculation 2 7 16" xfId="42873" xr:uid="{FBE51C56-4D10-4ACE-87C4-D1DF8255DDFA}"/>
    <cellStyle name="Calculation 2 7 17" xfId="43514" xr:uid="{9D3FCD29-B99E-4194-8BBE-08F26C859190}"/>
    <cellStyle name="Calculation 2 7 2" xfId="3257" xr:uid="{6FFEB38D-9ACE-45EE-AB4A-25CE2899D061}"/>
    <cellStyle name="Calculation 2 7 2 10" xfId="3258" xr:uid="{E34B68A1-0D2F-4FA2-9A93-C6728AFE3F86}"/>
    <cellStyle name="Calculation 2 7 2 10 2" xfId="25562" xr:uid="{A2E7D8BE-ECEE-4F24-ACD2-EC2B3D23ED4B}"/>
    <cellStyle name="Calculation 2 7 2 11" xfId="25563" xr:uid="{B6883C57-22B4-4B9E-A8AA-F376B7974141}"/>
    <cellStyle name="Calculation 2 7 2 12" xfId="25564" xr:uid="{C9578E1B-373F-4120-815B-968ECEB3FDDB}"/>
    <cellStyle name="Calculation 2 7 2 2" xfId="3259" xr:uid="{284AD08C-03FF-43A7-8BFB-8FC99D04B9FB}"/>
    <cellStyle name="Calculation 2 7 2 2 2" xfId="3260" xr:uid="{19CA0FB0-37BF-430C-B649-A37556B7AAB2}"/>
    <cellStyle name="Calculation 2 7 2 2 2 2" xfId="25565" xr:uid="{F7856500-095E-4093-A16E-5B3F1E0627F0}"/>
    <cellStyle name="Calculation 2 7 2 2 2 3" xfId="25566" xr:uid="{68BABF41-6029-40E1-B5B0-EDFAA3F03DFA}"/>
    <cellStyle name="Calculation 2 7 2 2 3" xfId="3261" xr:uid="{357E8CB1-5545-49E3-BD1A-880869A04762}"/>
    <cellStyle name="Calculation 2 7 2 2 3 2" xfId="3262" xr:uid="{8A558E60-99B9-4850-A9FA-F70B0DF51310}"/>
    <cellStyle name="Calculation 2 7 2 2 4" xfId="3263" xr:uid="{58A981C6-3DDF-4B6E-825E-5FB9E0AAE16B}"/>
    <cellStyle name="Calculation 2 7 2 2 4 2" xfId="25567" xr:uid="{9E9A4DAC-8485-4794-A4B6-0E2C2B66993F}"/>
    <cellStyle name="Calculation 2 7 2 2 5" xfId="25568" xr:uid="{9898D225-7FD8-4AEB-8BB5-C562EA41E68D}"/>
    <cellStyle name="Calculation 2 7 2 2 6" xfId="25569" xr:uid="{888F3983-0CC5-4A00-90D7-A52470D42206}"/>
    <cellStyle name="Calculation 2 7 2 2 7" xfId="25570" xr:uid="{EF802A8B-884A-4F00-BFE8-38B808072FF2}"/>
    <cellStyle name="Calculation 2 7 2 2 8" xfId="25571" xr:uid="{AB509648-5229-4915-AC15-063AB4DBFE69}"/>
    <cellStyle name="Calculation 2 7 2 3" xfId="3264" xr:uid="{B9D4C762-2E15-477E-9C4D-E303D83743D6}"/>
    <cellStyle name="Calculation 2 7 2 3 2" xfId="3265" xr:uid="{6761D313-B7C7-4501-9328-55116D3A7179}"/>
    <cellStyle name="Calculation 2 7 2 3 3" xfId="25572" xr:uid="{D52A7597-C24B-4F04-ABD3-81A8E81CA877}"/>
    <cellStyle name="Calculation 2 7 2 4" xfId="3266" xr:uid="{06F5B4F4-6DF7-422E-9E76-DCB4B6BAF952}"/>
    <cellStyle name="Calculation 2 7 2 4 2" xfId="3267" xr:uid="{2874DF2C-131F-420D-8CB3-0EAB1D7DDC59}"/>
    <cellStyle name="Calculation 2 7 2 4 3" xfId="25573" xr:uid="{7C35FE9E-6EA6-4189-96B1-2720C80CCB01}"/>
    <cellStyle name="Calculation 2 7 2 5" xfId="3268" xr:uid="{CCA9AB83-86AA-47F9-90E5-C3DFA4812C13}"/>
    <cellStyle name="Calculation 2 7 2 5 2" xfId="3269" xr:uid="{F74CB9CB-A285-47AB-AC2B-82577F73E8B8}"/>
    <cellStyle name="Calculation 2 7 2 5 3" xfId="25574" xr:uid="{4D6C0E8D-0C6A-448C-AACD-BE63134EA123}"/>
    <cellStyle name="Calculation 2 7 2 6" xfId="3270" xr:uid="{3B8CD4D8-7B74-438C-9DC4-01A06998F32F}"/>
    <cellStyle name="Calculation 2 7 2 6 2" xfId="3271" xr:uid="{9B9BB41F-2A58-467B-B6D0-7D4CE87A0D77}"/>
    <cellStyle name="Calculation 2 7 2 6 3" xfId="25575" xr:uid="{CCE6B317-2D56-424B-B85F-AEAFEAE73F5C}"/>
    <cellStyle name="Calculation 2 7 2 7" xfId="3272" xr:uid="{3DAED5B8-7230-46F9-8734-04E4EC1D46BB}"/>
    <cellStyle name="Calculation 2 7 2 7 2" xfId="3273" xr:uid="{58AB1596-FEC8-4033-99F1-415BC87673F3}"/>
    <cellStyle name="Calculation 2 7 2 7 3" xfId="25576" xr:uid="{397381AD-B383-472C-96E1-FAA4D3955316}"/>
    <cellStyle name="Calculation 2 7 2 8" xfId="3274" xr:uid="{CFFD1779-BBCE-470D-85D5-9A6EF74F9B86}"/>
    <cellStyle name="Calculation 2 7 2 8 2" xfId="3275" xr:uid="{0DDE7BAA-D7C8-4175-99F9-C7AB0155E0A5}"/>
    <cellStyle name="Calculation 2 7 2 8 3" xfId="25577" xr:uid="{AE5F7547-7F51-4904-BD6E-043447DEA01D}"/>
    <cellStyle name="Calculation 2 7 2 9" xfId="3276" xr:uid="{9B8C61A7-3ADA-409E-9E09-4140B507D27E}"/>
    <cellStyle name="Calculation 2 7 2 9 2" xfId="25578" xr:uid="{2B3E570F-B684-4CFA-A2A3-DADF6757624A}"/>
    <cellStyle name="Calculation 2 7 2 9 3" xfId="25579" xr:uid="{AD8BCD7F-1CE8-4CA3-BACF-D5C51E6A5147}"/>
    <cellStyle name="Calculation 2 7 3" xfId="3277" xr:uid="{0B0A2184-9A18-4A6D-9471-82A01014DFD6}"/>
    <cellStyle name="Calculation 2 7 3 2" xfId="3278" xr:uid="{5B357705-31CD-4F8E-A345-AC197DB06BCF}"/>
    <cellStyle name="Calculation 2 7 3 3" xfId="3279" xr:uid="{9E5D3B84-48CD-49B3-9578-13AD18275CF8}"/>
    <cellStyle name="Calculation 2 7 3 4" xfId="3280" xr:uid="{97732F15-703C-4703-97E8-47F44301DCCF}"/>
    <cellStyle name="Calculation 2 7 4" xfId="3281" xr:uid="{A523D77F-5C69-4D6F-9458-5E857B68A8BD}"/>
    <cellStyle name="Calculation 2 7 4 2" xfId="3282" xr:uid="{1AA678CA-33A5-44FF-86EC-CA6FE3B58102}"/>
    <cellStyle name="Calculation 2 7 4 3" xfId="25580" xr:uid="{9B473002-435F-419D-A5E1-48A5BD673F07}"/>
    <cellStyle name="Calculation 2 7 5" xfId="3283" xr:uid="{8678A94B-953B-4BA2-A845-E037EBE2C76D}"/>
    <cellStyle name="Calculation 2 7 5 2" xfId="3284" xr:uid="{9BB48804-8C45-47A7-9366-BAE3FECC80F8}"/>
    <cellStyle name="Calculation 2 7 5 3" xfId="25581" xr:uid="{168CCFE4-8B57-4170-92A1-522D9991CC3D}"/>
    <cellStyle name="Calculation 2 7 6" xfId="3285" xr:uid="{B5B1771F-2F07-42CE-8491-9C0861B843EE}"/>
    <cellStyle name="Calculation 2 7 6 2" xfId="3286" xr:uid="{48C797D9-B24B-446D-92A8-6AFBC3BC35B8}"/>
    <cellStyle name="Calculation 2 7 6 3" xfId="25582" xr:uid="{31EE4FBB-1B47-47E8-9986-A5ED940475C2}"/>
    <cellStyle name="Calculation 2 7 7" xfId="3287" xr:uid="{18C53D70-4A37-4E4C-AA5E-DA8E3848D9BA}"/>
    <cellStyle name="Calculation 2 7 7 2" xfId="3288" xr:uid="{901ED9E0-65AA-4D26-A432-C115395576EE}"/>
    <cellStyle name="Calculation 2 7 7 3" xfId="25583" xr:uid="{548880E1-E9C4-400B-802E-200635128193}"/>
    <cellStyle name="Calculation 2 7 8" xfId="3289" xr:uid="{C4BAE926-3190-4844-BFBA-D715D0E51C70}"/>
    <cellStyle name="Calculation 2 7 8 2" xfId="3290" xr:uid="{4ECFDD74-75F4-485D-9FFC-3A7AAEB132BD}"/>
    <cellStyle name="Calculation 2 7 8 3" xfId="25584" xr:uid="{C610E0FE-7756-4376-A9E5-4451D0A3E971}"/>
    <cellStyle name="Calculation 2 7 9" xfId="3291" xr:uid="{3EC17E49-D8D4-4BD0-B07B-F27B0A3FE302}"/>
    <cellStyle name="Calculation 2 7 9 2" xfId="3292" xr:uid="{A2C8315A-B222-4F19-B337-A3316503D83C}"/>
    <cellStyle name="Calculation 2 7 9 3" xfId="25585" xr:uid="{FF7C7AF5-F67B-418C-AA63-F82A6F5D2D0F}"/>
    <cellStyle name="Calculation 2 8" xfId="3293" xr:uid="{3A01FCDA-90CB-4388-BBA4-D93E961D5557}"/>
    <cellStyle name="Calculation 2 8 10" xfId="3294" xr:uid="{700D4CE5-AFEC-48E3-B76E-E3ADFE98957A}"/>
    <cellStyle name="Calculation 2 8 10 2" xfId="25586" xr:uid="{2DED0A90-61FA-460A-B3B9-5A08ACF0A158}"/>
    <cellStyle name="Calculation 2 8 10 3" xfId="25587" xr:uid="{E7E53853-2052-4072-B029-7B7213231E00}"/>
    <cellStyle name="Calculation 2 8 11" xfId="3295" xr:uid="{6F3762E0-955A-45B8-9DF0-D5AFF83420A9}"/>
    <cellStyle name="Calculation 2 8 11 2" xfId="25588" xr:uid="{99668597-D609-43FC-9810-399748623AB4}"/>
    <cellStyle name="Calculation 2 8 12" xfId="25589" xr:uid="{73589377-765F-46E9-BA8D-E4AD76CDF16F}"/>
    <cellStyle name="Calculation 2 8 13" xfId="25590" xr:uid="{447DDB79-1187-42BD-9A20-C8420FE1556B}"/>
    <cellStyle name="Calculation 2 8 14" xfId="25591" xr:uid="{FE6F7304-034A-44DA-8AFF-5209DBCDAC56}"/>
    <cellStyle name="Calculation 2 8 15" xfId="42358" xr:uid="{EB0569C2-FC97-43E0-8804-3B6B104AFA66}"/>
    <cellStyle name="Calculation 2 8 16" xfId="42872" xr:uid="{E9147DE1-9D76-4E21-A405-0389BFFE6B4D}"/>
    <cellStyle name="Calculation 2 8 17" xfId="43515" xr:uid="{EA954516-D591-44CB-97C2-55FEB5EE9AEF}"/>
    <cellStyle name="Calculation 2 8 2" xfId="3296" xr:uid="{D7B50346-2019-4107-929F-A910D6CA5C11}"/>
    <cellStyle name="Calculation 2 8 2 10" xfId="3297" xr:uid="{08F10438-57F5-4827-B886-60528E75EDF9}"/>
    <cellStyle name="Calculation 2 8 2 10 2" xfId="25592" xr:uid="{8B530DDD-B20A-4369-909C-7536015F3180}"/>
    <cellStyle name="Calculation 2 8 2 11" xfId="25593" xr:uid="{CBC9E7DE-0D56-4CBC-AF10-DE71E1F3B4FE}"/>
    <cellStyle name="Calculation 2 8 2 12" xfId="25594" xr:uid="{990D90CC-CD6C-406D-8C01-FBCD4FC65580}"/>
    <cellStyle name="Calculation 2 8 2 2" xfId="3298" xr:uid="{BD117134-9719-46CF-88F1-D7854C7282D7}"/>
    <cellStyle name="Calculation 2 8 2 2 2" xfId="3299" xr:uid="{7AB0F58C-A21E-42BD-820D-E80B6F128724}"/>
    <cellStyle name="Calculation 2 8 2 2 2 2" xfId="25595" xr:uid="{48025878-E79E-4119-AB38-B1CC11CFFF36}"/>
    <cellStyle name="Calculation 2 8 2 2 2 3" xfId="25596" xr:uid="{87BDE543-2F60-4AEB-829F-E94043790598}"/>
    <cellStyle name="Calculation 2 8 2 2 3" xfId="3300" xr:uid="{4F62C4D3-D4ED-458B-8D66-D627CA22BC38}"/>
    <cellStyle name="Calculation 2 8 2 2 3 2" xfId="3301" xr:uid="{B2641EF9-2FE9-4D27-BA84-572323E64F28}"/>
    <cellStyle name="Calculation 2 8 2 2 4" xfId="3302" xr:uid="{6792E125-6E18-4494-AC52-23ABBC01ACB5}"/>
    <cellStyle name="Calculation 2 8 2 2 4 2" xfId="25597" xr:uid="{7F1EEB6F-D314-4836-9867-1B71658B6796}"/>
    <cellStyle name="Calculation 2 8 2 2 5" xfId="25598" xr:uid="{EDF6EEC5-F7F7-4876-8CFB-F56B37AADA12}"/>
    <cellStyle name="Calculation 2 8 2 2 6" xfId="25599" xr:uid="{B64BA065-9B20-4035-97EB-38D8DECA1232}"/>
    <cellStyle name="Calculation 2 8 2 2 7" xfId="25600" xr:uid="{AA120B73-5082-471A-881E-F5E049F11FD3}"/>
    <cellStyle name="Calculation 2 8 2 2 8" xfId="25601" xr:uid="{2CAB7DDA-A71B-46E0-A866-85033CCE2750}"/>
    <cellStyle name="Calculation 2 8 2 3" xfId="3303" xr:uid="{D37CB0E0-F7C9-48A6-BCF2-D8AABEDB4F2D}"/>
    <cellStyle name="Calculation 2 8 2 3 2" xfId="3304" xr:uid="{C9706325-6EB1-4937-A98A-FA948921CD0D}"/>
    <cellStyle name="Calculation 2 8 2 3 3" xfId="25602" xr:uid="{87092696-978B-4F59-BE9A-149BE7BFDBE2}"/>
    <cellStyle name="Calculation 2 8 2 4" xfId="3305" xr:uid="{6484BD9F-D870-446E-B995-A09C811207E8}"/>
    <cellStyle name="Calculation 2 8 2 4 2" xfId="3306" xr:uid="{52B3B9D9-568C-4708-B828-31D45775472B}"/>
    <cellStyle name="Calculation 2 8 2 4 3" xfId="25603" xr:uid="{B8B31C81-43FF-4C3A-9AB1-A325937960B0}"/>
    <cellStyle name="Calculation 2 8 2 5" xfId="3307" xr:uid="{15D67CEB-1056-43AA-A34A-D94D789CAECE}"/>
    <cellStyle name="Calculation 2 8 2 5 2" xfId="3308" xr:uid="{69A6EE8B-9B5C-4A1B-BDFB-2379F2421FA4}"/>
    <cellStyle name="Calculation 2 8 2 5 3" xfId="25604" xr:uid="{60813201-95E4-446F-A976-1F887AA1CE31}"/>
    <cellStyle name="Calculation 2 8 2 6" xfId="3309" xr:uid="{77E359C9-5533-430A-94FE-3EC73A1D1FF6}"/>
    <cellStyle name="Calculation 2 8 2 6 2" xfId="3310" xr:uid="{68A86E84-3709-4A10-9C32-3DF0632211E1}"/>
    <cellStyle name="Calculation 2 8 2 6 3" xfId="25605" xr:uid="{906DED1F-ECF9-41E5-9AFD-9A769D68CC97}"/>
    <cellStyle name="Calculation 2 8 2 7" xfId="3311" xr:uid="{89F31C81-72BD-4DAD-870C-D6DE5D45EF77}"/>
    <cellStyle name="Calculation 2 8 2 7 2" xfId="3312" xr:uid="{C8EDB1F9-4E4B-44C5-AC2D-6588A84B4B43}"/>
    <cellStyle name="Calculation 2 8 2 7 3" xfId="25606" xr:uid="{0F530AE7-8F98-4538-A4C6-4E2D268C8AC6}"/>
    <cellStyle name="Calculation 2 8 2 8" xfId="3313" xr:uid="{D236ACE2-21A0-4C74-BFA8-37F5CBA4B3AB}"/>
    <cellStyle name="Calculation 2 8 2 8 2" xfId="3314" xr:uid="{734594AC-AF3A-4396-BAAD-F094707D53DD}"/>
    <cellStyle name="Calculation 2 8 2 8 3" xfId="25607" xr:uid="{0FA312FE-A897-4B46-AC18-77F4E995D615}"/>
    <cellStyle name="Calculation 2 8 2 9" xfId="3315" xr:uid="{75815881-6DD9-4002-8937-1D3D0E5A88B6}"/>
    <cellStyle name="Calculation 2 8 2 9 2" xfId="25608" xr:uid="{2C42180A-4C55-4004-8A5A-45721DAF3720}"/>
    <cellStyle name="Calculation 2 8 2 9 3" xfId="25609" xr:uid="{DB3F54B8-816D-4AD0-8DC1-8E5474046642}"/>
    <cellStyle name="Calculation 2 8 3" xfId="3316" xr:uid="{BAD3E74C-056E-4C4B-AA5A-555E3D6E7983}"/>
    <cellStyle name="Calculation 2 8 3 2" xfId="3317" xr:uid="{D688F6AB-7F42-48E2-845F-549811DE32BA}"/>
    <cellStyle name="Calculation 2 8 3 3" xfId="3318" xr:uid="{2DA23047-EFD7-4BE8-9E8D-D9AE78A1937C}"/>
    <cellStyle name="Calculation 2 8 3 4" xfId="3319" xr:uid="{51BDA232-825C-480A-85C4-E924C87E68CE}"/>
    <cellStyle name="Calculation 2 8 4" xfId="3320" xr:uid="{5F23DC2D-1320-4FEC-982A-3BACFC14714F}"/>
    <cellStyle name="Calculation 2 8 4 2" xfId="3321" xr:uid="{17E2F7E5-DD3C-4D8D-9423-1C94E21F1E9A}"/>
    <cellStyle name="Calculation 2 8 4 3" xfId="25610" xr:uid="{3FA189D0-1F45-4C76-8E1A-63BB96EB3A77}"/>
    <cellStyle name="Calculation 2 8 5" xfId="3322" xr:uid="{10A3FF8A-175E-4507-A708-8D94352A45A0}"/>
    <cellStyle name="Calculation 2 8 5 2" xfId="3323" xr:uid="{71265CDC-7FE8-46FF-892F-09F8258D777A}"/>
    <cellStyle name="Calculation 2 8 5 3" xfId="25611" xr:uid="{34B926D3-5813-47DE-9274-123AF4D48F2F}"/>
    <cellStyle name="Calculation 2 8 6" xfId="3324" xr:uid="{BEB56A59-0F8D-4896-B66C-552EAAADF421}"/>
    <cellStyle name="Calculation 2 8 6 2" xfId="3325" xr:uid="{BD719669-8FB0-462B-80C0-57C466F207FF}"/>
    <cellStyle name="Calculation 2 8 6 3" xfId="25612" xr:uid="{A9DD0F32-90AC-4168-87A2-6FF24102089C}"/>
    <cellStyle name="Calculation 2 8 7" xfId="3326" xr:uid="{C8B6890B-F587-4498-AE45-59FE3E07E488}"/>
    <cellStyle name="Calculation 2 8 7 2" xfId="3327" xr:uid="{CEB59C6C-0CAE-4EE8-82DC-16C851411575}"/>
    <cellStyle name="Calculation 2 8 7 3" xfId="25613" xr:uid="{E84B530F-A16A-40E4-8D9B-4417809D0758}"/>
    <cellStyle name="Calculation 2 8 8" xfId="3328" xr:uid="{E5EA0273-09D6-45C4-9D8C-B79F25E7360D}"/>
    <cellStyle name="Calculation 2 8 8 2" xfId="3329" xr:uid="{352FACD7-E609-410B-AB2A-00063C09AE8A}"/>
    <cellStyle name="Calculation 2 8 8 3" xfId="25614" xr:uid="{7FA3CCE8-2A88-46E9-B4EC-5BF2636F0C09}"/>
    <cellStyle name="Calculation 2 8 9" xfId="3330" xr:uid="{45830BF1-A8C0-42E5-9093-C94E0DFB2718}"/>
    <cellStyle name="Calculation 2 8 9 2" xfId="3331" xr:uid="{AC0386A0-8AF6-4C00-9046-2ECCE66ED5F9}"/>
    <cellStyle name="Calculation 2 8 9 3" xfId="25615" xr:uid="{F2CC270A-A147-4606-B67B-9ADF99CF4490}"/>
    <cellStyle name="Calculation 2 9" xfId="3332" xr:uid="{AD2FE8DA-2A82-49B1-9825-1E1BD0093CB0}"/>
    <cellStyle name="Calculation 2 9 10" xfId="3333" xr:uid="{115A5B71-6826-49D2-96DF-ECD8DE4C399B}"/>
    <cellStyle name="Calculation 2 9 10 2" xfId="25616" xr:uid="{622D557D-DFE1-409A-A553-F203964EC167}"/>
    <cellStyle name="Calculation 2 9 10 3" xfId="25617" xr:uid="{ED4806E8-3655-43B4-822D-966F4B169C2E}"/>
    <cellStyle name="Calculation 2 9 11" xfId="3334" xr:uid="{DFF51F47-CEF1-48E3-8E0F-7A361064F4E7}"/>
    <cellStyle name="Calculation 2 9 11 2" xfId="25618" xr:uid="{BCDBB0DC-BC0A-4826-B10F-EB41DFE528A4}"/>
    <cellStyle name="Calculation 2 9 12" xfId="25619" xr:uid="{A6A406A7-6616-4381-A6F0-FE98F9DA1143}"/>
    <cellStyle name="Calculation 2 9 13" xfId="25620" xr:uid="{04AC6575-0C34-496F-B409-EAD9260E3144}"/>
    <cellStyle name="Calculation 2 9 14" xfId="25621" xr:uid="{58415200-49A1-455A-AA26-0AC995F17D73}"/>
    <cellStyle name="Calculation 2 9 15" xfId="42359" xr:uid="{65091481-DD93-4B52-B99D-532E0A413CC0}"/>
    <cellStyle name="Calculation 2 9 16" xfId="42871" xr:uid="{57B048DF-2D2D-4BB7-8F05-9F508E3C7206}"/>
    <cellStyle name="Calculation 2 9 17" xfId="43516" xr:uid="{FB9037B2-D678-415F-B305-6510EDF565A7}"/>
    <cellStyle name="Calculation 2 9 2" xfId="3335" xr:uid="{BADB4B26-E14C-435F-B96C-68DBEB3469E6}"/>
    <cellStyle name="Calculation 2 9 2 10" xfId="3336" xr:uid="{24DC381B-F539-437E-9A3D-209EFFCD4971}"/>
    <cellStyle name="Calculation 2 9 2 10 2" xfId="25622" xr:uid="{B340DFE7-3ED0-4323-96B6-00DB43C5FFA2}"/>
    <cellStyle name="Calculation 2 9 2 11" xfId="25623" xr:uid="{89A4E732-54B5-4EC5-A9F0-2DA5DD26BCC5}"/>
    <cellStyle name="Calculation 2 9 2 12" xfId="25624" xr:uid="{D2908785-7007-4B03-97C9-22EA97E28B95}"/>
    <cellStyle name="Calculation 2 9 2 2" xfId="3337" xr:uid="{23D19FEA-F8FC-48BF-A834-CEB2133696C4}"/>
    <cellStyle name="Calculation 2 9 2 2 2" xfId="3338" xr:uid="{914629C2-98A8-46E3-ABE7-D7CF9C3B489D}"/>
    <cellStyle name="Calculation 2 9 2 2 2 2" xfId="25625" xr:uid="{BA2F771E-1308-488F-8C70-C5E70A2D17A1}"/>
    <cellStyle name="Calculation 2 9 2 2 2 3" xfId="25626" xr:uid="{01B3A780-3D54-4D31-9DF6-7B8F1E1EF646}"/>
    <cellStyle name="Calculation 2 9 2 2 3" xfId="3339" xr:uid="{15B3871F-1693-47A4-9447-D3E1936CEDE4}"/>
    <cellStyle name="Calculation 2 9 2 2 3 2" xfId="3340" xr:uid="{933EB777-4CFD-45D7-A83B-0B5EDAD9CDBD}"/>
    <cellStyle name="Calculation 2 9 2 2 4" xfId="3341" xr:uid="{21ED596C-3A0F-4BA3-9674-746653495873}"/>
    <cellStyle name="Calculation 2 9 2 2 4 2" xfId="25627" xr:uid="{73471C5C-B04A-4985-811A-25189DED1230}"/>
    <cellStyle name="Calculation 2 9 2 2 5" xfId="25628" xr:uid="{606BDE87-C6D9-47FC-A6E2-46B905BA2FBF}"/>
    <cellStyle name="Calculation 2 9 2 2 6" xfId="25629" xr:uid="{4B82B4FF-33F0-415B-907D-493E0517F9C6}"/>
    <cellStyle name="Calculation 2 9 2 2 7" xfId="25630" xr:uid="{718415F6-448B-4526-A7E4-E3914DD4329C}"/>
    <cellStyle name="Calculation 2 9 2 2 8" xfId="25631" xr:uid="{2FC163F4-66B2-48D6-A0C2-CAA48AA0CA65}"/>
    <cellStyle name="Calculation 2 9 2 3" xfId="3342" xr:uid="{D15950A2-335B-4A87-853D-E280E84713D0}"/>
    <cellStyle name="Calculation 2 9 2 3 2" xfId="3343" xr:uid="{76A2A169-32CC-430C-9394-A73282FD4B41}"/>
    <cellStyle name="Calculation 2 9 2 3 3" xfId="25632" xr:uid="{8B23633C-3AB3-49F4-83DF-CB9DE80DB2EF}"/>
    <cellStyle name="Calculation 2 9 2 4" xfId="3344" xr:uid="{1CF87209-9AC7-48CA-9F8B-73269DEF1F2B}"/>
    <cellStyle name="Calculation 2 9 2 4 2" xfId="3345" xr:uid="{FCC7BE0D-97BA-4A1B-9DF3-03EBA6B611F7}"/>
    <cellStyle name="Calculation 2 9 2 4 3" xfId="25633" xr:uid="{5828EB44-ECC4-4EAA-A3C6-351BFBB725DA}"/>
    <cellStyle name="Calculation 2 9 2 5" xfId="3346" xr:uid="{2512E444-E7D6-4CB4-9350-2428334900A1}"/>
    <cellStyle name="Calculation 2 9 2 5 2" xfId="3347" xr:uid="{591A97C3-7F3F-4CC6-B8BF-AC7272391B54}"/>
    <cellStyle name="Calculation 2 9 2 5 3" xfId="25634" xr:uid="{FDF1353B-01C1-4CF3-8EAB-BFD84273989F}"/>
    <cellStyle name="Calculation 2 9 2 6" xfId="3348" xr:uid="{E328CACC-3377-479B-B75B-8568AE632AE0}"/>
    <cellStyle name="Calculation 2 9 2 6 2" xfId="3349" xr:uid="{9AB2E89D-867B-4C70-8E4B-893924A3F116}"/>
    <cellStyle name="Calculation 2 9 2 6 3" xfId="25635" xr:uid="{0F9B5855-01BF-497A-AA30-33E97D21D843}"/>
    <cellStyle name="Calculation 2 9 2 7" xfId="3350" xr:uid="{C2773DE4-AAF9-4880-8960-A427AA62806F}"/>
    <cellStyle name="Calculation 2 9 2 7 2" xfId="3351" xr:uid="{D292C125-61B0-404A-81F6-47B53E374C74}"/>
    <cellStyle name="Calculation 2 9 2 7 3" xfId="25636" xr:uid="{E0073671-32B4-42B9-BB99-645D023E4232}"/>
    <cellStyle name="Calculation 2 9 2 8" xfId="3352" xr:uid="{E9E5570D-2C33-4119-BBC2-CABA469DF688}"/>
    <cellStyle name="Calculation 2 9 2 8 2" xfId="3353" xr:uid="{23F23EDE-930D-4B5C-B17E-24C1708A5160}"/>
    <cellStyle name="Calculation 2 9 2 8 3" xfId="25637" xr:uid="{B938F268-39EB-4F0C-903E-5398C9AEFE5D}"/>
    <cellStyle name="Calculation 2 9 2 9" xfId="3354" xr:uid="{43AFAF30-4753-4C2A-898A-F8C336BFF9B2}"/>
    <cellStyle name="Calculation 2 9 2 9 2" xfId="25638" xr:uid="{3E6854BA-D3D1-4D2A-9950-1116FF596DC3}"/>
    <cellStyle name="Calculation 2 9 2 9 3" xfId="25639" xr:uid="{8E2C94FA-BCB5-42E6-A0E2-25C3BEC90260}"/>
    <cellStyle name="Calculation 2 9 3" xfId="3355" xr:uid="{3C264ED0-A2A0-44F2-9FEB-D820CC42C03D}"/>
    <cellStyle name="Calculation 2 9 3 2" xfId="3356" xr:uid="{6ACE9058-74AB-4993-B5E9-94E5E6BDAA27}"/>
    <cellStyle name="Calculation 2 9 3 3" xfId="3357" xr:uid="{30381386-BCBF-4EE4-A78E-A69E97205186}"/>
    <cellStyle name="Calculation 2 9 3 4" xfId="3358" xr:uid="{BA813AF7-4937-486B-9941-DDC3C6107FDE}"/>
    <cellStyle name="Calculation 2 9 4" xfId="3359" xr:uid="{4FFB2B91-6914-45A5-B1CC-20F5A4D5C613}"/>
    <cellStyle name="Calculation 2 9 4 2" xfId="3360" xr:uid="{E188E929-D137-4A65-A84A-A196634A4579}"/>
    <cellStyle name="Calculation 2 9 4 3" xfId="25640" xr:uid="{65CB0BBA-454A-4D2D-A9D0-D88CE78DE608}"/>
    <cellStyle name="Calculation 2 9 5" xfId="3361" xr:uid="{D747B19C-4881-4D8E-9C30-035AEB3B7558}"/>
    <cellStyle name="Calculation 2 9 5 2" xfId="3362" xr:uid="{57E71058-773D-4BE0-8D55-A743B41EA9BC}"/>
    <cellStyle name="Calculation 2 9 5 3" xfId="25641" xr:uid="{60BF9FE0-1254-4F3C-A50F-11D8D55C2451}"/>
    <cellStyle name="Calculation 2 9 6" xfId="3363" xr:uid="{05F79BAB-CAEB-4C8D-BF71-B9E359309904}"/>
    <cellStyle name="Calculation 2 9 6 2" xfId="3364" xr:uid="{D3561A54-E662-44E6-BB38-31ACD9DE38C8}"/>
    <cellStyle name="Calculation 2 9 6 3" xfId="25642" xr:uid="{F8854D54-3E20-4B51-8E3A-462889187C9E}"/>
    <cellStyle name="Calculation 2 9 7" xfId="3365" xr:uid="{7C0B9327-BD4F-46C2-8EC1-2CE3251FBADF}"/>
    <cellStyle name="Calculation 2 9 7 2" xfId="3366" xr:uid="{B0CFB9BF-62E3-4900-B4D6-A33F883F6133}"/>
    <cellStyle name="Calculation 2 9 7 3" xfId="25643" xr:uid="{36E91F6D-DF43-4AE8-AE35-3183002337C1}"/>
    <cellStyle name="Calculation 2 9 8" xfId="3367" xr:uid="{03519559-AEDE-4EAF-A7AA-C07308D61B5F}"/>
    <cellStyle name="Calculation 2 9 8 2" xfId="3368" xr:uid="{4C66988C-D40D-4947-BD6C-1CC070F051BD}"/>
    <cellStyle name="Calculation 2 9 8 3" xfId="25644" xr:uid="{F42E78E5-F7B7-4D07-AC2E-0AA2F568950B}"/>
    <cellStyle name="Calculation 2 9 9" xfId="3369" xr:uid="{B0E68068-BC5A-4D39-9B4C-9B52BED4DFA5}"/>
    <cellStyle name="Calculation 2 9 9 2" xfId="3370" xr:uid="{ED345B86-1BAF-4EAF-AFD0-A08D69B52010}"/>
    <cellStyle name="Calculation 2 9 9 3" xfId="25645" xr:uid="{C363FA47-1AB9-4278-9D4A-64512024BD5F}"/>
    <cellStyle name="Calculation 20" xfId="25646" xr:uid="{7223F139-F5FC-40ED-9E2C-CB1A06E39516}"/>
    <cellStyle name="Calculation 20 2" xfId="25647" xr:uid="{21D34961-73F4-4DFF-9693-4D4B17CEBAEF}"/>
    <cellStyle name="Calculation 20 3" xfId="42360" xr:uid="{DBF60865-D1FA-4843-A99A-4DDFE666C9F0}"/>
    <cellStyle name="Calculation 20 4" xfId="42870" xr:uid="{6D24B0B0-0734-4C0B-98F6-5E60DCC41495}"/>
    <cellStyle name="Calculation 20 5" xfId="43517" xr:uid="{EF667ED9-737E-4E9C-96D1-444AC9A774B8}"/>
    <cellStyle name="Calculation 21" xfId="25648" xr:uid="{F8F398B7-0910-4AE4-9D87-3520CBC8A585}"/>
    <cellStyle name="Calculation 21 2" xfId="25649" xr:uid="{496BFBAB-69C7-4D8E-8F6A-83EDBE0C9207}"/>
    <cellStyle name="Calculation 21 3" xfId="42361" xr:uid="{0B13322B-FD75-4E09-9547-661702086B42}"/>
    <cellStyle name="Calculation 21 4" xfId="42869" xr:uid="{1093CB8F-3F7C-4A27-9DE1-FC289979E15B}"/>
    <cellStyle name="Calculation 21 5" xfId="43518" xr:uid="{D58FDC36-95A1-4262-9DD3-FE3262844898}"/>
    <cellStyle name="Calculation 22" xfId="25650" xr:uid="{AA929266-48C5-442D-898A-A559EB63D4FD}"/>
    <cellStyle name="Calculation 22 2" xfId="25651" xr:uid="{57567D4E-9C18-4A82-B681-49B8F2A140B5}"/>
    <cellStyle name="Calculation 22 3" xfId="42362" xr:uid="{7BB91F5F-1403-4ADB-8EF9-D20E9D32564D}"/>
    <cellStyle name="Calculation 22 4" xfId="42868" xr:uid="{034CC6EF-4A45-455C-A7BF-CDC83F4D9B64}"/>
    <cellStyle name="Calculation 22 5" xfId="43519" xr:uid="{78A269B9-60FA-4120-B902-7917C7AE4B6B}"/>
    <cellStyle name="Calculation 23" xfId="25652" xr:uid="{45C39876-1684-4D68-97BB-FCC021174FA8}"/>
    <cellStyle name="Calculation 23 2" xfId="25653" xr:uid="{71D4F41B-7110-4508-A5E0-9BA4AEC26F97}"/>
    <cellStyle name="Calculation 23 3" xfId="42363" xr:uid="{793E302B-E64E-4004-906F-E66A186994AF}"/>
    <cellStyle name="Calculation 23 4" xfId="42867" xr:uid="{3960F5DF-5FF9-4DDD-BAF6-59E3285964DA}"/>
    <cellStyle name="Calculation 23 5" xfId="43520" xr:uid="{5F24D89D-6982-4419-86CE-AA236CD637D5}"/>
    <cellStyle name="Calculation 24" xfId="25654" xr:uid="{7344160E-F2F1-48B8-926C-D927235A2184}"/>
    <cellStyle name="Calculation 24 2" xfId="25655" xr:uid="{FFB41ABA-A671-483B-9258-476FEACCA836}"/>
    <cellStyle name="Calculation 24 3" xfId="42364" xr:uid="{7154F3F4-9246-4F6E-AA01-DE0695208AC4}"/>
    <cellStyle name="Calculation 24 4" xfId="42866" xr:uid="{8D2778B6-5D8A-45CD-B6E8-7D2BFEDE24F5}"/>
    <cellStyle name="Calculation 24 5" xfId="43521" xr:uid="{7CF051EE-8E72-44EE-A5E0-FD67C42D63EE}"/>
    <cellStyle name="Calculation 25" xfId="25656" xr:uid="{449016E6-DC38-40B5-A9E1-71525ECC3833}"/>
    <cellStyle name="Calculation 25 2" xfId="25657" xr:uid="{0F25E803-D983-4879-8C75-AAF64EB5D8BA}"/>
    <cellStyle name="Calculation 25 3" xfId="42365" xr:uid="{EBA5AA5A-6504-484F-812D-CF8C13E541DF}"/>
    <cellStyle name="Calculation 25 4" xfId="42865" xr:uid="{48B5FDB3-4DC7-43BC-A396-420505056C43}"/>
    <cellStyle name="Calculation 25 5" xfId="43522" xr:uid="{33552DDA-B106-430A-A18F-BB6B349932D5}"/>
    <cellStyle name="Calculation 26" xfId="25658" xr:uid="{E0EB9E6B-652F-4DE4-B1EA-0EFE61457CAB}"/>
    <cellStyle name="Calculation 26 2" xfId="25659" xr:uid="{BE661A15-1C81-407C-96DB-372BD7A9017A}"/>
    <cellStyle name="Calculation 26 3" xfId="42366" xr:uid="{78EAD1D8-15A8-4EDF-B8B6-F7B581D017C1}"/>
    <cellStyle name="Calculation 26 4" xfId="42864" xr:uid="{D6D71B22-2CBD-43A5-8F37-5DDCE0E699BE}"/>
    <cellStyle name="Calculation 26 5" xfId="43523" xr:uid="{9DE341B3-3DE3-474E-83DD-E179B3255F02}"/>
    <cellStyle name="Calculation 27" xfId="25660" xr:uid="{443E13E2-1A69-40F7-A906-6F6FA3DCA794}"/>
    <cellStyle name="Calculation 27 2" xfId="25661" xr:uid="{7E9DEA5B-2A27-4CB5-B948-93CC4161A44D}"/>
    <cellStyle name="Calculation 27 3" xfId="42367" xr:uid="{A7B524F9-07DA-41BF-9982-C49163B86C1E}"/>
    <cellStyle name="Calculation 27 4" xfId="42863" xr:uid="{AEE74716-C6AA-450A-9CE6-4C9BC6DB1F9F}"/>
    <cellStyle name="Calculation 27 5" xfId="43524" xr:uid="{A53C6E94-E199-4635-9ABE-BCCDD9FC6145}"/>
    <cellStyle name="Calculation 28" xfId="25662" xr:uid="{D350FBD0-DFA2-4336-AD73-73486D1CA049}"/>
    <cellStyle name="Calculation 28 2" xfId="25663" xr:uid="{0416C40E-FF3A-4EB2-9812-7C2A7ECC4661}"/>
    <cellStyle name="Calculation 28 3" xfId="42368" xr:uid="{5D0EF58E-46FC-406A-9D88-062A5161A7E1}"/>
    <cellStyle name="Calculation 28 4" xfId="42862" xr:uid="{7C4F6F55-AF7F-4E8F-B97E-5DA283539166}"/>
    <cellStyle name="Calculation 28 5" xfId="43525" xr:uid="{6907198C-5134-46B2-9960-9E33861C707F}"/>
    <cellStyle name="Calculation 29" xfId="25664" xr:uid="{2539AF4D-B8EF-460A-AE0A-B1EA604328F5}"/>
    <cellStyle name="Calculation 29 2" xfId="25665" xr:uid="{B2277B77-45A1-4B19-AB54-D1B8E4E94C68}"/>
    <cellStyle name="Calculation 29 3" xfId="42369" xr:uid="{94DD4A26-EA75-493F-BEE6-D341A2BD4916}"/>
    <cellStyle name="Calculation 29 4" xfId="42861" xr:uid="{61A37CB5-DBA9-4D5F-981E-97304529E15C}"/>
    <cellStyle name="Calculation 29 5" xfId="43526" xr:uid="{8C387394-53DC-4797-838E-E3719345F5D6}"/>
    <cellStyle name="Calculation 3" xfId="3371" xr:uid="{9CBD7154-A6A5-4487-B224-678C0A7F0C25}"/>
    <cellStyle name="Calculation 3 10" xfId="3372" xr:uid="{2BBE49DE-BA2B-4E85-AA46-D98324BF0838}"/>
    <cellStyle name="Calculation 3 10 10" xfId="3373" xr:uid="{A3F1DCAD-F971-4E99-AEA2-564CFC8F3635}"/>
    <cellStyle name="Calculation 3 10 10 2" xfId="25666" xr:uid="{2218ECA2-8558-4222-BF05-019B712B868D}"/>
    <cellStyle name="Calculation 3 10 10 3" xfId="25667" xr:uid="{68D7B774-F62D-40EC-B2B7-8FA451EE7446}"/>
    <cellStyle name="Calculation 3 10 11" xfId="3374" xr:uid="{E10026D3-429B-4BFE-9737-3C782983553D}"/>
    <cellStyle name="Calculation 3 10 11 2" xfId="25668" xr:uid="{E6D33978-6614-4DEA-94BA-89EFF2B65B64}"/>
    <cellStyle name="Calculation 3 10 12" xfId="25669" xr:uid="{662D4782-D2FA-4C43-9C76-A5156ACDA9DC}"/>
    <cellStyle name="Calculation 3 10 2" xfId="3375" xr:uid="{DCF699DE-C3D7-4243-9C96-5028EFF3B66A}"/>
    <cellStyle name="Calculation 3 10 2 10" xfId="3376" xr:uid="{D583628A-406D-4420-B6B8-95E3F33C0B53}"/>
    <cellStyle name="Calculation 3 10 2 10 2" xfId="25670" xr:uid="{964E7CFD-6641-44B2-8255-676FB8A93659}"/>
    <cellStyle name="Calculation 3 10 2 11" xfId="25671" xr:uid="{A07D8ACA-383D-4454-8167-F8D3BBC58B85}"/>
    <cellStyle name="Calculation 3 10 2 2" xfId="3377" xr:uid="{A04918CF-FEDB-4437-A015-EE5615C4355D}"/>
    <cellStyle name="Calculation 3 10 2 2 2" xfId="3378" xr:uid="{53467A95-D94C-47C6-97EB-FA6883CADE48}"/>
    <cellStyle name="Calculation 3 10 2 2 3" xfId="3379" xr:uid="{3DA39F7F-44C5-43CE-A0B8-022112450CF6}"/>
    <cellStyle name="Calculation 3 10 2 2 4" xfId="3380" xr:uid="{64E6EE01-352E-4FAD-9D7D-98F3DABAE4D8}"/>
    <cellStyle name="Calculation 3 10 2 3" xfId="3381" xr:uid="{D4027DB4-B2D1-4CD5-A551-A67CC48F653B}"/>
    <cellStyle name="Calculation 3 10 2 3 2" xfId="3382" xr:uid="{2B203361-06BE-4D1D-98F1-E71FAB3D3351}"/>
    <cellStyle name="Calculation 3 10 2 3 3" xfId="25672" xr:uid="{3FD1876F-6716-49D7-B250-7CCBAAC3BD84}"/>
    <cellStyle name="Calculation 3 10 2 4" xfId="3383" xr:uid="{F220D93D-89E6-4B40-B083-B5457CE56BEF}"/>
    <cellStyle name="Calculation 3 10 2 4 2" xfId="3384" xr:uid="{0B06475A-398E-45D9-B834-4905C256FDAE}"/>
    <cellStyle name="Calculation 3 10 2 4 3" xfId="25673" xr:uid="{B3D494C6-FDB2-4A85-9118-2722616E75AE}"/>
    <cellStyle name="Calculation 3 10 2 5" xfId="3385" xr:uid="{B0253575-EAAB-4A6D-8288-BBC055FACE71}"/>
    <cellStyle name="Calculation 3 10 2 5 2" xfId="3386" xr:uid="{6B0AB295-93D5-4857-A6F5-57534C63EA8B}"/>
    <cellStyle name="Calculation 3 10 2 5 3" xfId="25674" xr:uid="{2352A928-9733-4B3E-B055-675BB93FD551}"/>
    <cellStyle name="Calculation 3 10 2 6" xfId="3387" xr:uid="{C76BD0F1-9436-4758-B688-F222248AFD75}"/>
    <cellStyle name="Calculation 3 10 2 6 2" xfId="3388" xr:uid="{8D782868-0619-4E8D-AB9F-FDDB76C7816D}"/>
    <cellStyle name="Calculation 3 10 2 6 3" xfId="25675" xr:uid="{5EC3D0EB-C38F-4310-B6B4-A0AAFD9B10B8}"/>
    <cellStyle name="Calculation 3 10 2 7" xfId="3389" xr:uid="{91EB8BEF-B803-46D3-AA72-E53CF21020D8}"/>
    <cellStyle name="Calculation 3 10 2 7 2" xfId="3390" xr:uid="{73AD0782-68A4-43F2-8B5A-9E437B3E8C3F}"/>
    <cellStyle name="Calculation 3 10 2 7 3" xfId="25676" xr:uid="{2528BF3A-8C6E-4C24-B26E-C5EDE43FABCD}"/>
    <cellStyle name="Calculation 3 10 2 8" xfId="3391" xr:uid="{6F39E102-0A3F-4826-916C-E1C1B40486EE}"/>
    <cellStyle name="Calculation 3 10 2 8 2" xfId="3392" xr:uid="{57875E10-1F9A-40A4-8DEE-5CB852600345}"/>
    <cellStyle name="Calculation 3 10 2 8 3" xfId="25677" xr:uid="{F7DFF35F-32CB-42DD-AEBC-B255D6AD7A61}"/>
    <cellStyle name="Calculation 3 10 2 9" xfId="3393" xr:uid="{ECB82B0F-A790-4840-B5A5-1157025E5B61}"/>
    <cellStyle name="Calculation 3 10 2 9 2" xfId="25678" xr:uid="{06BB35D6-F92A-4C1F-B389-CEFE001ECAFE}"/>
    <cellStyle name="Calculation 3 10 2 9 3" xfId="25679" xr:uid="{E4A9A3C8-027B-45CD-A423-D3B2E2562C50}"/>
    <cellStyle name="Calculation 3 10 3" xfId="3394" xr:uid="{3EE79DF6-EBBF-46F8-8025-81C3AE533EF2}"/>
    <cellStyle name="Calculation 3 10 3 2" xfId="3395" xr:uid="{62F73D99-501A-4770-AE95-B249B3A9D7E7}"/>
    <cellStyle name="Calculation 3 10 3 3" xfId="3396" xr:uid="{ECD348C2-1B9B-4E38-B649-8180B120B795}"/>
    <cellStyle name="Calculation 3 10 3 4" xfId="3397" xr:uid="{66A49958-A9B7-4467-BB8A-D680A3D96733}"/>
    <cellStyle name="Calculation 3 10 4" xfId="3398" xr:uid="{819DD0B0-2A2C-4CF4-8CEB-3FA82C44555E}"/>
    <cellStyle name="Calculation 3 10 4 2" xfId="3399" xr:uid="{424E990D-CB15-4AAC-8416-89E3E62BCD6F}"/>
    <cellStyle name="Calculation 3 10 4 3" xfId="25680" xr:uid="{DCE0DE4A-1C06-40F9-9127-3536C1798924}"/>
    <cellStyle name="Calculation 3 10 5" xfId="3400" xr:uid="{8F974469-994C-4963-B784-DEBC75D997D0}"/>
    <cellStyle name="Calculation 3 10 5 2" xfId="3401" xr:uid="{103A57CE-5BA7-4DED-AA8C-A9D45538D9F4}"/>
    <cellStyle name="Calculation 3 10 5 3" xfId="25681" xr:uid="{49BA0B08-4F34-4C66-85BF-75B32D16F2CB}"/>
    <cellStyle name="Calculation 3 10 6" xfId="3402" xr:uid="{EE15FE34-A1EA-45DE-A4F6-1E163847EDBE}"/>
    <cellStyle name="Calculation 3 10 6 2" xfId="3403" xr:uid="{7F4CB5F7-C4BD-4187-B744-6EAE55A46154}"/>
    <cellStyle name="Calculation 3 10 6 3" xfId="25682" xr:uid="{7DB4E8AE-D82A-487E-8E73-ECB9FBE048D0}"/>
    <cellStyle name="Calculation 3 10 7" xfId="3404" xr:uid="{62C05BF3-C540-4B28-8D9B-5DA287AADCA4}"/>
    <cellStyle name="Calculation 3 10 7 2" xfId="3405" xr:uid="{C6B4C37F-984B-4B0A-9D88-13398BE38CE3}"/>
    <cellStyle name="Calculation 3 10 7 3" xfId="25683" xr:uid="{B24E4581-E9D6-479E-9A0E-F13A4D61053F}"/>
    <cellStyle name="Calculation 3 10 8" xfId="3406" xr:uid="{CB9EEED6-10B5-447F-839F-C0A2879C9EE6}"/>
    <cellStyle name="Calculation 3 10 8 2" xfId="3407" xr:uid="{69AE8E47-E499-4B18-A84D-ECC3955C2770}"/>
    <cellStyle name="Calculation 3 10 8 3" xfId="25684" xr:uid="{120EFDC1-9C96-4D36-B986-6075595DF3B5}"/>
    <cellStyle name="Calculation 3 10 9" xfId="3408" xr:uid="{2C285691-52C2-4549-AB6A-A5E3911BA512}"/>
    <cellStyle name="Calculation 3 10 9 2" xfId="3409" xr:uid="{6100E961-602F-41A0-8574-6845394255F8}"/>
    <cellStyle name="Calculation 3 10 9 3" xfId="25685" xr:uid="{34E337EA-2246-4257-B00A-7DDF94E79E24}"/>
    <cellStyle name="Calculation 3 11" xfId="3410" xr:uid="{2FA76219-7E38-459F-8BF5-3565CFE410BE}"/>
    <cellStyle name="Calculation 3 11 10" xfId="3411" xr:uid="{6D4841F6-3CD4-4784-B096-DBB1B450298E}"/>
    <cellStyle name="Calculation 3 11 10 2" xfId="25686" xr:uid="{C0A53B0A-7B16-43D7-ADAB-310BDA1EB195}"/>
    <cellStyle name="Calculation 3 11 10 3" xfId="25687" xr:uid="{F1E29735-8660-40D9-BC61-5A975DBBBECC}"/>
    <cellStyle name="Calculation 3 11 11" xfId="3412" xr:uid="{9D427F54-487A-44E6-BC6E-DEA730FC3A84}"/>
    <cellStyle name="Calculation 3 11 11 2" xfId="25688" xr:uid="{A844F54F-B345-490D-88E9-87DA685361CF}"/>
    <cellStyle name="Calculation 3 11 12" xfId="25689" xr:uid="{A6B16CD6-CA3C-4E07-A8A1-A1D6B9232DE9}"/>
    <cellStyle name="Calculation 3 11 2" xfId="3413" xr:uid="{116BF624-B4D8-4B68-A330-131869F2030E}"/>
    <cellStyle name="Calculation 3 11 2 10" xfId="3414" xr:uid="{ED3D08F0-BE43-4282-9172-958C3755E35D}"/>
    <cellStyle name="Calculation 3 11 2 10 2" xfId="25690" xr:uid="{98945035-ABF4-4433-88E8-7E89A19A3B47}"/>
    <cellStyle name="Calculation 3 11 2 11" xfId="25691" xr:uid="{2D7D6F62-5F19-40D5-8315-7B51DFAC4DBA}"/>
    <cellStyle name="Calculation 3 11 2 2" xfId="3415" xr:uid="{395CFFAB-8F68-439A-A279-B38C1B64A897}"/>
    <cellStyle name="Calculation 3 11 2 2 2" xfId="3416" xr:uid="{78ADF5EB-FC17-4814-B170-3A103207839C}"/>
    <cellStyle name="Calculation 3 11 2 2 3" xfId="3417" xr:uid="{9ABA33FD-1AB7-4E39-9F76-3CD0B26B1ACF}"/>
    <cellStyle name="Calculation 3 11 2 2 4" xfId="3418" xr:uid="{6A2EA5DC-E119-4FAC-9C66-20C8F1B790C4}"/>
    <cellStyle name="Calculation 3 11 2 3" xfId="3419" xr:uid="{60637B40-565A-4A1A-879F-073C241B25CE}"/>
    <cellStyle name="Calculation 3 11 2 3 2" xfId="3420" xr:uid="{C708E5C4-2824-4E9F-8D8B-ABEDEF6CEDAB}"/>
    <cellStyle name="Calculation 3 11 2 3 3" xfId="25692" xr:uid="{0A27F3BC-660C-4E7B-9C85-6EAFD78CB0B5}"/>
    <cellStyle name="Calculation 3 11 2 4" xfId="3421" xr:uid="{BE61C828-65EF-4253-96B0-05C906B82E99}"/>
    <cellStyle name="Calculation 3 11 2 4 2" xfId="3422" xr:uid="{67B526D7-B5AD-4576-98A1-A5EE6EE04638}"/>
    <cellStyle name="Calculation 3 11 2 4 3" xfId="25693" xr:uid="{466D116A-32F2-4E5B-8CE7-8D4A3C939721}"/>
    <cellStyle name="Calculation 3 11 2 5" xfId="3423" xr:uid="{52CE0598-974B-48B6-99F9-8AC8AC128B2C}"/>
    <cellStyle name="Calculation 3 11 2 5 2" xfId="3424" xr:uid="{301D3D7C-D027-4EFB-8C34-873B09CA08E5}"/>
    <cellStyle name="Calculation 3 11 2 5 3" xfId="25694" xr:uid="{F1CD58E8-3A6F-49BB-AC14-A162264CD2F1}"/>
    <cellStyle name="Calculation 3 11 2 6" xfId="3425" xr:uid="{721C0A7B-0BAB-443E-A5B0-EE7BAA78F82C}"/>
    <cellStyle name="Calculation 3 11 2 6 2" xfId="3426" xr:uid="{17E5CA94-304F-4DC1-A213-CB35EBEA2579}"/>
    <cellStyle name="Calculation 3 11 2 6 3" xfId="25695" xr:uid="{9A58FF94-62BE-4824-89DB-B890EBDC320C}"/>
    <cellStyle name="Calculation 3 11 2 7" xfId="3427" xr:uid="{910EC542-A6A3-413D-B280-2756C6326F92}"/>
    <cellStyle name="Calculation 3 11 2 7 2" xfId="3428" xr:uid="{64DD6673-84E8-428F-ACCF-902C70F4656C}"/>
    <cellStyle name="Calculation 3 11 2 7 3" xfId="25696" xr:uid="{86E2F59D-F913-4196-A1A2-6D3F556BECF9}"/>
    <cellStyle name="Calculation 3 11 2 8" xfId="3429" xr:uid="{C6AF2BE0-1492-421C-BF88-815E38A25998}"/>
    <cellStyle name="Calculation 3 11 2 8 2" xfId="3430" xr:uid="{47AA2BCC-1725-42A9-8096-B3AAC63D119C}"/>
    <cellStyle name="Calculation 3 11 2 8 3" xfId="25697" xr:uid="{12912AA0-AA72-43E7-87AB-9ADD3DDDF6C4}"/>
    <cellStyle name="Calculation 3 11 2 9" xfId="3431" xr:uid="{0E473F24-5A3B-4DC3-9C36-9EE66FC90D41}"/>
    <cellStyle name="Calculation 3 11 2 9 2" xfId="25698" xr:uid="{C2C58AFD-A4DA-49AF-8B63-8DBA7BE1F294}"/>
    <cellStyle name="Calculation 3 11 2 9 3" xfId="25699" xr:uid="{7EC2C3DF-FF08-44F5-B765-EB7F7CC2BFFE}"/>
    <cellStyle name="Calculation 3 11 3" xfId="3432" xr:uid="{5839D6FE-AA0E-4D54-A3F3-BDCCC5402251}"/>
    <cellStyle name="Calculation 3 11 3 2" xfId="3433" xr:uid="{2F8A0780-D884-45A0-B61B-8F34858D2EF8}"/>
    <cellStyle name="Calculation 3 11 3 3" xfId="3434" xr:uid="{C7CD98AF-BC5B-4033-B1DE-D1FBB7749250}"/>
    <cellStyle name="Calculation 3 11 3 4" xfId="3435" xr:uid="{AA73158C-6828-44F0-83F1-38B9066D5217}"/>
    <cellStyle name="Calculation 3 11 4" xfId="3436" xr:uid="{A8E17796-DB21-4641-9F81-8660D59D87DE}"/>
    <cellStyle name="Calculation 3 11 4 2" xfId="3437" xr:uid="{19E536FE-57E6-4E15-A88A-8F7EAA339B4D}"/>
    <cellStyle name="Calculation 3 11 4 3" xfId="25700" xr:uid="{D150B877-149A-47C1-AC80-AB883802049C}"/>
    <cellStyle name="Calculation 3 11 5" xfId="3438" xr:uid="{3B259D8D-BAC9-414C-B27B-C95ACDFF5005}"/>
    <cellStyle name="Calculation 3 11 5 2" xfId="3439" xr:uid="{B9F7849D-0AB0-4EC6-923F-DDE70CBAA13A}"/>
    <cellStyle name="Calculation 3 11 5 3" xfId="25701" xr:uid="{D6926F3F-C066-4ED4-B6DA-A1DF1EE53574}"/>
    <cellStyle name="Calculation 3 11 6" xfId="3440" xr:uid="{4F151292-C83C-429F-A712-EF13D9071A39}"/>
    <cellStyle name="Calculation 3 11 6 2" xfId="3441" xr:uid="{2D4FFC3A-2337-42A0-988B-C3A40B6E076A}"/>
    <cellStyle name="Calculation 3 11 6 3" xfId="25702" xr:uid="{14BB8F14-19DC-47D5-85ED-4BE38C6732E6}"/>
    <cellStyle name="Calculation 3 11 7" xfId="3442" xr:uid="{9E55C4F8-3CA7-414F-A968-87752EBB895B}"/>
    <cellStyle name="Calculation 3 11 7 2" xfId="3443" xr:uid="{3F6DF523-B5B5-4DD7-B659-EAF0E267A666}"/>
    <cellStyle name="Calculation 3 11 7 3" xfId="25703" xr:uid="{9050B494-6348-4EC3-97AB-EE9DCAE3D901}"/>
    <cellStyle name="Calculation 3 11 8" xfId="3444" xr:uid="{F5112328-A4EC-4884-B8A3-E1748FA495D3}"/>
    <cellStyle name="Calculation 3 11 8 2" xfId="3445" xr:uid="{26843F68-72D0-4E77-9AF7-F05BD3E8A6F6}"/>
    <cellStyle name="Calculation 3 11 8 3" xfId="25704" xr:uid="{2F3A549B-8121-42C8-BE81-E670179D6373}"/>
    <cellStyle name="Calculation 3 11 9" xfId="3446" xr:uid="{1603868B-0DAE-407D-8F9B-17B150BDD411}"/>
    <cellStyle name="Calculation 3 11 9 2" xfId="3447" xr:uid="{5D3A756F-C97D-4565-91CD-8A33E112F37E}"/>
    <cellStyle name="Calculation 3 11 9 3" xfId="25705" xr:uid="{EBF864A2-DF7A-4C42-A559-A4E1C7677371}"/>
    <cellStyle name="Calculation 3 12" xfId="3448" xr:uid="{CAA4FD6F-EF5D-4A77-A5D5-FAE4925642B0}"/>
    <cellStyle name="Calculation 3 12 10" xfId="3449" xr:uid="{ADCF332D-F1A9-4326-BD4B-125D5F32F687}"/>
    <cellStyle name="Calculation 3 12 10 2" xfId="25706" xr:uid="{F2B89AC1-7A1E-420D-8334-F3CBF536C859}"/>
    <cellStyle name="Calculation 3 12 11" xfId="25707" xr:uid="{EC2BF17F-2CAE-46E8-B5B7-A002B02C4FBE}"/>
    <cellStyle name="Calculation 3 12 12" xfId="25708" xr:uid="{94170C02-B7F3-492B-B5E1-DC0EDE28E45A}"/>
    <cellStyle name="Calculation 3 12 2" xfId="3450" xr:uid="{FD519E82-2D68-4C0D-9FCE-F29EA83FB807}"/>
    <cellStyle name="Calculation 3 12 2 2" xfId="3451" xr:uid="{20BC94FF-F77C-4B6E-96A5-C956C4CC6F8D}"/>
    <cellStyle name="Calculation 3 12 2 2 2" xfId="25709" xr:uid="{83810C99-8B37-4AD5-AB2F-9B753BB8F7A2}"/>
    <cellStyle name="Calculation 3 12 2 2 3" xfId="25710" xr:uid="{D043F300-5556-4D41-BF5B-30DBA55EBA18}"/>
    <cellStyle name="Calculation 3 12 2 3" xfId="3452" xr:uid="{0F23DBE1-A317-43A2-91DE-1EDA40D04079}"/>
    <cellStyle name="Calculation 3 12 2 3 2" xfId="3453" xr:uid="{1EC81650-6662-42D0-BEF1-D24C71787C01}"/>
    <cellStyle name="Calculation 3 12 2 4" xfId="3454" xr:uid="{FBE28490-B631-44FF-80FE-89C5C1CB574F}"/>
    <cellStyle name="Calculation 3 12 2 4 2" xfId="25711" xr:uid="{3AC6213C-DF1F-4EF4-B3CF-9D5B9DCEE1A6}"/>
    <cellStyle name="Calculation 3 12 2 5" xfId="25712" xr:uid="{06231A9B-1155-4F1A-BC86-9D77E07537AC}"/>
    <cellStyle name="Calculation 3 12 2 6" xfId="25713" xr:uid="{65980989-6000-41D5-9CF3-F51CA9F1A102}"/>
    <cellStyle name="Calculation 3 12 2 7" xfId="25714" xr:uid="{0072A459-7699-46D7-8B32-547CC73FC5D7}"/>
    <cellStyle name="Calculation 3 12 2 8" xfId="25715" xr:uid="{8F9D5CA4-B5A7-4DD5-94B7-96B45BC37240}"/>
    <cellStyle name="Calculation 3 12 3" xfId="3455" xr:uid="{E3F9D598-0400-477F-B879-A629E00EC1C7}"/>
    <cellStyle name="Calculation 3 12 3 2" xfId="3456" xr:uid="{352D1ADD-0FBE-4B50-B425-B2B777CB0551}"/>
    <cellStyle name="Calculation 3 12 3 3" xfId="25716" xr:uid="{B96DA5A8-E14D-4E85-9A02-5DC63098D176}"/>
    <cellStyle name="Calculation 3 12 4" xfId="3457" xr:uid="{D4D447F5-858B-4965-A87A-1F8C4039A2F8}"/>
    <cellStyle name="Calculation 3 12 4 2" xfId="3458" xr:uid="{A594685A-4D1B-45BC-8DE8-E76DC8DC0509}"/>
    <cellStyle name="Calculation 3 12 4 3" xfId="25717" xr:uid="{202C0477-CDBE-49D7-AA92-D15B0F64CD23}"/>
    <cellStyle name="Calculation 3 12 5" xfId="3459" xr:uid="{E16F14DC-B273-45AD-ABD9-366EB06A9ED2}"/>
    <cellStyle name="Calculation 3 12 5 2" xfId="3460" xr:uid="{3506C8A1-1A5A-4EC6-8F28-279C55DF385F}"/>
    <cellStyle name="Calculation 3 12 5 3" xfId="25718" xr:uid="{FFF96EA6-9DC0-436A-8D26-A50D4108A2E5}"/>
    <cellStyle name="Calculation 3 12 6" xfId="3461" xr:uid="{E2E23F13-BEA1-4135-8B22-424A7825EAA9}"/>
    <cellStyle name="Calculation 3 12 6 2" xfId="3462" xr:uid="{8EFAF7B4-43FE-4803-BB6E-5C067856935D}"/>
    <cellStyle name="Calculation 3 12 6 3" xfId="25719" xr:uid="{F409728C-17F1-4CDB-9D1B-41418BAD2DC6}"/>
    <cellStyle name="Calculation 3 12 7" xfId="3463" xr:uid="{BFD2E189-5D14-4144-8056-2EEFCB6C9F5F}"/>
    <cellStyle name="Calculation 3 12 7 2" xfId="3464" xr:uid="{A91C7E52-548C-4975-B90F-117D58D7BCA6}"/>
    <cellStyle name="Calculation 3 12 7 3" xfId="25720" xr:uid="{EC971B08-1E74-4FCD-A31E-2A78CF67220A}"/>
    <cellStyle name="Calculation 3 12 8" xfId="3465" xr:uid="{9916AB55-41DA-4210-A823-FFADDDE551D4}"/>
    <cellStyle name="Calculation 3 12 8 2" xfId="3466" xr:uid="{2935EF80-E67D-4808-BB71-2F2EDCDEF980}"/>
    <cellStyle name="Calculation 3 12 8 3" xfId="25721" xr:uid="{4A8E7652-59DB-4994-96E7-8A11BB8B19BD}"/>
    <cellStyle name="Calculation 3 12 9" xfId="3467" xr:uid="{C909A994-84C8-47CE-B0F4-276F2FAAB7EC}"/>
    <cellStyle name="Calculation 3 12 9 2" xfId="25722" xr:uid="{43EEDDEC-03B6-4E84-8659-18D470473CA5}"/>
    <cellStyle name="Calculation 3 12 9 3" xfId="25723" xr:uid="{2697A37C-7127-4FCD-8AB3-E612F1B2ABB4}"/>
    <cellStyle name="Calculation 3 13" xfId="3468" xr:uid="{DF1B569B-489C-4051-9B34-45D5EBA943AB}"/>
    <cellStyle name="Calculation 3 13 2" xfId="3469" xr:uid="{B7618584-6029-4CE1-BD01-53AB02158462}"/>
    <cellStyle name="Calculation 3 13 3" xfId="3470" xr:uid="{7D426EAD-5632-4598-9627-0BAB10BCA324}"/>
    <cellStyle name="Calculation 3 13 4" xfId="3471" xr:uid="{8D03E896-9309-4E30-95D8-FDD99D877C89}"/>
    <cellStyle name="Calculation 3 14" xfId="3472" xr:uid="{122C2718-58FE-438A-8952-D3A393CC5DA1}"/>
    <cellStyle name="Calculation 3 14 2" xfId="3473" xr:uid="{FC2A59AA-CE45-4024-9464-7FCF09829B03}"/>
    <cellStyle name="Calculation 3 14 3" xfId="25724" xr:uid="{F5055940-2599-4DF7-90C9-EAD17E6FCB6C}"/>
    <cellStyle name="Calculation 3 15" xfId="3474" xr:uid="{EE5343AB-DB22-4196-BAD5-B48E9EA3D84F}"/>
    <cellStyle name="Calculation 3 15 2" xfId="3475" xr:uid="{CEE7D42C-6B56-4DD9-9B0C-31A0729E50EF}"/>
    <cellStyle name="Calculation 3 15 3" xfId="25725" xr:uid="{4CD2D81F-8F2B-47E4-A674-C1FED025BA49}"/>
    <cellStyle name="Calculation 3 16" xfId="3476" xr:uid="{C17362A1-EAC2-4A86-9E6E-3AFAD1D1893F}"/>
    <cellStyle name="Calculation 3 16 2" xfId="3477" xr:uid="{BA7F1785-8E16-4A19-8771-6CD89CD213BC}"/>
    <cellStyle name="Calculation 3 16 3" xfId="25726" xr:uid="{E2A90A91-C3BB-4EEC-AC85-CDC8AD634FF3}"/>
    <cellStyle name="Calculation 3 17" xfId="3478" xr:uid="{A255E062-02A1-48E8-B38F-3362E2EC9D55}"/>
    <cellStyle name="Calculation 3 17 2" xfId="3479" xr:uid="{2E60B3CB-2FA0-4D36-8A32-7548B3795EC5}"/>
    <cellStyle name="Calculation 3 17 3" xfId="25727" xr:uid="{A3A69B0A-88BF-40DA-AB4F-ED506473EC53}"/>
    <cellStyle name="Calculation 3 18" xfId="3480" xr:uid="{71E37A5D-BB90-4871-BB9A-AE781D5EA85C}"/>
    <cellStyle name="Calculation 3 18 2" xfId="3481" xr:uid="{31A5AA41-CB9A-4DF8-817B-521197A1E677}"/>
    <cellStyle name="Calculation 3 18 3" xfId="25728" xr:uid="{E5013D81-32FB-4F4F-A676-2A51D2368B85}"/>
    <cellStyle name="Calculation 3 19" xfId="3482" xr:uid="{70EB9971-A3C2-4B55-B44A-4DB0161ECFB3}"/>
    <cellStyle name="Calculation 3 19 2" xfId="3483" xr:uid="{FD7767EB-DD63-4DB9-8A73-8EFA1AAD8B66}"/>
    <cellStyle name="Calculation 3 19 3" xfId="25729" xr:uid="{98B8F997-5666-4ABF-B37B-A5B02D50D8FB}"/>
    <cellStyle name="Calculation 3 2" xfId="3484" xr:uid="{DC42A6B7-0D79-44CC-94AD-AF91E4A85187}"/>
    <cellStyle name="Calculation 3 2 10" xfId="3485" xr:uid="{61837345-60F1-4CE7-98E2-EF8C9228CE18}"/>
    <cellStyle name="Calculation 3 2 10 2" xfId="25730" xr:uid="{3FD26A85-E5C3-4202-A872-41C360AD1341}"/>
    <cellStyle name="Calculation 3 2 10 3" xfId="25731" xr:uid="{65502710-D6E1-4484-A7E3-4426B1FE79CC}"/>
    <cellStyle name="Calculation 3 2 11" xfId="3486" xr:uid="{EACFD67E-AF6A-41C6-A8E3-A394620ECBD4}"/>
    <cellStyle name="Calculation 3 2 11 2" xfId="25732" xr:uid="{E2BF543F-E79C-4EA0-B9E7-B92D79BC3EC0}"/>
    <cellStyle name="Calculation 3 2 12" xfId="25733" xr:uid="{F3AE275A-F64C-4463-B919-1DB39981891F}"/>
    <cellStyle name="Calculation 3 2 13" xfId="25734" xr:uid="{65030DF0-5AA6-4DF0-A32B-E19CD96FB164}"/>
    <cellStyle name="Calculation 3 2 14" xfId="25735" xr:uid="{E17DA055-D98D-4D91-9F51-F69D16074F50}"/>
    <cellStyle name="Calculation 3 2 15" xfId="42371" xr:uid="{4866A2A6-2555-45A0-9F10-53CB73A3ABFF}"/>
    <cellStyle name="Calculation 3 2 16" xfId="42859" xr:uid="{583592EE-A4D5-44D6-9A6B-21CE2FC54F94}"/>
    <cellStyle name="Calculation 3 2 17" xfId="43528" xr:uid="{182337DC-F15A-4070-96D9-6434C13F0DD3}"/>
    <cellStyle name="Calculation 3 2 18" xfId="44535" xr:uid="{25E23979-19EC-459C-863C-2119F1867160}"/>
    <cellStyle name="Calculation 3 2 19" xfId="45186" xr:uid="{BEEA2009-CE03-4120-B5D1-CC914A160CF5}"/>
    <cellStyle name="Calculation 3 2 2" xfId="3487" xr:uid="{5011BCA9-6C9F-4A37-A340-A1785212A0C4}"/>
    <cellStyle name="Calculation 3 2 2 10" xfId="3488" xr:uid="{28270798-563B-4220-B22F-AC812498F496}"/>
    <cellStyle name="Calculation 3 2 2 10 2" xfId="25736" xr:uid="{6E329066-E0A0-401B-B5D3-C863A422E156}"/>
    <cellStyle name="Calculation 3 2 2 11" xfId="25737" xr:uid="{F39FDD87-8331-4735-8A50-3B3BCF815D6A}"/>
    <cellStyle name="Calculation 3 2 2 12" xfId="44748" xr:uid="{6CF78A8C-F5B1-46D0-8CF9-DAD17ACC5F5A}"/>
    <cellStyle name="Calculation 3 2 2 13" xfId="45142" xr:uid="{668ADC40-72EE-4747-B1DB-DDB77D83935C}"/>
    <cellStyle name="Calculation 3 2 2 14" xfId="45436" xr:uid="{B081A0BB-2A62-4E12-86AF-D41446FE9252}"/>
    <cellStyle name="Calculation 3 2 2 2" xfId="3489" xr:uid="{733C5D57-9FBE-4D92-8945-00BDD9F9C0F1}"/>
    <cellStyle name="Calculation 3 2 2 2 2" xfId="3490" xr:uid="{44405540-0BE5-40A0-8B0E-E911084E90EC}"/>
    <cellStyle name="Calculation 3 2 2 2 3" xfId="3491" xr:uid="{372FA222-991F-4E35-90D4-C6D2DF31E3EC}"/>
    <cellStyle name="Calculation 3 2 2 2 4" xfId="3492" xr:uid="{3EE71984-27DD-4C07-83D3-1D33D2CBFDAF}"/>
    <cellStyle name="Calculation 3 2 2 3" xfId="3493" xr:uid="{10B585D9-567A-4985-B61B-7698B507CE23}"/>
    <cellStyle name="Calculation 3 2 2 3 2" xfId="3494" xr:uid="{98C637FB-61C2-4858-81D3-A9CAC09E7376}"/>
    <cellStyle name="Calculation 3 2 2 3 3" xfId="25738" xr:uid="{983B69DA-B40C-42CA-BDCE-0F02506BD7CA}"/>
    <cellStyle name="Calculation 3 2 2 4" xfId="3495" xr:uid="{C804C43C-2D1E-46C9-A8B9-A3C5A23A1761}"/>
    <cellStyle name="Calculation 3 2 2 4 2" xfId="3496" xr:uid="{9E9B05C9-24C1-4526-82F2-FF5F4E956477}"/>
    <cellStyle name="Calculation 3 2 2 4 3" xfId="25739" xr:uid="{BE5BFD61-CA76-45BC-9C47-F144F130B625}"/>
    <cellStyle name="Calculation 3 2 2 5" xfId="3497" xr:uid="{C647F9FB-3A1B-4DFD-908C-99731D2C35B8}"/>
    <cellStyle name="Calculation 3 2 2 5 2" xfId="3498" xr:uid="{E854E0A6-1458-4D42-A59B-97C40CD5119D}"/>
    <cellStyle name="Calculation 3 2 2 5 3" xfId="25740" xr:uid="{1513F52E-E898-4205-897A-3DC80DC9D97D}"/>
    <cellStyle name="Calculation 3 2 2 6" xfId="3499" xr:uid="{1E501AB5-C379-4B7D-BC6E-05AEB23ADFB5}"/>
    <cellStyle name="Calculation 3 2 2 6 2" xfId="3500" xr:uid="{2BAB8E01-F397-44A8-8719-7C537CD478BC}"/>
    <cellStyle name="Calculation 3 2 2 6 3" xfId="25741" xr:uid="{0CCAFBDF-DFD8-4E75-9E4B-7C7C46CA8FE6}"/>
    <cellStyle name="Calculation 3 2 2 7" xfId="3501" xr:uid="{51B9F62F-D478-49CB-A3F6-F17D108C6ACE}"/>
    <cellStyle name="Calculation 3 2 2 7 2" xfId="3502" xr:uid="{72447EEE-64A6-45A3-8EA7-1EE4D0CECA0D}"/>
    <cellStyle name="Calculation 3 2 2 7 3" xfId="25742" xr:uid="{904C2447-360B-4F92-BB3E-54BC13090EDD}"/>
    <cellStyle name="Calculation 3 2 2 8" xfId="3503" xr:uid="{C84AB186-3C49-4A35-ADF5-4AEB588D7BE7}"/>
    <cellStyle name="Calculation 3 2 2 8 2" xfId="3504" xr:uid="{766F12A0-7407-4BBD-B49E-4724858D5794}"/>
    <cellStyle name="Calculation 3 2 2 8 3" xfId="25743" xr:uid="{42FC430D-8D57-4CC8-9A7E-A952B46C5FE6}"/>
    <cellStyle name="Calculation 3 2 2 9" xfId="3505" xr:uid="{1A3B9D8C-414A-445F-9B1A-E3B0AA770282}"/>
    <cellStyle name="Calculation 3 2 2 9 2" xfId="25744" xr:uid="{26595F27-C79C-489F-9BD3-9A8BABC127B5}"/>
    <cellStyle name="Calculation 3 2 2 9 3" xfId="25745" xr:uid="{F0856452-7CA8-47EB-A053-5BEA03699F68}"/>
    <cellStyle name="Calculation 3 2 20" xfId="45466" xr:uid="{BE761530-6E89-45BF-B276-7C24E1E23E5B}"/>
    <cellStyle name="Calculation 3 2 3" xfId="3506" xr:uid="{0607F57D-080C-40AE-B93F-BCA6BBF9548E}"/>
    <cellStyle name="Calculation 3 2 3 2" xfId="3507" xr:uid="{CD2C8C01-22C6-4D66-8ED8-BC3004D35C53}"/>
    <cellStyle name="Calculation 3 2 3 3" xfId="3508" xr:uid="{AE121FC5-5724-4185-A5AD-1EE229D80289}"/>
    <cellStyle name="Calculation 3 2 3 4" xfId="3509" xr:uid="{89A80F66-BD90-486F-A42E-9EEEA6DEAA90}"/>
    <cellStyle name="Calculation 3 2 4" xfId="3510" xr:uid="{51D0CDB9-5000-4BB8-88B4-9623A854F6B4}"/>
    <cellStyle name="Calculation 3 2 4 2" xfId="3511" xr:uid="{583E2381-55F6-4A1B-9998-417BE5D4E59C}"/>
    <cellStyle name="Calculation 3 2 4 3" xfId="25746" xr:uid="{29F03618-1781-43E5-8E88-9DC5280781F3}"/>
    <cellStyle name="Calculation 3 2 5" xfId="3512" xr:uid="{BA9ECDB4-4133-49E8-A56E-D8F1AEADF08E}"/>
    <cellStyle name="Calculation 3 2 5 2" xfId="3513" xr:uid="{7AE703A3-6BF4-49F1-8423-10634B5DB62A}"/>
    <cellStyle name="Calculation 3 2 5 3" xfId="25747" xr:uid="{AF0C23A2-25EF-4CBA-ADFC-19B2AD8671A5}"/>
    <cellStyle name="Calculation 3 2 6" xfId="3514" xr:uid="{5A1EDCA9-C133-4B53-A725-D6729CEC0341}"/>
    <cellStyle name="Calculation 3 2 6 2" xfId="3515" xr:uid="{C1959387-1555-4A2A-A66D-5C42ADDF3913}"/>
    <cellStyle name="Calculation 3 2 6 3" xfId="25748" xr:uid="{1E297A55-93E5-4980-85A8-EC1A8A1210BD}"/>
    <cellStyle name="Calculation 3 2 7" xfId="3516" xr:uid="{2C72CBDB-E826-43E8-8BD1-8553A5635F06}"/>
    <cellStyle name="Calculation 3 2 7 2" xfId="3517" xr:uid="{FBB7307D-B307-4AAA-8509-2CDE27FA5960}"/>
    <cellStyle name="Calculation 3 2 7 3" xfId="25749" xr:uid="{D2BF8C3E-031B-40EE-B069-CF7B3661964E}"/>
    <cellStyle name="Calculation 3 2 8" xfId="3518" xr:uid="{605696E9-1474-49BA-97A8-06B2427CFB37}"/>
    <cellStyle name="Calculation 3 2 8 2" xfId="3519" xr:uid="{6E5F6877-D636-4212-A731-EEAC2C901C1E}"/>
    <cellStyle name="Calculation 3 2 8 3" xfId="25750" xr:uid="{486F5A79-271B-47F8-9020-6FCB62CF01E9}"/>
    <cellStyle name="Calculation 3 2 9" xfId="3520" xr:uid="{EBDBF79E-2870-42A5-A048-1DB629973526}"/>
    <cellStyle name="Calculation 3 2 9 2" xfId="3521" xr:uid="{1D3D5B4B-4C93-478F-8C24-94F9B8441351}"/>
    <cellStyle name="Calculation 3 2 9 3" xfId="25751" xr:uid="{E50316D3-10F3-45BB-8958-834C3DEE8CAF}"/>
    <cellStyle name="Calculation 3 20" xfId="3522" xr:uid="{7E9EAFE9-D124-4287-A10A-724B69C6BC3E}"/>
    <cellStyle name="Calculation 3 20 2" xfId="25752" xr:uid="{A90F9065-D148-43F7-93FF-24761C238CD0}"/>
    <cellStyle name="Calculation 3 20 3" xfId="25753" xr:uid="{5C13FF3F-C02B-4441-B181-941D9584C9A6}"/>
    <cellStyle name="Calculation 3 21" xfId="3523" xr:uid="{7B8EB333-59C6-45B4-A07E-A5E34EF644D5}"/>
    <cellStyle name="Calculation 3 21 2" xfId="25754" xr:uid="{16308AFE-E1B3-42EC-8174-62BB0C57C7EF}"/>
    <cellStyle name="Calculation 3 22" xfId="25755" xr:uid="{3A955D0D-FEFC-48B1-90C3-E922D00C5E64}"/>
    <cellStyle name="Calculation 3 23" xfId="25756" xr:uid="{498BE9C5-B4CF-4684-A2CA-F7505A08EAA1}"/>
    <cellStyle name="Calculation 3 24" xfId="25757" xr:uid="{1A467C0E-3DA6-449F-9EC4-F5DEADB4DC68}"/>
    <cellStyle name="Calculation 3 25" xfId="42370" xr:uid="{068C9276-0491-4224-93C2-B5967211C385}"/>
    <cellStyle name="Calculation 3 26" xfId="42860" xr:uid="{159E4941-30D6-41AE-B8E8-B3AB50DC8D84}"/>
    <cellStyle name="Calculation 3 27" xfId="43527" xr:uid="{03DB7DCA-CF06-4A54-A2AC-EB6153F0A23E}"/>
    <cellStyle name="Calculation 3 28" xfId="44197" xr:uid="{336E2F2F-1B4E-49F5-B260-24B2C6F5B8EE}"/>
    <cellStyle name="Calculation 3 29" xfId="45066" xr:uid="{1DDA60D7-F1A2-4470-9358-D93D93CAC31E}"/>
    <cellStyle name="Calculation 3 3" xfId="3524" xr:uid="{099B1478-83B1-449A-B7C3-5831C85D9AF5}"/>
    <cellStyle name="Calculation 3 3 10" xfId="3525" xr:uid="{786C38BE-0B39-44CC-8DE1-897F3F6F2A4C}"/>
    <cellStyle name="Calculation 3 3 10 2" xfId="25758" xr:uid="{293D6D74-F1A6-4DC7-9C6D-826A50F03EC6}"/>
    <cellStyle name="Calculation 3 3 10 3" xfId="25759" xr:uid="{1976C1FA-8CFE-471F-BBA2-ECCE81BD4276}"/>
    <cellStyle name="Calculation 3 3 11" xfId="3526" xr:uid="{F44FDCCE-7E81-4481-BF95-A3E7E9156FA5}"/>
    <cellStyle name="Calculation 3 3 11 2" xfId="25760" xr:uid="{D2C5B18D-967B-4610-A2D8-E2E9B8BAA856}"/>
    <cellStyle name="Calculation 3 3 12" xfId="25761" xr:uid="{3DF6844C-6F63-4775-BAD4-8951DD2A7D74}"/>
    <cellStyle name="Calculation 3 3 13" xfId="25762" xr:uid="{3A2A7CE6-EA6D-4583-A0E7-968DC6BE6861}"/>
    <cellStyle name="Calculation 3 3 14" xfId="25763" xr:uid="{4B7EE051-712E-4A09-8539-38E95D8B5C2D}"/>
    <cellStyle name="Calculation 3 3 15" xfId="42372" xr:uid="{515DB8B0-9288-467E-B5A6-DE223A6A4EE5}"/>
    <cellStyle name="Calculation 3 3 16" xfId="42875" xr:uid="{B1CD74B1-F916-4B06-9A2E-051639999FE7}"/>
    <cellStyle name="Calculation 3 3 17" xfId="42858" xr:uid="{43462499-F1A9-4246-B0FC-A3F26B6724B2}"/>
    <cellStyle name="Calculation 3 3 18" xfId="43529" xr:uid="{5059CB33-6D22-4466-BCCC-4EC5236DAE5F}"/>
    <cellStyle name="Calculation 3 3 19" xfId="44522" xr:uid="{DBCB888A-9D0A-4D27-B38C-AFD26F5D256B}"/>
    <cellStyle name="Calculation 3 3 2" xfId="3527" xr:uid="{C8847BA1-C2F6-4C28-B020-996E5EFB291D}"/>
    <cellStyle name="Calculation 3 3 2 10" xfId="3528" xr:uid="{C1D3BCD4-6FF0-4C58-951E-AC460FEB0092}"/>
    <cellStyle name="Calculation 3 3 2 10 2" xfId="25764" xr:uid="{A7798C70-56F8-4963-88CF-0D0972D3E580}"/>
    <cellStyle name="Calculation 3 3 2 11" xfId="25765" xr:uid="{EF70E3C5-10C4-4862-BA32-0FA6D4379789}"/>
    <cellStyle name="Calculation 3 3 2 12" xfId="44734" xr:uid="{02B9F1ED-B071-4B3A-9A46-9F9CBBAB4534}"/>
    <cellStyle name="Calculation 3 3 2 13" xfId="45005" xr:uid="{E4E9CE1C-7113-4CAF-9F89-847B626BF440}"/>
    <cellStyle name="Calculation 3 3 2 14" xfId="44584" xr:uid="{E98ADEF7-809A-4CC9-BBCC-AC258D60E4AF}"/>
    <cellStyle name="Calculation 3 3 2 2" xfId="3529" xr:uid="{CB36D5B0-7CB8-4A6A-A2B5-CEE3C8B8C959}"/>
    <cellStyle name="Calculation 3 3 2 2 2" xfId="3530" xr:uid="{7BAACD77-48FD-4FF6-BB78-D1A033BE6ED1}"/>
    <cellStyle name="Calculation 3 3 2 2 3" xfId="3531" xr:uid="{A751758D-2847-41CD-A96E-30B77A47B884}"/>
    <cellStyle name="Calculation 3 3 2 2 4" xfId="3532" xr:uid="{8FEDB256-F633-49C8-8F9A-C02322208695}"/>
    <cellStyle name="Calculation 3 3 2 3" xfId="3533" xr:uid="{A4567550-7C96-40AC-9D0A-E3BCFF6313B8}"/>
    <cellStyle name="Calculation 3 3 2 3 2" xfId="3534" xr:uid="{16E9FCE9-193B-45D0-82DA-5C44A2D27988}"/>
    <cellStyle name="Calculation 3 3 2 3 3" xfId="25766" xr:uid="{E8BCD971-586B-4B82-AB86-43DA6D8F01C3}"/>
    <cellStyle name="Calculation 3 3 2 4" xfId="3535" xr:uid="{8027B178-06E8-431D-80B3-CB10F2E7F995}"/>
    <cellStyle name="Calculation 3 3 2 4 2" xfId="3536" xr:uid="{A3496FDA-81E5-485A-9943-2EAAE33CA828}"/>
    <cellStyle name="Calculation 3 3 2 4 3" xfId="25767" xr:uid="{B71858D9-2694-4067-B0AE-122325C32EEB}"/>
    <cellStyle name="Calculation 3 3 2 5" xfId="3537" xr:uid="{212A571A-2A37-45DE-97B4-76020DBF2CDD}"/>
    <cellStyle name="Calculation 3 3 2 5 2" xfId="3538" xr:uid="{996C3A5D-9492-4596-AE82-207EFE8EF462}"/>
    <cellStyle name="Calculation 3 3 2 5 3" xfId="25768" xr:uid="{0D82F725-8B7F-4EDC-B230-FA98BB5D2D96}"/>
    <cellStyle name="Calculation 3 3 2 6" xfId="3539" xr:uid="{5CA76F4A-1F71-44EB-BE4D-5404C909195B}"/>
    <cellStyle name="Calculation 3 3 2 6 2" xfId="3540" xr:uid="{981AE18D-35DB-477E-BED4-354B1B4CEFE9}"/>
    <cellStyle name="Calculation 3 3 2 6 3" xfId="25769" xr:uid="{412E819A-1D9A-41A1-9421-021FF4D62F7A}"/>
    <cellStyle name="Calculation 3 3 2 7" xfId="3541" xr:uid="{D9BB5FFA-74EE-4333-865A-1B25EE5095EF}"/>
    <cellStyle name="Calculation 3 3 2 7 2" xfId="3542" xr:uid="{AD3C42F5-CC88-4B0B-82A4-2BD133D0B621}"/>
    <cellStyle name="Calculation 3 3 2 7 3" xfId="25770" xr:uid="{841B39CA-3118-49B8-8EAB-E0231BF57A5E}"/>
    <cellStyle name="Calculation 3 3 2 8" xfId="3543" xr:uid="{9EF520B2-3EFF-42B1-864D-8901840FCF18}"/>
    <cellStyle name="Calculation 3 3 2 8 2" xfId="3544" xr:uid="{D84EB451-87CD-40EA-9D90-74D20BE33546}"/>
    <cellStyle name="Calculation 3 3 2 8 3" xfId="25771" xr:uid="{D77A196F-FD88-4383-8824-55735FDAC4B8}"/>
    <cellStyle name="Calculation 3 3 2 9" xfId="3545" xr:uid="{6AE82584-1C72-49A7-909F-7971BD2BDEB2}"/>
    <cellStyle name="Calculation 3 3 2 9 2" xfId="25772" xr:uid="{40BD7C56-F472-453D-9DD6-BB1B745F13DC}"/>
    <cellStyle name="Calculation 3 3 2 9 3" xfId="25773" xr:uid="{EDA6DF8E-C85C-4FFE-90C0-344136A9C761}"/>
    <cellStyle name="Calculation 3 3 20" xfId="45007" xr:uid="{0F6BE7C1-AAB3-4FE0-B4AA-DEFA0EDCDF68}"/>
    <cellStyle name="Calculation 3 3 21" xfId="45241" xr:uid="{EC51604F-C945-4FCF-992F-CFF337696013}"/>
    <cellStyle name="Calculation 3 3 3" xfId="3546" xr:uid="{0C7E0B86-612D-4C15-BF60-4909DA6EDF00}"/>
    <cellStyle name="Calculation 3 3 3 2" xfId="3547" xr:uid="{F2BADE60-4392-4780-BE93-A043B5961506}"/>
    <cellStyle name="Calculation 3 3 3 3" xfId="3548" xr:uid="{193ADE27-A46F-42F3-BCCB-1015CA1164DD}"/>
    <cellStyle name="Calculation 3 3 3 4" xfId="3549" xr:uid="{8FD040F8-DEEA-4F0D-8E40-710061352314}"/>
    <cellStyle name="Calculation 3 3 4" xfId="3550" xr:uid="{37BF7605-00F7-4B70-B007-C35B1A2657D8}"/>
    <cellStyle name="Calculation 3 3 4 2" xfId="3551" xr:uid="{0C8C35C4-2791-4668-A99F-9B62A12E1987}"/>
    <cellStyle name="Calculation 3 3 4 3" xfId="25774" xr:uid="{8C3C682F-5EFF-4697-A60E-AFE029D75D56}"/>
    <cellStyle name="Calculation 3 3 5" xfId="3552" xr:uid="{44EF0092-11F1-4AA6-8A02-C33A1D97145A}"/>
    <cellStyle name="Calculation 3 3 5 2" xfId="3553" xr:uid="{47F352FC-9FDC-4A62-BD76-8624F83F37BD}"/>
    <cellStyle name="Calculation 3 3 5 3" xfId="25775" xr:uid="{191D26A3-D925-41DE-8DED-821CF6969C72}"/>
    <cellStyle name="Calculation 3 3 6" xfId="3554" xr:uid="{71D7041C-1D69-4FDE-8511-157AC9B5E3E2}"/>
    <cellStyle name="Calculation 3 3 6 2" xfId="3555" xr:uid="{361891A8-4E28-4730-A84C-CCA4705019F1}"/>
    <cellStyle name="Calculation 3 3 6 3" xfId="25776" xr:uid="{1B9F8CEF-FD82-44CC-B858-7A4503E5C2BD}"/>
    <cellStyle name="Calculation 3 3 7" xfId="3556" xr:uid="{A692CFE4-2894-4200-88E8-778DAB275BAF}"/>
    <cellStyle name="Calculation 3 3 7 2" xfId="3557" xr:uid="{B7F833D8-C1BF-492B-81D1-0F05D513A329}"/>
    <cellStyle name="Calculation 3 3 7 3" xfId="25777" xr:uid="{97C4723B-86FF-45E9-A5E0-21E1C6A8F978}"/>
    <cellStyle name="Calculation 3 3 8" xfId="3558" xr:uid="{7E4BF605-BB27-41FC-9D72-CC112CCEB89D}"/>
    <cellStyle name="Calculation 3 3 8 2" xfId="3559" xr:uid="{F4570B06-CC00-40BF-BAA9-752ADF9E6BEE}"/>
    <cellStyle name="Calculation 3 3 8 3" xfId="25778" xr:uid="{F5CC8563-6C92-419F-BA60-A607CD503979}"/>
    <cellStyle name="Calculation 3 3 9" xfId="3560" xr:uid="{66069351-E07D-40D4-9526-2EC53A50D822}"/>
    <cellStyle name="Calculation 3 3 9 2" xfId="3561" xr:uid="{5B2B12D9-50BA-4A62-8644-50C14F8FD79B}"/>
    <cellStyle name="Calculation 3 3 9 3" xfId="25779" xr:uid="{346AD9EF-94ED-4E78-B006-BD85BE6E2C85}"/>
    <cellStyle name="Calculation 3 30" xfId="45402" xr:uid="{EFCBA363-4216-474C-83E7-EF500A5F3103}"/>
    <cellStyle name="Calculation 3 4" xfId="3562" xr:uid="{755DB7CA-8726-46E3-B2DC-8AE3CCC6B20B}"/>
    <cellStyle name="Calculation 3 4 10" xfId="3563" xr:uid="{DF4DB142-3586-434B-AFCE-9CF47D5BB61F}"/>
    <cellStyle name="Calculation 3 4 10 2" xfId="25780" xr:uid="{8E5F4C36-175F-4E74-9157-F07E03242883}"/>
    <cellStyle name="Calculation 3 4 10 3" xfId="25781" xr:uid="{8952B08D-AE59-47CA-937E-540759214F6C}"/>
    <cellStyle name="Calculation 3 4 11" xfId="3564" xr:uid="{C9A21133-C23C-4CB4-A677-86E18BA75067}"/>
    <cellStyle name="Calculation 3 4 11 2" xfId="25782" xr:uid="{47241434-5DAB-447A-912A-2DCD873CDB22}"/>
    <cellStyle name="Calculation 3 4 12" xfId="25783" xr:uid="{79F4898F-AC7B-4F24-8AC3-8F3189F49705}"/>
    <cellStyle name="Calculation 3 4 13" xfId="44604" xr:uid="{B4F28AA8-9A2D-4090-AC23-3451D746E9AC}"/>
    <cellStyle name="Calculation 3 4 14" xfId="43980" xr:uid="{18DFA247-8C4A-4550-9D6D-DCC1B388A736}"/>
    <cellStyle name="Calculation 3 4 15" xfId="45225" xr:uid="{C22F07BB-52D9-4025-9C98-A36C7A4A0FCB}"/>
    <cellStyle name="Calculation 3 4 2" xfId="3565" xr:uid="{49485BAB-8ED8-46DA-969F-87E3B38457F3}"/>
    <cellStyle name="Calculation 3 4 2 10" xfId="3566" xr:uid="{1621DD35-8E85-43CC-838A-EF83F800B543}"/>
    <cellStyle name="Calculation 3 4 2 10 2" xfId="25784" xr:uid="{93DD4E35-7AB2-43C8-9308-90462373448D}"/>
    <cellStyle name="Calculation 3 4 2 11" xfId="25785" xr:uid="{0ED0BBCC-B206-4FB2-999F-D6048B55656D}"/>
    <cellStyle name="Calculation 3 4 2 12" xfId="44817" xr:uid="{34AC08E0-B8FA-4C51-B62D-3DD933248B65}"/>
    <cellStyle name="Calculation 3 4 2 13" xfId="44901" xr:uid="{94B2EE39-21C5-4179-99F4-F6252C28B684}"/>
    <cellStyle name="Calculation 3 4 2 14" xfId="45067" xr:uid="{4331A46B-1974-45D2-AFB1-9041991E2518}"/>
    <cellStyle name="Calculation 3 4 2 2" xfId="3567" xr:uid="{E03416E9-7910-4B37-A1B5-47C20263BEEB}"/>
    <cellStyle name="Calculation 3 4 2 2 2" xfId="3568" xr:uid="{F43D0B0B-7102-4C0B-B37A-419082727BE2}"/>
    <cellStyle name="Calculation 3 4 2 2 3" xfId="3569" xr:uid="{9C138A61-4125-4BB4-B772-25F915F56130}"/>
    <cellStyle name="Calculation 3 4 2 2 4" xfId="3570" xr:uid="{10DB5D7C-AF29-4A15-B508-0F200BDDAB50}"/>
    <cellStyle name="Calculation 3 4 2 3" xfId="3571" xr:uid="{B6BF7FA1-2ECE-4A8F-9015-C0C3EA94EA6F}"/>
    <cellStyle name="Calculation 3 4 2 3 2" xfId="3572" xr:uid="{53B48B08-4A98-46E9-BFF1-1D5E3DDD8A35}"/>
    <cellStyle name="Calculation 3 4 2 3 3" xfId="25786" xr:uid="{F424D731-BEDF-4E56-8939-AEE7C52BAB3D}"/>
    <cellStyle name="Calculation 3 4 2 4" xfId="3573" xr:uid="{7E47AA78-4629-42CF-8BE7-B3A4593CE689}"/>
    <cellStyle name="Calculation 3 4 2 4 2" xfId="3574" xr:uid="{C7B51E0E-15AB-4C43-A69C-1485904E2C09}"/>
    <cellStyle name="Calculation 3 4 2 4 3" xfId="25787" xr:uid="{48EE49B5-4D69-4317-A5A1-1E408C7D26F6}"/>
    <cellStyle name="Calculation 3 4 2 5" xfId="3575" xr:uid="{3BCF294D-4F4D-472E-8017-97181CC63648}"/>
    <cellStyle name="Calculation 3 4 2 5 2" xfId="3576" xr:uid="{E4B84A91-277A-4F86-86B3-155B823E0FEC}"/>
    <cellStyle name="Calculation 3 4 2 5 3" xfId="25788" xr:uid="{9686FC65-6863-4D88-AD93-7A0628E596BD}"/>
    <cellStyle name="Calculation 3 4 2 6" xfId="3577" xr:uid="{6605EFAF-D82E-42C8-9149-AF8E3A5BDD4C}"/>
    <cellStyle name="Calculation 3 4 2 6 2" xfId="3578" xr:uid="{E9E17417-E127-4CD9-A7DC-82A75BF7129B}"/>
    <cellStyle name="Calculation 3 4 2 6 3" xfId="25789" xr:uid="{9DE38005-2D9F-4E8E-8E6F-46118275F044}"/>
    <cellStyle name="Calculation 3 4 2 7" xfId="3579" xr:uid="{684F450F-2522-4E1B-AFAB-2AB8E7553EF7}"/>
    <cellStyle name="Calculation 3 4 2 7 2" xfId="3580" xr:uid="{673D407B-BD4A-4338-A563-B59E72B7CB3D}"/>
    <cellStyle name="Calculation 3 4 2 7 3" xfId="25790" xr:uid="{A0E05304-7268-4BF2-BBCB-8388DAB16BC9}"/>
    <cellStyle name="Calculation 3 4 2 8" xfId="3581" xr:uid="{F6BFBF7F-BFBF-48EF-BCB6-84C2DC32E212}"/>
    <cellStyle name="Calculation 3 4 2 8 2" xfId="3582" xr:uid="{79F38613-D61C-4B51-BE30-32C154E754AD}"/>
    <cellStyle name="Calculation 3 4 2 8 3" xfId="25791" xr:uid="{1E2C1E95-1D4A-41B8-A7EB-53FE69938C4B}"/>
    <cellStyle name="Calculation 3 4 2 9" xfId="3583" xr:uid="{1AEBB9D5-02D5-45C1-8B2F-79EAAB0713BB}"/>
    <cellStyle name="Calculation 3 4 2 9 2" xfId="25792" xr:uid="{8C286F92-0154-4D6C-8A5D-9C85F8086E59}"/>
    <cellStyle name="Calculation 3 4 2 9 3" xfId="25793" xr:uid="{CFD3E3CF-71FA-416D-81C0-C7CF6B6389EA}"/>
    <cellStyle name="Calculation 3 4 3" xfId="3584" xr:uid="{3CB933C2-A849-4BA8-9450-2DBC4753E06A}"/>
    <cellStyle name="Calculation 3 4 3 2" xfId="3585" xr:uid="{373B1CAE-4B5E-445C-A325-C5095F1A4285}"/>
    <cellStyle name="Calculation 3 4 3 3" xfId="3586" xr:uid="{F1CF78B7-F121-4ADB-A6A5-039F4EA836A5}"/>
    <cellStyle name="Calculation 3 4 3 4" xfId="3587" xr:uid="{8D57D0B9-DF85-456C-B079-8E19A21601FE}"/>
    <cellStyle name="Calculation 3 4 4" xfId="3588" xr:uid="{57A7A468-A10F-4C3F-9ED3-7C34B755E17E}"/>
    <cellStyle name="Calculation 3 4 4 2" xfId="3589" xr:uid="{73466489-6CB7-4645-A761-D326CA6181B2}"/>
    <cellStyle name="Calculation 3 4 4 3" xfId="25794" xr:uid="{847C3104-550C-4196-A425-72BC3442DE29}"/>
    <cellStyle name="Calculation 3 4 5" xfId="3590" xr:uid="{B65D96A5-6165-4092-8D52-D991DF051C53}"/>
    <cellStyle name="Calculation 3 4 5 2" xfId="3591" xr:uid="{43CD20E0-3602-486A-9A35-F96B6A8364C2}"/>
    <cellStyle name="Calculation 3 4 5 3" xfId="25795" xr:uid="{E8A17D3F-670B-4AC3-B4B5-001AE821EABB}"/>
    <cellStyle name="Calculation 3 4 6" xfId="3592" xr:uid="{169CA210-3F2D-4FAE-9F4F-B9B5068FCB49}"/>
    <cellStyle name="Calculation 3 4 6 2" xfId="3593" xr:uid="{90DA747D-9718-4E0C-8A8D-DAAAC2FF20E4}"/>
    <cellStyle name="Calculation 3 4 6 3" xfId="25796" xr:uid="{34CB2D8D-D64D-4A8A-A8B0-ABD37A532870}"/>
    <cellStyle name="Calculation 3 4 7" xfId="3594" xr:uid="{6BC82406-F6B6-4A88-A18D-57B4FA56EBF3}"/>
    <cellStyle name="Calculation 3 4 7 2" xfId="3595" xr:uid="{18C1F702-DC99-40A3-B37F-B7808A3E5E91}"/>
    <cellStyle name="Calculation 3 4 7 3" xfId="25797" xr:uid="{F0029670-5FD7-43E2-BBC3-F39A74A87246}"/>
    <cellStyle name="Calculation 3 4 8" xfId="3596" xr:uid="{28AB0782-8B49-4238-A086-61509B537460}"/>
    <cellStyle name="Calculation 3 4 8 2" xfId="3597" xr:uid="{26F88BFE-99DE-4F6D-A93D-C76E40697A7E}"/>
    <cellStyle name="Calculation 3 4 8 3" xfId="25798" xr:uid="{38A8C918-D45D-4BFF-BDFC-5CF74C0467E3}"/>
    <cellStyle name="Calculation 3 4 9" xfId="3598" xr:uid="{861EA34F-B773-4858-9625-F928579F896D}"/>
    <cellStyle name="Calculation 3 4 9 2" xfId="3599" xr:uid="{B7D4040F-056D-4E8A-9BDC-BF59DB919FF2}"/>
    <cellStyle name="Calculation 3 4 9 3" xfId="25799" xr:uid="{3969FE17-95EC-4DFA-8091-D2E566C1054B}"/>
    <cellStyle name="Calculation 3 5" xfId="3600" xr:uid="{EEB2322F-F005-4273-857B-6B4F582805AF}"/>
    <cellStyle name="Calculation 3 5 10" xfId="3601" xr:uid="{A8A4507B-FFF4-42FB-AB60-6C03D8544880}"/>
    <cellStyle name="Calculation 3 5 10 2" xfId="25800" xr:uid="{1CB625C0-A4BC-4743-A1DD-8A7B2C37C0FF}"/>
    <cellStyle name="Calculation 3 5 10 3" xfId="25801" xr:uid="{515B3012-A763-4C05-A6C8-51B3BEFA4768}"/>
    <cellStyle name="Calculation 3 5 11" xfId="3602" xr:uid="{B62C59CD-B9AE-469F-8B49-029F61FE474C}"/>
    <cellStyle name="Calculation 3 5 11 2" xfId="25802" xr:uid="{4EFFFB1F-2C9E-4BFF-9B5F-EC6B027A63B0}"/>
    <cellStyle name="Calculation 3 5 12" xfId="25803" xr:uid="{A7ECD3D6-0C8E-49A9-8E50-068A75779271}"/>
    <cellStyle name="Calculation 3 5 13" xfId="44636" xr:uid="{ADFD13C6-26CF-451F-BD56-7288145EEE3B}"/>
    <cellStyle name="Calculation 3 5 14" xfId="45354" xr:uid="{3E3F8B2F-B345-4E41-9995-8B5ECBDA6DBC}"/>
    <cellStyle name="Calculation 3 5 15" xfId="45577" xr:uid="{2A1D3764-263D-429C-94E2-112288E4052A}"/>
    <cellStyle name="Calculation 3 5 2" xfId="3603" xr:uid="{285581E2-4519-4BD1-831A-4A8FF594A098}"/>
    <cellStyle name="Calculation 3 5 2 10" xfId="3604" xr:uid="{FF2B0AD7-DB21-4C4D-B6EA-80CCC7D4C9BF}"/>
    <cellStyle name="Calculation 3 5 2 10 2" xfId="25804" xr:uid="{3743A21A-69B1-4FE3-B6EF-E9CA7F55F43E}"/>
    <cellStyle name="Calculation 3 5 2 11" xfId="25805" xr:uid="{F8D8C07A-3861-402F-8E88-C9DEB7A39F47}"/>
    <cellStyle name="Calculation 3 5 2 2" xfId="3605" xr:uid="{9A558CF4-5169-4409-B91A-D5F87F7DFE04}"/>
    <cellStyle name="Calculation 3 5 2 2 2" xfId="3606" xr:uid="{3CB7F24A-DFEB-41DF-BF8F-32E1D2610AB7}"/>
    <cellStyle name="Calculation 3 5 2 2 3" xfId="3607" xr:uid="{CBE058BB-EF91-4F4A-A08D-D321C598EE45}"/>
    <cellStyle name="Calculation 3 5 2 2 4" xfId="3608" xr:uid="{DF347902-B50C-4038-8884-5C92531B4E4B}"/>
    <cellStyle name="Calculation 3 5 2 3" xfId="3609" xr:uid="{884B613C-8769-478B-83E0-AEE06CDB2B27}"/>
    <cellStyle name="Calculation 3 5 2 3 2" xfId="3610" xr:uid="{ED3A78B6-1225-4841-9142-8DCBCA01D6BE}"/>
    <cellStyle name="Calculation 3 5 2 3 3" xfId="25806" xr:uid="{A33B7F52-9FA3-4362-A398-6668A63AB2EA}"/>
    <cellStyle name="Calculation 3 5 2 4" xfId="3611" xr:uid="{CB5726AF-5A06-4392-85D5-8064F25A7282}"/>
    <cellStyle name="Calculation 3 5 2 4 2" xfId="3612" xr:uid="{01C40B7E-3CE1-4ADA-B54C-B1CDE3F179F0}"/>
    <cellStyle name="Calculation 3 5 2 4 3" xfId="25807" xr:uid="{6D68D495-EBE2-4C71-BD84-17ADA96DFA56}"/>
    <cellStyle name="Calculation 3 5 2 5" xfId="3613" xr:uid="{7EFF99AE-FB9B-4AA0-9A08-A08EA1673198}"/>
    <cellStyle name="Calculation 3 5 2 5 2" xfId="3614" xr:uid="{8E835020-DBC1-43A6-8ECD-6FE8935C1B83}"/>
    <cellStyle name="Calculation 3 5 2 5 3" xfId="25808" xr:uid="{F5FB72E6-96CD-4C7B-B5AC-806ABC2BA47B}"/>
    <cellStyle name="Calculation 3 5 2 6" xfId="3615" xr:uid="{15A4FFD5-A907-4774-AED6-98AD485071E6}"/>
    <cellStyle name="Calculation 3 5 2 6 2" xfId="3616" xr:uid="{F2825D17-3C11-41EA-8B71-297ED392D70C}"/>
    <cellStyle name="Calculation 3 5 2 6 3" xfId="25809" xr:uid="{F56FAF10-697F-4DB4-A947-CBBA9B2910CC}"/>
    <cellStyle name="Calculation 3 5 2 7" xfId="3617" xr:uid="{3F24DDD1-DB0D-40C0-88CB-F40736EA2EE0}"/>
    <cellStyle name="Calculation 3 5 2 7 2" xfId="3618" xr:uid="{7A1497B0-ECF8-417E-A812-54F23434B1EC}"/>
    <cellStyle name="Calculation 3 5 2 7 3" xfId="25810" xr:uid="{3BBF1D10-A368-4863-A7C5-EAF5C3096FF8}"/>
    <cellStyle name="Calculation 3 5 2 8" xfId="3619" xr:uid="{5B0C9B66-A995-436A-8C50-1BEDF0E44B69}"/>
    <cellStyle name="Calculation 3 5 2 8 2" xfId="3620" xr:uid="{5846B4F0-1B50-4ABC-A599-569D97D37BAC}"/>
    <cellStyle name="Calculation 3 5 2 8 3" xfId="25811" xr:uid="{2F04F95F-83AE-4950-B336-D5C749354808}"/>
    <cellStyle name="Calculation 3 5 2 9" xfId="3621" xr:uid="{A4F7BCA6-C740-47D7-9B1A-D5D0CA2DCEE2}"/>
    <cellStyle name="Calculation 3 5 2 9 2" xfId="25812" xr:uid="{0230509F-9D23-4250-B411-848AFE78AB9B}"/>
    <cellStyle name="Calculation 3 5 2 9 3" xfId="25813" xr:uid="{710858D2-0290-4FCC-AE8D-73F0D045A48A}"/>
    <cellStyle name="Calculation 3 5 3" xfId="3622" xr:uid="{CB91E595-EB52-42EC-87EC-CF54F0EDB3D0}"/>
    <cellStyle name="Calculation 3 5 3 2" xfId="3623" xr:uid="{C0AB8274-3B5C-4287-8236-53C746D855A4}"/>
    <cellStyle name="Calculation 3 5 3 3" xfId="3624" xr:uid="{A2AC1429-D0FA-48CB-9CD4-13F35FBD1058}"/>
    <cellStyle name="Calculation 3 5 3 4" xfId="3625" xr:uid="{BB28CE18-E331-45E7-9DCC-8E3F9A51BCC4}"/>
    <cellStyle name="Calculation 3 5 4" xfId="3626" xr:uid="{F3D571A9-132B-4323-8752-C60F5551049D}"/>
    <cellStyle name="Calculation 3 5 4 2" xfId="3627" xr:uid="{676233D3-0BFE-4A51-9B76-9FD1D4D104AE}"/>
    <cellStyle name="Calculation 3 5 4 3" xfId="25814" xr:uid="{396B2418-C770-4946-8E3C-9FC0C7FC4D2D}"/>
    <cellStyle name="Calculation 3 5 5" xfId="3628" xr:uid="{AF845B45-DEB1-4C64-8FF7-056A26158670}"/>
    <cellStyle name="Calculation 3 5 5 2" xfId="3629" xr:uid="{D270C4C2-3B97-477A-A8B4-2B0D7F3B028D}"/>
    <cellStyle name="Calculation 3 5 5 3" xfId="25815" xr:uid="{18DA83AD-641B-469C-B509-72F79E3606F1}"/>
    <cellStyle name="Calculation 3 5 6" xfId="3630" xr:uid="{74CD7CA5-005B-4514-B98E-0F8995648396}"/>
    <cellStyle name="Calculation 3 5 6 2" xfId="3631" xr:uid="{A5E17C4D-610A-45EB-B4BE-3B97754DB51E}"/>
    <cellStyle name="Calculation 3 5 6 3" xfId="25816" xr:uid="{E250E21D-D443-4CF4-AAFF-2D43A00DDDEF}"/>
    <cellStyle name="Calculation 3 5 7" xfId="3632" xr:uid="{91FCB740-16C9-485C-B678-592831D478DF}"/>
    <cellStyle name="Calculation 3 5 7 2" xfId="3633" xr:uid="{7F8DDCDE-EE90-4B2C-B2BA-03D7091ED887}"/>
    <cellStyle name="Calculation 3 5 7 3" xfId="25817" xr:uid="{A53868DC-1E3C-4253-9E3D-7A871B3C922C}"/>
    <cellStyle name="Calculation 3 5 8" xfId="3634" xr:uid="{B39A61BB-6FD7-4E08-90F5-7997C92F7E5C}"/>
    <cellStyle name="Calculation 3 5 8 2" xfId="3635" xr:uid="{153B8066-A63E-4828-980C-00A8F0CCEB48}"/>
    <cellStyle name="Calculation 3 5 8 3" xfId="25818" xr:uid="{657A2339-83CF-4A9E-A012-14E386BCD1B9}"/>
    <cellStyle name="Calculation 3 5 9" xfId="3636" xr:uid="{24D31BAD-557F-4457-BF55-85AB4E875B55}"/>
    <cellStyle name="Calculation 3 5 9 2" xfId="3637" xr:uid="{3926F27E-DAD3-41DD-ADBA-381D72A2E0F8}"/>
    <cellStyle name="Calculation 3 5 9 3" xfId="25819" xr:uid="{0FFDBEB1-FA0D-4E0A-8CF4-C3FC23C38690}"/>
    <cellStyle name="Calculation 3 6" xfId="3638" xr:uid="{AD249D7F-5E58-4194-A97F-E4AD439F8D9D}"/>
    <cellStyle name="Calculation 3 6 10" xfId="3639" xr:uid="{C7E04167-D0E5-487C-9AB4-FB737CFCA988}"/>
    <cellStyle name="Calculation 3 6 10 2" xfId="25820" xr:uid="{2DD4B353-3115-4C41-B29D-267B4EF12FFB}"/>
    <cellStyle name="Calculation 3 6 10 3" xfId="25821" xr:uid="{2DE9451C-C1FB-4088-B7E5-07A6093A3AD8}"/>
    <cellStyle name="Calculation 3 6 11" xfId="3640" xr:uid="{97997244-D8AC-4B24-B595-624360D1B702}"/>
    <cellStyle name="Calculation 3 6 11 2" xfId="25822" xr:uid="{16BCD1D7-531A-4D16-8BFB-4C19C3E2B6FE}"/>
    <cellStyle name="Calculation 3 6 12" xfId="25823" xr:uid="{279C7B49-AE23-402E-8B09-F60267B1C6DC}"/>
    <cellStyle name="Calculation 3 6 2" xfId="3641" xr:uid="{1652AECC-E982-4CFE-A21C-9BECBA424DDA}"/>
    <cellStyle name="Calculation 3 6 2 10" xfId="3642" xr:uid="{19BC13E8-54C7-4E37-9A07-BB0F699D71AE}"/>
    <cellStyle name="Calculation 3 6 2 10 2" xfId="25824" xr:uid="{3E59A4DA-636D-43B2-A990-8625309C1CB4}"/>
    <cellStyle name="Calculation 3 6 2 11" xfId="25825" xr:uid="{C647159F-478B-4F61-A307-D7E15D8D14FD}"/>
    <cellStyle name="Calculation 3 6 2 2" xfId="3643" xr:uid="{C5B524AF-0D12-4ABF-89C8-0F2447DB336E}"/>
    <cellStyle name="Calculation 3 6 2 2 2" xfId="3644" xr:uid="{CDD98308-0A63-4ED5-B54C-4D5287FDAEB3}"/>
    <cellStyle name="Calculation 3 6 2 2 3" xfId="3645" xr:uid="{EF1D10DE-31CE-44FD-830E-061FAB41C86C}"/>
    <cellStyle name="Calculation 3 6 2 2 4" xfId="3646" xr:uid="{A75D2891-A5DC-481B-9F8E-ED217A2508F3}"/>
    <cellStyle name="Calculation 3 6 2 3" xfId="3647" xr:uid="{45ADF72B-484B-47C4-8AF2-5A607F9DA035}"/>
    <cellStyle name="Calculation 3 6 2 3 2" xfId="3648" xr:uid="{E23404D7-A621-4669-9433-FB4894F9174E}"/>
    <cellStyle name="Calculation 3 6 2 3 3" xfId="25826" xr:uid="{94DAE2C5-D849-406F-BFC9-619A4FEA2386}"/>
    <cellStyle name="Calculation 3 6 2 4" xfId="3649" xr:uid="{F4AE66E6-43FE-4509-9CEF-0BD8FC399093}"/>
    <cellStyle name="Calculation 3 6 2 4 2" xfId="3650" xr:uid="{17FC66C2-1ED5-449B-A841-47DE0BA48D88}"/>
    <cellStyle name="Calculation 3 6 2 4 3" xfId="25827" xr:uid="{2144B73E-B7F9-4174-BE50-050D672B5769}"/>
    <cellStyle name="Calculation 3 6 2 5" xfId="3651" xr:uid="{DBB6A7E8-FF3F-4B8C-B462-1CB575794622}"/>
    <cellStyle name="Calculation 3 6 2 5 2" xfId="3652" xr:uid="{48124C28-F686-4DD1-A829-30C51059B4B9}"/>
    <cellStyle name="Calculation 3 6 2 5 3" xfId="25828" xr:uid="{150AAD38-BC25-4FA1-BAC6-BDE7A15D109D}"/>
    <cellStyle name="Calculation 3 6 2 6" xfId="3653" xr:uid="{5D36A1BD-FD21-4C48-ADE0-0EE690A42D6A}"/>
    <cellStyle name="Calculation 3 6 2 6 2" xfId="3654" xr:uid="{556E19DA-1497-4189-9203-F45E52099A0E}"/>
    <cellStyle name="Calculation 3 6 2 6 3" xfId="25829" xr:uid="{5AACFC33-CD32-4CAD-833E-E82FCDA5AA8B}"/>
    <cellStyle name="Calculation 3 6 2 7" xfId="3655" xr:uid="{B4216071-F083-4AB7-9DD6-A649B6DA770C}"/>
    <cellStyle name="Calculation 3 6 2 7 2" xfId="3656" xr:uid="{57F870CD-C79C-454A-A1AA-65118D2C8FA9}"/>
    <cellStyle name="Calculation 3 6 2 7 3" xfId="25830" xr:uid="{0A7A8261-C7A9-4984-ADED-92D332FC2EF7}"/>
    <cellStyle name="Calculation 3 6 2 8" xfId="3657" xr:uid="{5455B827-8FF5-4703-B058-20A120592308}"/>
    <cellStyle name="Calculation 3 6 2 8 2" xfId="3658" xr:uid="{9037F08D-8ED1-4CBF-B234-4E80E47CDC06}"/>
    <cellStyle name="Calculation 3 6 2 8 3" xfId="25831" xr:uid="{B3F183EE-3197-44C5-B58E-DA21F3A37509}"/>
    <cellStyle name="Calculation 3 6 2 9" xfId="3659" xr:uid="{42836DBC-432C-4098-8820-513DFB954F95}"/>
    <cellStyle name="Calculation 3 6 2 9 2" xfId="25832" xr:uid="{7EE12CCF-E102-4760-B2DA-8CE1886BD282}"/>
    <cellStyle name="Calculation 3 6 2 9 3" xfId="25833" xr:uid="{6ABE006C-0D12-40DC-A0A6-8D7B1FF4925B}"/>
    <cellStyle name="Calculation 3 6 3" xfId="3660" xr:uid="{679E91A1-89F6-4FDF-89D3-287D9F2FA2A5}"/>
    <cellStyle name="Calculation 3 6 3 2" xfId="3661" xr:uid="{D7230396-E52A-4A5E-9681-9E0F8D6F87DA}"/>
    <cellStyle name="Calculation 3 6 3 3" xfId="3662" xr:uid="{2AB087B8-F892-4FE9-AE13-87920A036B2A}"/>
    <cellStyle name="Calculation 3 6 3 4" xfId="3663" xr:uid="{167C56D8-C9A2-4EA0-BE29-2E4BA9A7D01D}"/>
    <cellStyle name="Calculation 3 6 4" xfId="3664" xr:uid="{0BF0AE32-105A-43A0-AB8B-D05928FFABE1}"/>
    <cellStyle name="Calculation 3 6 4 2" xfId="3665" xr:uid="{80530DB3-0CD7-46C9-8568-47126B001C5F}"/>
    <cellStyle name="Calculation 3 6 4 3" xfId="25834" xr:uid="{09AF0D2B-171B-49C2-B639-1911D91A4FE3}"/>
    <cellStyle name="Calculation 3 6 5" xfId="3666" xr:uid="{72E87E55-36FB-4CA8-B2C9-4E7D0334A27B}"/>
    <cellStyle name="Calculation 3 6 5 2" xfId="3667" xr:uid="{E6198720-3A2A-43C7-84E6-504662154AA8}"/>
    <cellStyle name="Calculation 3 6 5 3" xfId="25835" xr:uid="{2038FA2B-1B99-41B5-BDE9-A53F81C7F5AD}"/>
    <cellStyle name="Calculation 3 6 6" xfId="3668" xr:uid="{C5D124FE-6CCB-4670-9771-AA6CB93A6FD0}"/>
    <cellStyle name="Calculation 3 6 6 2" xfId="3669" xr:uid="{CD1D2082-23F4-463D-83B9-F586FDA0979F}"/>
    <cellStyle name="Calculation 3 6 6 3" xfId="25836" xr:uid="{C98D1CBD-3D8E-4EE0-9EBC-7E919D850162}"/>
    <cellStyle name="Calculation 3 6 7" xfId="3670" xr:uid="{352FD2A4-B071-43A4-B73F-843EF2789DCE}"/>
    <cellStyle name="Calculation 3 6 7 2" xfId="3671" xr:uid="{2E4DF1A8-810E-4A43-84DF-F65D0955B1C3}"/>
    <cellStyle name="Calculation 3 6 7 3" xfId="25837" xr:uid="{1CC99BCC-8FD3-44FB-BA28-240C1EACC136}"/>
    <cellStyle name="Calculation 3 6 8" xfId="3672" xr:uid="{D249B5D7-4144-415E-A521-AA46BE613D8E}"/>
    <cellStyle name="Calculation 3 6 8 2" xfId="3673" xr:uid="{0DC3A694-7F6F-4F10-A8A5-167B48483403}"/>
    <cellStyle name="Calculation 3 6 8 3" xfId="25838" xr:uid="{C11E5A11-2F23-4016-A005-22A1D74BBEA6}"/>
    <cellStyle name="Calculation 3 6 9" xfId="3674" xr:uid="{DA630363-2FBE-4930-A92F-5C22160163EC}"/>
    <cellStyle name="Calculation 3 6 9 2" xfId="3675" xr:uid="{E75085D5-5033-446B-9B29-D8BECA79D142}"/>
    <cellStyle name="Calculation 3 6 9 3" xfId="25839" xr:uid="{7B1DC9EC-FE9A-4395-BB08-F9EBB324EC34}"/>
    <cellStyle name="Calculation 3 7" xfId="3676" xr:uid="{2C4AA552-A0B3-47D6-9404-BF0FEE9A6609}"/>
    <cellStyle name="Calculation 3 7 10" xfId="3677" xr:uid="{9D2BC236-B1DF-46EF-87C6-7758AF4CE021}"/>
    <cellStyle name="Calculation 3 7 10 2" xfId="25840" xr:uid="{F186E9A7-E1C1-47EF-A070-99824A22E582}"/>
    <cellStyle name="Calculation 3 7 10 3" xfId="25841" xr:uid="{2E16480F-54EE-4CF5-9A0A-1B3B6E45B172}"/>
    <cellStyle name="Calculation 3 7 11" xfId="3678" xr:uid="{BE1D4FF3-EF65-4909-A778-B1C42B5CCBD1}"/>
    <cellStyle name="Calculation 3 7 11 2" xfId="25842" xr:uid="{3944B48C-6B45-4AAF-8F3F-00466312B91F}"/>
    <cellStyle name="Calculation 3 7 12" xfId="25843" xr:uid="{2D77CDC0-A6A7-4DB3-9FA3-CA9BCCDFF679}"/>
    <cellStyle name="Calculation 3 7 2" xfId="3679" xr:uid="{63F980B0-005A-4869-AC5B-65BD3414DF23}"/>
    <cellStyle name="Calculation 3 7 2 10" xfId="3680" xr:uid="{1168D739-64CB-47E7-B95D-857106529D5D}"/>
    <cellStyle name="Calculation 3 7 2 10 2" xfId="25844" xr:uid="{17BD35C1-8B19-44FB-93C2-3F6F3644E985}"/>
    <cellStyle name="Calculation 3 7 2 11" xfId="25845" xr:uid="{2A7A3E54-D6CA-4742-83DA-B722B1907D6C}"/>
    <cellStyle name="Calculation 3 7 2 2" xfId="3681" xr:uid="{8F76DD50-8AFA-47A2-A7D5-5A49A03D5C61}"/>
    <cellStyle name="Calculation 3 7 2 2 2" xfId="3682" xr:uid="{8946457B-0B84-47C0-8422-1C5231091438}"/>
    <cellStyle name="Calculation 3 7 2 2 3" xfId="3683" xr:uid="{C3E2E962-3094-4C21-913E-B66043E2466E}"/>
    <cellStyle name="Calculation 3 7 2 2 4" xfId="3684" xr:uid="{3E1C7682-E07B-4069-BD61-7BD752C66758}"/>
    <cellStyle name="Calculation 3 7 2 3" xfId="3685" xr:uid="{2B28080D-BEA2-46FE-9341-2490B9EB543D}"/>
    <cellStyle name="Calculation 3 7 2 3 2" xfId="3686" xr:uid="{DEDC6CEB-0558-46EE-9B9E-2CF7FD5B9D2C}"/>
    <cellStyle name="Calculation 3 7 2 3 3" xfId="25846" xr:uid="{77E1D22F-B83E-425D-9312-2F4840BBC484}"/>
    <cellStyle name="Calculation 3 7 2 4" xfId="3687" xr:uid="{50B870B4-A9AB-4778-84A7-0A916205A5A3}"/>
    <cellStyle name="Calculation 3 7 2 4 2" xfId="3688" xr:uid="{567D93B1-F474-4B7B-9688-248A7A45E19B}"/>
    <cellStyle name="Calculation 3 7 2 4 3" xfId="25847" xr:uid="{E7605676-B92D-4D5A-A518-0FCC6E7C2666}"/>
    <cellStyle name="Calculation 3 7 2 5" xfId="3689" xr:uid="{9495D174-BFE4-48BE-859A-51977F144448}"/>
    <cellStyle name="Calculation 3 7 2 5 2" xfId="3690" xr:uid="{9275DDF1-C41F-4420-9300-BDBB6301A224}"/>
    <cellStyle name="Calculation 3 7 2 5 3" xfId="25848" xr:uid="{C79A700B-D59F-4BEE-8FD2-925DCB0AFBFC}"/>
    <cellStyle name="Calculation 3 7 2 6" xfId="3691" xr:uid="{D06BC063-388A-49D3-944F-9BE7EA48DC93}"/>
    <cellStyle name="Calculation 3 7 2 6 2" xfId="3692" xr:uid="{C5CF9890-E0B7-49B7-BAD5-4295AA396574}"/>
    <cellStyle name="Calculation 3 7 2 6 3" xfId="25849" xr:uid="{D20721CD-4C82-4F6E-8FFA-BF1D1C8F7363}"/>
    <cellStyle name="Calculation 3 7 2 7" xfId="3693" xr:uid="{CE2F5939-7B61-4EB6-B13A-E64A9C967C33}"/>
    <cellStyle name="Calculation 3 7 2 7 2" xfId="3694" xr:uid="{DEF0FD5A-4643-4CAA-8A54-40D1DAE8F121}"/>
    <cellStyle name="Calculation 3 7 2 7 3" xfId="25850" xr:uid="{0A3E8DF6-D287-484F-8515-7B957E1E63CA}"/>
    <cellStyle name="Calculation 3 7 2 8" xfId="3695" xr:uid="{5CD0F7E7-D0F4-4C3D-B22F-41681A8B64E8}"/>
    <cellStyle name="Calculation 3 7 2 8 2" xfId="3696" xr:uid="{948665EA-AA1E-4700-B037-F9E157782350}"/>
    <cellStyle name="Calculation 3 7 2 8 3" xfId="25851" xr:uid="{9378F624-082C-4698-9526-74E71CD81222}"/>
    <cellStyle name="Calculation 3 7 2 9" xfId="3697" xr:uid="{CDBE9B9E-42D5-40E3-A7EE-1C483DDE98D0}"/>
    <cellStyle name="Calculation 3 7 2 9 2" xfId="25852" xr:uid="{381469A3-A727-440B-9B9A-61E9CF77DBF2}"/>
    <cellStyle name="Calculation 3 7 2 9 3" xfId="25853" xr:uid="{17333FE2-4F43-48F6-9C42-224459B0EBA3}"/>
    <cellStyle name="Calculation 3 7 3" xfId="3698" xr:uid="{43F90F83-62E2-48CD-8F91-62E28645486F}"/>
    <cellStyle name="Calculation 3 7 3 2" xfId="3699" xr:uid="{7A5667A2-7066-4ECA-ACDC-430A7D596A0B}"/>
    <cellStyle name="Calculation 3 7 3 3" xfId="3700" xr:uid="{CA7C45EB-E98B-4821-8BBE-1F015985B16C}"/>
    <cellStyle name="Calculation 3 7 3 4" xfId="3701" xr:uid="{960F2DC6-7E25-48DA-9606-98C17A3334F9}"/>
    <cellStyle name="Calculation 3 7 4" xfId="3702" xr:uid="{2750647D-72C9-44B6-AAE5-FF92081AB553}"/>
    <cellStyle name="Calculation 3 7 4 2" xfId="3703" xr:uid="{A9F47E3A-9659-4C9E-ABC9-FDAB6B6B3A29}"/>
    <cellStyle name="Calculation 3 7 4 3" xfId="25854" xr:uid="{1AEB41CA-A9FD-4311-9324-3CE925C51CEA}"/>
    <cellStyle name="Calculation 3 7 5" xfId="3704" xr:uid="{75FEA4A6-1CD7-485E-BFBD-826CDB9856E8}"/>
    <cellStyle name="Calculation 3 7 5 2" xfId="3705" xr:uid="{17D6ADDB-3EA1-4D1A-86D9-946D8758D62C}"/>
    <cellStyle name="Calculation 3 7 5 3" xfId="25855" xr:uid="{977952A0-7819-4A30-8610-8F10E64EB4E3}"/>
    <cellStyle name="Calculation 3 7 6" xfId="3706" xr:uid="{CA5B482E-505D-4D5A-966F-48504BEB6F4A}"/>
    <cellStyle name="Calculation 3 7 6 2" xfId="3707" xr:uid="{DAD039C0-85B3-4CE8-8BED-1846AC57BCE9}"/>
    <cellStyle name="Calculation 3 7 6 3" xfId="25856" xr:uid="{053DFE2F-2C4C-47C7-821C-34EBAD32E2C9}"/>
    <cellStyle name="Calculation 3 7 7" xfId="3708" xr:uid="{49AF49C3-6930-41D6-BFFE-476B7C02D08F}"/>
    <cellStyle name="Calculation 3 7 7 2" xfId="3709" xr:uid="{9A962750-E3B2-4AF2-9527-A049A12481D0}"/>
    <cellStyle name="Calculation 3 7 7 3" xfId="25857" xr:uid="{059DA7EB-18B6-4C6D-BFE3-466BCF25D66E}"/>
    <cellStyle name="Calculation 3 7 8" xfId="3710" xr:uid="{9514DE54-CFC0-44DD-B17E-AF6BB05DB039}"/>
    <cellStyle name="Calculation 3 7 8 2" xfId="3711" xr:uid="{AB38153B-41F3-4EE7-B13A-01BFAC51A930}"/>
    <cellStyle name="Calculation 3 7 8 3" xfId="25858" xr:uid="{E22ED4F8-CF1A-4A73-AE3F-C1E538F65BCE}"/>
    <cellStyle name="Calculation 3 7 9" xfId="3712" xr:uid="{3C0E96A5-AFCE-4DD5-A7EE-71A68D9E3C1D}"/>
    <cellStyle name="Calculation 3 7 9 2" xfId="3713" xr:uid="{0BA14E4C-8B99-4432-8A99-2B40BD0BE6CA}"/>
    <cellStyle name="Calculation 3 7 9 3" xfId="25859" xr:uid="{5B1AABB1-5241-4BE8-8167-B8B2F1D3390F}"/>
    <cellStyle name="Calculation 3 8" xfId="3714" xr:uid="{4D56F30B-6230-40EF-8CC2-D9724EEC9B89}"/>
    <cellStyle name="Calculation 3 8 10" xfId="3715" xr:uid="{FE459D50-D568-4697-90C0-9EA9BEEA3FCC}"/>
    <cellStyle name="Calculation 3 8 10 2" xfId="25860" xr:uid="{33F1172B-BAD4-4283-B27A-858FD2189E85}"/>
    <cellStyle name="Calculation 3 8 10 3" xfId="25861" xr:uid="{FBE1C0EB-23CC-4F74-9234-1801DE4F7994}"/>
    <cellStyle name="Calculation 3 8 11" xfId="3716" xr:uid="{7EDF1C6D-6F20-46EA-B5CE-291C3E861D55}"/>
    <cellStyle name="Calculation 3 8 11 2" xfId="25862" xr:uid="{855EDA4B-1054-4269-8182-51BBA759F4D2}"/>
    <cellStyle name="Calculation 3 8 12" xfId="25863" xr:uid="{9DAE98E1-113F-4553-9C3B-A643F0BB0788}"/>
    <cellStyle name="Calculation 3 8 2" xfId="3717" xr:uid="{96383BDC-DF86-48E5-81EF-5924A2204E57}"/>
    <cellStyle name="Calculation 3 8 2 10" xfId="3718" xr:uid="{0636B4AC-0A19-462D-8898-C2B61EEE8488}"/>
    <cellStyle name="Calculation 3 8 2 10 2" xfId="25864" xr:uid="{931FBEE4-121C-4A09-B8DB-A2561E29CCED}"/>
    <cellStyle name="Calculation 3 8 2 11" xfId="25865" xr:uid="{610D2630-0491-4355-90F2-C6C76DCBDE45}"/>
    <cellStyle name="Calculation 3 8 2 2" xfId="3719" xr:uid="{CFF6C6A2-F023-4FDC-93B0-8965E8D11848}"/>
    <cellStyle name="Calculation 3 8 2 2 2" xfId="3720" xr:uid="{F0E9D78B-F45D-48BE-99E6-66FC8DBE1159}"/>
    <cellStyle name="Calculation 3 8 2 2 3" xfId="3721" xr:uid="{213CE52F-4329-484B-853B-6591F64458C0}"/>
    <cellStyle name="Calculation 3 8 2 2 4" xfId="3722" xr:uid="{4C137AD8-D337-430B-B974-7DA325E69B45}"/>
    <cellStyle name="Calculation 3 8 2 3" xfId="3723" xr:uid="{187E174D-AFF1-4645-8BB6-86FA51336EA5}"/>
    <cellStyle name="Calculation 3 8 2 3 2" xfId="3724" xr:uid="{B2BD8298-401A-43C3-8498-D4FD2BF43FB5}"/>
    <cellStyle name="Calculation 3 8 2 3 3" xfId="25866" xr:uid="{158E9CAE-173D-4048-B758-A7B751696090}"/>
    <cellStyle name="Calculation 3 8 2 4" xfId="3725" xr:uid="{C24EA868-9234-4123-BF64-A94E2011E6DC}"/>
    <cellStyle name="Calculation 3 8 2 4 2" xfId="3726" xr:uid="{B1E03A3A-BCE6-4112-9DA2-3FF6D3994A23}"/>
    <cellStyle name="Calculation 3 8 2 4 3" xfId="25867" xr:uid="{1C4714DA-E9D1-4E5B-80BA-AAB86C20159C}"/>
    <cellStyle name="Calculation 3 8 2 5" xfId="3727" xr:uid="{0A3C4FE4-B042-477F-8EF9-D479568848B6}"/>
    <cellStyle name="Calculation 3 8 2 5 2" xfId="3728" xr:uid="{669D61AE-6F1E-4045-B1AC-0227A13726E7}"/>
    <cellStyle name="Calculation 3 8 2 5 3" xfId="25868" xr:uid="{4F2C384E-6951-4CD1-99E5-C719006C001B}"/>
    <cellStyle name="Calculation 3 8 2 6" xfId="3729" xr:uid="{9732BFBD-D5BB-4A8D-AA95-AFCA2E3F9B22}"/>
    <cellStyle name="Calculation 3 8 2 6 2" xfId="3730" xr:uid="{0D1B5760-55DE-4127-952C-B321FFA7A9AB}"/>
    <cellStyle name="Calculation 3 8 2 6 3" xfId="25869" xr:uid="{66169084-ADD8-4AF9-BE1B-D646CC3016D3}"/>
    <cellStyle name="Calculation 3 8 2 7" xfId="3731" xr:uid="{F33BB970-A1D1-49CA-91BB-2C8A56596CB9}"/>
    <cellStyle name="Calculation 3 8 2 7 2" xfId="3732" xr:uid="{469F93CA-A5EB-4F4B-A7E6-713495A43E40}"/>
    <cellStyle name="Calculation 3 8 2 7 3" xfId="25870" xr:uid="{C9854E88-D2E9-47FF-A68E-F0A9F707F97A}"/>
    <cellStyle name="Calculation 3 8 2 8" xfId="3733" xr:uid="{8B281C0E-31EA-40B1-8F17-19D96666521A}"/>
    <cellStyle name="Calculation 3 8 2 8 2" xfId="3734" xr:uid="{7276649D-A562-4C04-8AE1-8BE642BBD087}"/>
    <cellStyle name="Calculation 3 8 2 8 3" xfId="25871" xr:uid="{CFA7AC40-D922-40B8-AB39-24C5895FBCC2}"/>
    <cellStyle name="Calculation 3 8 2 9" xfId="3735" xr:uid="{D6F8FAAA-B7F0-4CDA-85B3-9E370DFFBECD}"/>
    <cellStyle name="Calculation 3 8 2 9 2" xfId="25872" xr:uid="{5BD0C910-9B05-4E64-B661-800F6288EBD1}"/>
    <cellStyle name="Calculation 3 8 2 9 3" xfId="25873" xr:uid="{88E96262-21AC-4B06-9070-1A39CCBE5E4F}"/>
    <cellStyle name="Calculation 3 8 3" xfId="3736" xr:uid="{38C1E8CD-3DA5-410C-8615-607273D6BE24}"/>
    <cellStyle name="Calculation 3 8 3 2" xfId="3737" xr:uid="{E217276C-2192-4DD2-85ED-7CD9BE0E9C1A}"/>
    <cellStyle name="Calculation 3 8 3 3" xfId="3738" xr:uid="{D3EF3F05-6209-4B27-8A43-D2FC0F296576}"/>
    <cellStyle name="Calculation 3 8 3 4" xfId="3739" xr:uid="{A8172914-673D-4852-B193-C8141101FA17}"/>
    <cellStyle name="Calculation 3 8 4" xfId="3740" xr:uid="{4DB78362-B3EE-4EE7-878A-0E1C55D6773C}"/>
    <cellStyle name="Calculation 3 8 4 2" xfId="3741" xr:uid="{78FC8214-9BBB-4FAD-A44C-5FFFBC62A680}"/>
    <cellStyle name="Calculation 3 8 4 3" xfId="25874" xr:uid="{FA5C16CF-51E5-46C6-A83C-E51636141D12}"/>
    <cellStyle name="Calculation 3 8 5" xfId="3742" xr:uid="{F38CD72D-1309-435F-9793-1CAA5042EA73}"/>
    <cellStyle name="Calculation 3 8 5 2" xfId="3743" xr:uid="{3377784B-CCB2-4619-AED8-541E221F2C9B}"/>
    <cellStyle name="Calculation 3 8 5 3" xfId="25875" xr:uid="{6B8BDEC5-8563-4D53-88F9-07AA16506DEB}"/>
    <cellStyle name="Calculation 3 8 6" xfId="3744" xr:uid="{B001CAEF-2077-4BE9-BD7D-6749AB99F95E}"/>
    <cellStyle name="Calculation 3 8 6 2" xfId="3745" xr:uid="{A03DF85B-2F8C-434F-ABAC-B37972AB6282}"/>
    <cellStyle name="Calculation 3 8 6 3" xfId="25876" xr:uid="{FFFD2080-5B95-4F0C-957F-D800166B1009}"/>
    <cellStyle name="Calculation 3 8 7" xfId="3746" xr:uid="{D7C82837-AD81-44DD-BACF-6BFD87F68873}"/>
    <cellStyle name="Calculation 3 8 7 2" xfId="3747" xr:uid="{3C5A21FF-9C10-41DC-95A8-E28A4A457450}"/>
    <cellStyle name="Calculation 3 8 7 3" xfId="25877" xr:uid="{4D3EE565-7D58-4AD9-8152-EAB5C691EB20}"/>
    <cellStyle name="Calculation 3 8 8" xfId="3748" xr:uid="{DCA8580D-5BE4-486B-9620-5FA9C109E72E}"/>
    <cellStyle name="Calculation 3 8 8 2" xfId="3749" xr:uid="{EBDB35FA-F0A6-4C99-BD3D-6DCDFF1F487A}"/>
    <cellStyle name="Calculation 3 8 8 3" xfId="25878" xr:uid="{47AE7F0E-1458-482C-B1D2-AD5D52D1698D}"/>
    <cellStyle name="Calculation 3 8 9" xfId="3750" xr:uid="{EDE0665B-ED0A-4B82-A7A4-040F175C01BF}"/>
    <cellStyle name="Calculation 3 8 9 2" xfId="3751" xr:uid="{18D32744-7E81-4B2C-AD98-0924FA19FDAF}"/>
    <cellStyle name="Calculation 3 8 9 3" xfId="25879" xr:uid="{13114D25-B45E-4AF9-A70A-DD36B05D985C}"/>
    <cellStyle name="Calculation 3 9" xfId="3752" xr:uid="{D70F8ED7-E764-4084-9E19-5E360FA2D6F4}"/>
    <cellStyle name="Calculation 3 9 10" xfId="3753" xr:uid="{FB3D9324-EBAE-4E0F-96EB-4C55B6861C33}"/>
    <cellStyle name="Calculation 3 9 10 2" xfId="25880" xr:uid="{A1FE30D2-67EF-4E5F-A084-3FD10C5EE2D0}"/>
    <cellStyle name="Calculation 3 9 10 3" xfId="25881" xr:uid="{66067919-8E7E-4D32-81B6-3E0AAA486356}"/>
    <cellStyle name="Calculation 3 9 11" xfId="3754" xr:uid="{ED72A121-F19C-4CC5-B718-9EAD82FBFB0F}"/>
    <cellStyle name="Calculation 3 9 11 2" xfId="25882" xr:uid="{08038C3B-B6BE-4C30-A061-DBDCE4806226}"/>
    <cellStyle name="Calculation 3 9 12" xfId="25883" xr:uid="{DF539D07-AC05-42C8-B293-38DEEE348FBE}"/>
    <cellStyle name="Calculation 3 9 2" xfId="3755" xr:uid="{7D711D85-A834-4BE3-B765-6EDF9CED5800}"/>
    <cellStyle name="Calculation 3 9 2 10" xfId="3756" xr:uid="{353D20DF-D74A-4F81-A7A4-2E52619EB92E}"/>
    <cellStyle name="Calculation 3 9 2 10 2" xfId="25884" xr:uid="{0499F081-A4E3-45C1-B669-81A0EA5D1D3E}"/>
    <cellStyle name="Calculation 3 9 2 11" xfId="25885" xr:uid="{5FF779AF-4F43-4220-9F4F-AF40A9C53864}"/>
    <cellStyle name="Calculation 3 9 2 2" xfId="3757" xr:uid="{2E239F03-2FA8-4DC8-A2B0-DA2D2E42D6FC}"/>
    <cellStyle name="Calculation 3 9 2 2 2" xfId="3758" xr:uid="{EDF0208D-2051-4D36-BCB9-A3160AD1CBD9}"/>
    <cellStyle name="Calculation 3 9 2 2 3" xfId="3759" xr:uid="{C8D51E34-69A2-4C40-9B65-6F308616EC1A}"/>
    <cellStyle name="Calculation 3 9 2 2 4" xfId="3760" xr:uid="{2262A970-67BD-47FB-B4DD-6184CE0F570F}"/>
    <cellStyle name="Calculation 3 9 2 3" xfId="3761" xr:uid="{8C91D96B-CAEF-45C8-A936-6DFF036AB9A9}"/>
    <cellStyle name="Calculation 3 9 2 3 2" xfId="3762" xr:uid="{929B0438-5466-4BC9-ACCD-F9F913C6848F}"/>
    <cellStyle name="Calculation 3 9 2 3 3" xfId="25886" xr:uid="{B79977F8-8765-437B-8DF7-B251709034E2}"/>
    <cellStyle name="Calculation 3 9 2 4" xfId="3763" xr:uid="{5BFEDDB5-DE04-483B-8499-6AAE8507D1A6}"/>
    <cellStyle name="Calculation 3 9 2 4 2" xfId="3764" xr:uid="{B43E8764-1B6A-4DC1-BC3D-3F0DCFF85B92}"/>
    <cellStyle name="Calculation 3 9 2 4 3" xfId="25887" xr:uid="{E511D905-E346-4F9E-9DAE-EBDC173F6116}"/>
    <cellStyle name="Calculation 3 9 2 5" xfId="3765" xr:uid="{77A0A721-A42E-41A9-95D9-52DF59BCBE62}"/>
    <cellStyle name="Calculation 3 9 2 5 2" xfId="3766" xr:uid="{E1DC2CAE-FDFE-4465-A149-9F2FEAED0A6F}"/>
    <cellStyle name="Calculation 3 9 2 5 3" xfId="25888" xr:uid="{B91FBACE-D105-41B5-A067-E110975AD29E}"/>
    <cellStyle name="Calculation 3 9 2 6" xfId="3767" xr:uid="{030BE85E-952C-4D18-B03B-D2E2AC5908C2}"/>
    <cellStyle name="Calculation 3 9 2 6 2" xfId="3768" xr:uid="{6ACC6A2B-70D0-44BC-99AA-D466CAF457F6}"/>
    <cellStyle name="Calculation 3 9 2 6 3" xfId="25889" xr:uid="{51D5373F-C3CB-45FA-B3AF-83899C42F230}"/>
    <cellStyle name="Calculation 3 9 2 7" xfId="3769" xr:uid="{92728339-9BC3-49B3-AA0E-46D7BC765CB5}"/>
    <cellStyle name="Calculation 3 9 2 7 2" xfId="3770" xr:uid="{6D9EB0BD-0142-4573-9B03-FE43EFB583AF}"/>
    <cellStyle name="Calculation 3 9 2 7 3" xfId="25890" xr:uid="{26D710A6-651B-4B65-B788-B955BDD6698A}"/>
    <cellStyle name="Calculation 3 9 2 8" xfId="3771" xr:uid="{428EFA54-6E16-43E0-9D58-8F420A3F0C68}"/>
    <cellStyle name="Calculation 3 9 2 8 2" xfId="3772" xr:uid="{5BDC45A6-9EF0-42D9-AC48-3B2D26A47839}"/>
    <cellStyle name="Calculation 3 9 2 8 3" xfId="25891" xr:uid="{212A44BC-665D-4168-B5A2-A5C021953096}"/>
    <cellStyle name="Calculation 3 9 2 9" xfId="3773" xr:uid="{86CE6402-3380-4304-A85E-6A7CC55613FC}"/>
    <cellStyle name="Calculation 3 9 2 9 2" xfId="25892" xr:uid="{3E2EEE2F-0279-43A4-992D-08FE599DC826}"/>
    <cellStyle name="Calculation 3 9 2 9 3" xfId="25893" xr:uid="{FC5A13BE-C9A2-4871-9C2F-508664A0B7CB}"/>
    <cellStyle name="Calculation 3 9 3" xfId="3774" xr:uid="{75FB160C-5FEA-408C-9DD7-FF6601EE5896}"/>
    <cellStyle name="Calculation 3 9 3 2" xfId="3775" xr:uid="{6E02325D-88B4-435B-B297-51170DE1FD0D}"/>
    <cellStyle name="Calculation 3 9 3 3" xfId="3776" xr:uid="{465D8A87-5467-4CFA-B883-4BE8428E99C6}"/>
    <cellStyle name="Calculation 3 9 3 4" xfId="3777" xr:uid="{184C9FD0-0482-46FB-84C4-6DB21EA9B12B}"/>
    <cellStyle name="Calculation 3 9 4" xfId="3778" xr:uid="{3132A419-15ED-4CBF-B0FD-BDD09974A12C}"/>
    <cellStyle name="Calculation 3 9 4 2" xfId="3779" xr:uid="{04F75027-3632-45F9-9599-070E6009B389}"/>
    <cellStyle name="Calculation 3 9 4 3" xfId="25894" xr:uid="{DC6C4CD5-1A88-4FA0-ACFC-54F33055EA6B}"/>
    <cellStyle name="Calculation 3 9 5" xfId="3780" xr:uid="{E8F2316B-E823-40A3-A429-3AD1687B22F9}"/>
    <cellStyle name="Calculation 3 9 5 2" xfId="3781" xr:uid="{8B112A9D-B9D5-4803-8C23-2E915340B1F6}"/>
    <cellStyle name="Calculation 3 9 5 3" xfId="25895" xr:uid="{8DFD754B-1CCB-4941-8272-A1E55A684893}"/>
    <cellStyle name="Calculation 3 9 6" xfId="3782" xr:uid="{2A8F6C1B-2D65-4F77-91F1-7B8BC7A3C3AB}"/>
    <cellStyle name="Calculation 3 9 6 2" xfId="3783" xr:uid="{24E847E0-5DF5-4CB1-8DC6-888147D9F644}"/>
    <cellStyle name="Calculation 3 9 6 3" xfId="25896" xr:uid="{F55C09AD-1B78-498C-9496-338323A6AA6E}"/>
    <cellStyle name="Calculation 3 9 7" xfId="3784" xr:uid="{C2E8FDDA-153B-43BD-BEC1-4AD65B9EEF06}"/>
    <cellStyle name="Calculation 3 9 7 2" xfId="3785" xr:uid="{64B38704-4551-4ABB-9B3D-FFA49523AF69}"/>
    <cellStyle name="Calculation 3 9 7 3" xfId="25897" xr:uid="{D422DDF0-385C-41DF-B61A-DDC08990DD28}"/>
    <cellStyle name="Calculation 3 9 8" xfId="3786" xr:uid="{4A193B33-5675-43D8-94D4-A63892E8D417}"/>
    <cellStyle name="Calculation 3 9 8 2" xfId="3787" xr:uid="{8C365C65-062C-409C-B544-FD972EA672F9}"/>
    <cellStyle name="Calculation 3 9 8 3" xfId="25898" xr:uid="{8BA65888-0338-4322-A33B-0DB70AA82C4A}"/>
    <cellStyle name="Calculation 3 9 9" xfId="3788" xr:uid="{B831562C-4F51-445E-929E-17DEF036BABC}"/>
    <cellStyle name="Calculation 3 9 9 2" xfId="3789" xr:uid="{E44C0252-840F-40D0-AA83-F569FDDC76DD}"/>
    <cellStyle name="Calculation 3 9 9 3" xfId="25899" xr:uid="{ABA9804E-82F7-4D3B-A1A1-DA32D0A0A0F5}"/>
    <cellStyle name="Calculation 30" xfId="25900" xr:uid="{2E8AE909-ED8E-4085-B6FB-BDDBFD8AF846}"/>
    <cellStyle name="Calculation 30 2" xfId="25901" xr:uid="{BD5E634B-B817-4300-BF05-01AA4FAD46F7}"/>
    <cellStyle name="Calculation 30 3" xfId="42373" xr:uid="{4890A6C1-DBAC-41F3-98F5-149606BA8DCB}"/>
    <cellStyle name="Calculation 30 4" xfId="42857" xr:uid="{857C6690-9557-4CB4-AD93-1DE3E39942D7}"/>
    <cellStyle name="Calculation 30 5" xfId="43530" xr:uid="{07724F67-FD03-43EF-A192-01896B57413E}"/>
    <cellStyle name="Calculation 31" xfId="25902" xr:uid="{CE26B62D-3060-4D12-89ED-637CD4E8D998}"/>
    <cellStyle name="Calculation 31 2" xfId="25903" xr:uid="{F2A9C93B-6AC6-4FA2-93AA-F7F5129C4576}"/>
    <cellStyle name="Calculation 31 3" xfId="42374" xr:uid="{B5C47CC6-8622-483F-BB7B-4ACB337514E1}"/>
    <cellStyle name="Calculation 31 4" xfId="42856" xr:uid="{2C14432B-4C05-490D-9B77-C2E96FF76CE6}"/>
    <cellStyle name="Calculation 31 5" xfId="43531" xr:uid="{19DC90A4-A142-4489-AB3E-20B33CC4F4F7}"/>
    <cellStyle name="Calculation 32" xfId="25904" xr:uid="{098BB6A0-96A7-4CF6-A3E1-7D08C62C466E}"/>
    <cellStyle name="Calculation 32 2" xfId="25905" xr:uid="{5F5B93F6-336C-4B9F-B463-FD269E5F0E93}"/>
    <cellStyle name="Calculation 32 3" xfId="42375" xr:uid="{8E777D26-CA47-4713-9D19-83DAB6DC5000}"/>
    <cellStyle name="Calculation 32 4" xfId="42853" xr:uid="{1A656569-B2C9-4938-876C-649DF4EEB23F}"/>
    <cellStyle name="Calculation 32 5" xfId="43532" xr:uid="{125C08FA-CA80-4AC7-9AEF-EB5E40D68E4E}"/>
    <cellStyle name="Calculation 33" xfId="25906" xr:uid="{7B8C7A4B-89FD-4BEB-A17A-1C474AE33213}"/>
    <cellStyle name="Calculation 33 2" xfId="25907" xr:uid="{5BFBDFC8-62E5-4A4F-823C-9B81AE4806AA}"/>
    <cellStyle name="Calculation 33 3" xfId="42376" xr:uid="{C1C98DC1-1DD3-4E0A-9B73-7B140F133BD6}"/>
    <cellStyle name="Calculation 33 4" xfId="43483" xr:uid="{7ECD5317-FEE2-4124-A2D3-64118DAAC85B}"/>
    <cellStyle name="Calculation 33 5" xfId="43533" xr:uid="{29500BB0-F172-4417-B93E-3B3E41026EF0}"/>
    <cellStyle name="Calculation 34" xfId="25908" xr:uid="{EB5B56DE-CD41-4A4D-AF2A-308AA86CB62E}"/>
    <cellStyle name="Calculation 34 2" xfId="25909" xr:uid="{B2ED9C10-5923-48D4-893F-57B3E4A46BE2}"/>
    <cellStyle name="Calculation 34 3" xfId="42377" xr:uid="{1E2091F2-399B-4C13-ABB4-1B492C1BB6DA}"/>
    <cellStyle name="Calculation 34 4" xfId="42852" xr:uid="{B3350BCC-C82C-4569-9A9F-1634056BAE7F}"/>
    <cellStyle name="Calculation 34 5" xfId="43534" xr:uid="{D5C08820-A18A-49EC-A176-D9603FE8A94A}"/>
    <cellStyle name="Calculation 35" xfId="25910" xr:uid="{AA7577F5-3610-46F3-A3F2-D44657B60F03}"/>
    <cellStyle name="Calculation 35 2" xfId="25911" xr:uid="{7A2D1C44-F3AE-47AE-B7EE-F70BEF8214DE}"/>
    <cellStyle name="Calculation 35 3" xfId="42378" xr:uid="{A1E21823-B2CA-443B-B2ED-1EE025FF404F}"/>
    <cellStyle name="Calculation 35 4" xfId="42851" xr:uid="{D299FF81-F858-4971-9E4A-5A72A0DAAADA}"/>
    <cellStyle name="Calculation 35 5" xfId="43535" xr:uid="{57842E68-125A-4B12-AE37-3119A99B5E19}"/>
    <cellStyle name="Calculation 36" xfId="25912" xr:uid="{678492FC-6FD1-466A-9328-8E9B1F0FAF57}"/>
    <cellStyle name="Calculation 36 2" xfId="25913" xr:uid="{81798A65-94E6-4359-83DF-406328742FED}"/>
    <cellStyle name="Calculation 36 3" xfId="42379" xr:uid="{CE6BBB05-32C2-4719-8430-168505253043}"/>
    <cellStyle name="Calculation 36 4" xfId="42850" xr:uid="{CFE182BA-DDE8-429D-9738-D4E7E74A8BB9}"/>
    <cellStyle name="Calculation 36 5" xfId="43536" xr:uid="{666C3C55-A97F-4992-B110-6B11659694D6}"/>
    <cellStyle name="Calculation 37" xfId="25914" xr:uid="{B456A2D8-B5F7-40A5-B8CE-419BF261C3CC}"/>
    <cellStyle name="Calculation 37 2" xfId="25915" xr:uid="{918290E4-6551-4E4C-A84B-1FA98BDE894A}"/>
    <cellStyle name="Calculation 37 3" xfId="42380" xr:uid="{E7C752F8-0E94-4551-A42C-6C2C72D4E1D2}"/>
    <cellStyle name="Calculation 37 4" xfId="42849" xr:uid="{F58405AF-1328-4E75-99B8-3788D663A1C6}"/>
    <cellStyle name="Calculation 37 5" xfId="43537" xr:uid="{61A72C89-0015-445B-BA05-CBD53E5B2D77}"/>
    <cellStyle name="Calculation 38" xfId="25916" xr:uid="{D475C832-EE01-4BE4-8ED6-371062D4AEB4}"/>
    <cellStyle name="Calculation 38 2" xfId="25917" xr:uid="{243E7FA1-7778-460A-B709-FAECC8EE1B6F}"/>
    <cellStyle name="Calculation 38 3" xfId="42381" xr:uid="{2EC9CB1C-53E4-4AD0-98ED-1C924CBE9ED6}"/>
    <cellStyle name="Calculation 38 4" xfId="42848" xr:uid="{2083C3C9-13A0-4BF9-B23D-7EDBA94E21E2}"/>
    <cellStyle name="Calculation 38 5" xfId="43538" xr:uid="{0F8D0238-3630-42C0-A67A-52065A873994}"/>
    <cellStyle name="Calculation 39" xfId="25918" xr:uid="{9EEDF8F7-3283-4F08-890B-D252E3ACE281}"/>
    <cellStyle name="Calculation 39 2" xfId="25919" xr:uid="{3645C058-1456-4706-9407-B0E086FB8AD1}"/>
    <cellStyle name="Calculation 39 3" xfId="42382" xr:uid="{3B8BA6E8-4B79-4170-94BA-45EA3D6E27C0}"/>
    <cellStyle name="Calculation 39 4" xfId="42847" xr:uid="{63D176E5-637B-4AAA-BE1E-DB6FFB3FE03D}"/>
    <cellStyle name="Calculation 39 5" xfId="43539" xr:uid="{BB8C4EFF-7CEB-48A8-9138-D9E90D0B65E9}"/>
    <cellStyle name="Calculation 4" xfId="3790" xr:uid="{703FEEBE-B76E-4540-B2DB-E1AB14C3BC9F}"/>
    <cellStyle name="Calculation 4 10" xfId="3791" xr:uid="{C61F16E0-67C0-4F8A-85D8-E1A8F92A6C13}"/>
    <cellStyle name="Calculation 4 10 10" xfId="3792" xr:uid="{FD23B79F-4E89-48E6-8AEE-88A2EA993C3E}"/>
    <cellStyle name="Calculation 4 10 10 2" xfId="25920" xr:uid="{213C4A36-B2B7-4D06-B827-3ED085A32A85}"/>
    <cellStyle name="Calculation 4 10 10 3" xfId="25921" xr:uid="{81924797-626E-4C12-8101-FE8DE6EB247A}"/>
    <cellStyle name="Calculation 4 10 11" xfId="3793" xr:uid="{A67DDD3F-3740-4ED3-A584-8EE3F48F65AB}"/>
    <cellStyle name="Calculation 4 10 11 2" xfId="25922" xr:uid="{4057B783-E397-49A9-A80D-1AA87E2CCFED}"/>
    <cellStyle name="Calculation 4 10 12" xfId="25923" xr:uid="{9B742214-A210-462B-A51B-67BB9EF8CF90}"/>
    <cellStyle name="Calculation 4 10 2" xfId="3794" xr:uid="{AF430998-EEB8-4505-A0B7-FD7D51A3138F}"/>
    <cellStyle name="Calculation 4 10 2 10" xfId="3795" xr:uid="{0CC38510-334D-46E7-8823-E0A45B592B4F}"/>
    <cellStyle name="Calculation 4 10 2 10 2" xfId="25924" xr:uid="{CB8064BB-6B6B-4752-A3BB-6059ED4655C2}"/>
    <cellStyle name="Calculation 4 10 2 11" xfId="25925" xr:uid="{A8346911-6234-4BBC-A721-A41270E733B8}"/>
    <cellStyle name="Calculation 4 10 2 2" xfId="3796" xr:uid="{02E951DB-5B2E-4D27-A764-1AF1587CF0A8}"/>
    <cellStyle name="Calculation 4 10 2 2 2" xfId="3797" xr:uid="{CF1DBC72-9157-41D2-A29F-CD0C583C3219}"/>
    <cellStyle name="Calculation 4 10 2 2 3" xfId="3798" xr:uid="{24C888C8-097A-41E6-B6CD-757BCE6D60D1}"/>
    <cellStyle name="Calculation 4 10 2 2 4" xfId="3799" xr:uid="{64D03E15-9659-4A21-88F2-F441995CAEFD}"/>
    <cellStyle name="Calculation 4 10 2 3" xfId="3800" xr:uid="{690D57C0-E136-48AC-BA1B-185DCE0D4853}"/>
    <cellStyle name="Calculation 4 10 2 3 2" xfId="3801" xr:uid="{BE2512C8-7698-4952-96AC-5171A1DBF5AA}"/>
    <cellStyle name="Calculation 4 10 2 3 3" xfId="25926" xr:uid="{57021D09-7820-4B1D-9143-3291A007C57E}"/>
    <cellStyle name="Calculation 4 10 2 4" xfId="3802" xr:uid="{E0935C88-D750-429F-A794-D58B5B5E4E53}"/>
    <cellStyle name="Calculation 4 10 2 4 2" xfId="3803" xr:uid="{DE84043E-030C-450D-B205-CCD1E3C13A7C}"/>
    <cellStyle name="Calculation 4 10 2 4 3" xfId="25927" xr:uid="{74A40CC0-0204-4018-97D3-97B65AEC6D18}"/>
    <cellStyle name="Calculation 4 10 2 5" xfId="3804" xr:uid="{D687859D-0A1F-46E0-B874-1FA4EEDB0F23}"/>
    <cellStyle name="Calculation 4 10 2 5 2" xfId="3805" xr:uid="{D5AC38DA-E48D-4F40-AC95-32CCFB510F16}"/>
    <cellStyle name="Calculation 4 10 2 5 3" xfId="25928" xr:uid="{42BEBBE5-F3C0-4D23-ACE3-FE584DD5D033}"/>
    <cellStyle name="Calculation 4 10 2 6" xfId="3806" xr:uid="{FF108717-0630-4152-A8A6-61C3C852A11B}"/>
    <cellStyle name="Calculation 4 10 2 6 2" xfId="3807" xr:uid="{F8D76BDB-FF40-4C11-934A-5B9AC7E1E3D5}"/>
    <cellStyle name="Calculation 4 10 2 6 3" xfId="25929" xr:uid="{E45FCCAC-7BEF-4836-964F-404CD85A3F82}"/>
    <cellStyle name="Calculation 4 10 2 7" xfId="3808" xr:uid="{4DB6D4A3-6B19-44F8-895F-5DA428D680E9}"/>
    <cellStyle name="Calculation 4 10 2 7 2" xfId="3809" xr:uid="{83D06AD0-C190-46DA-81E5-D34B7CE2204B}"/>
    <cellStyle name="Calculation 4 10 2 7 3" xfId="25930" xr:uid="{BFB818E8-E7C0-4B3A-96A0-2E7034E8B93E}"/>
    <cellStyle name="Calculation 4 10 2 8" xfId="3810" xr:uid="{1E8E795B-2E12-4286-B2C7-C9DC85FFDC0E}"/>
    <cellStyle name="Calculation 4 10 2 8 2" xfId="3811" xr:uid="{91ED1667-634F-47F0-BAEA-E7D32504CB86}"/>
    <cellStyle name="Calculation 4 10 2 8 3" xfId="25931" xr:uid="{13097B10-7533-4189-99A6-5A4998127430}"/>
    <cellStyle name="Calculation 4 10 2 9" xfId="3812" xr:uid="{F52009A7-9C48-46B3-B07F-589E119428C5}"/>
    <cellStyle name="Calculation 4 10 2 9 2" xfId="25932" xr:uid="{47553CEB-639F-4383-8BF8-962B74B4B4C9}"/>
    <cellStyle name="Calculation 4 10 2 9 3" xfId="25933" xr:uid="{15BC3822-0503-4C49-9221-96C823FF5EEC}"/>
    <cellStyle name="Calculation 4 10 3" xfId="3813" xr:uid="{50137743-1E79-4710-8EB3-2F0F67766891}"/>
    <cellStyle name="Calculation 4 10 3 2" xfId="3814" xr:uid="{E9EB6984-893D-437D-8018-51C9E9044D89}"/>
    <cellStyle name="Calculation 4 10 3 3" xfId="3815" xr:uid="{B94DCA80-2B18-4C12-A956-F045483998D2}"/>
    <cellStyle name="Calculation 4 10 3 4" xfId="3816" xr:uid="{8D56AE78-B4F9-404E-84FB-CE4000570E99}"/>
    <cellStyle name="Calculation 4 10 4" xfId="3817" xr:uid="{6E8FBA75-ECEB-44F1-A0C9-5E9C6F5A16DA}"/>
    <cellStyle name="Calculation 4 10 4 2" xfId="3818" xr:uid="{CCD3E88B-9AAB-4E0D-95F5-7F7C61BF5170}"/>
    <cellStyle name="Calculation 4 10 4 3" xfId="25934" xr:uid="{3219DC79-9966-489E-B1A8-BE48FC3B299D}"/>
    <cellStyle name="Calculation 4 10 5" xfId="3819" xr:uid="{887D8C54-A620-4740-BF86-5EE3D76D5CCF}"/>
    <cellStyle name="Calculation 4 10 5 2" xfId="3820" xr:uid="{41ADB811-4A4D-42D4-AE98-0A82C47D0534}"/>
    <cellStyle name="Calculation 4 10 5 3" xfId="25935" xr:uid="{6D2373CD-1546-4C74-B572-B9797006E030}"/>
    <cellStyle name="Calculation 4 10 6" xfId="3821" xr:uid="{3E0B4C6B-D1E8-4357-B7AD-B20B34F014E3}"/>
    <cellStyle name="Calculation 4 10 6 2" xfId="3822" xr:uid="{BB241DA7-12A6-4C57-BD71-2F225574F8BF}"/>
    <cellStyle name="Calculation 4 10 6 3" xfId="25936" xr:uid="{2625FA63-BBB3-4AF5-A28C-1DF2728CAD94}"/>
    <cellStyle name="Calculation 4 10 7" xfId="3823" xr:uid="{D63E140C-0961-43CF-B6B4-472480131A99}"/>
    <cellStyle name="Calculation 4 10 7 2" xfId="3824" xr:uid="{F0AEE17F-94B7-45FC-BBB7-8D07EBC7C4FF}"/>
    <cellStyle name="Calculation 4 10 7 3" xfId="25937" xr:uid="{1D0823A8-0D1F-4D8D-8188-BC455E272E2B}"/>
    <cellStyle name="Calculation 4 10 8" xfId="3825" xr:uid="{84EEB901-4721-4DAC-8A8A-00206FD4F3BB}"/>
    <cellStyle name="Calculation 4 10 8 2" xfId="3826" xr:uid="{BBD16065-4242-4C11-9630-0F457D906FE7}"/>
    <cellStyle name="Calculation 4 10 8 3" xfId="25938" xr:uid="{65774542-3F80-4354-8922-D0D8A9655DF6}"/>
    <cellStyle name="Calculation 4 10 9" xfId="3827" xr:uid="{53041837-4D36-4FB1-BAEF-2F96D144613C}"/>
    <cellStyle name="Calculation 4 10 9 2" xfId="3828" xr:uid="{A137EB37-6B28-4FF8-A5B2-44A05CE1648A}"/>
    <cellStyle name="Calculation 4 10 9 3" xfId="25939" xr:uid="{D63BD949-C76F-4FD7-B853-EEEEE6457070}"/>
    <cellStyle name="Calculation 4 11" xfId="3829" xr:uid="{C0C8DB27-10C5-4462-BC78-BFEAEE6E1647}"/>
    <cellStyle name="Calculation 4 11 10" xfId="3830" xr:uid="{02677FA8-0F0E-45BB-8DA7-8488282D79C8}"/>
    <cellStyle name="Calculation 4 11 10 2" xfId="25940" xr:uid="{55AFD0C4-7BDD-4224-8BBC-454126769DE4}"/>
    <cellStyle name="Calculation 4 11 10 3" xfId="25941" xr:uid="{0C08CEED-7E75-45BF-B1EF-8B9F965047B0}"/>
    <cellStyle name="Calculation 4 11 11" xfId="3831" xr:uid="{12EB0222-EB1A-48DB-97F1-7A2EFC623D06}"/>
    <cellStyle name="Calculation 4 11 11 2" xfId="25942" xr:uid="{2538E664-36AD-46AD-A482-782807B26FB0}"/>
    <cellStyle name="Calculation 4 11 12" xfId="25943" xr:uid="{3A802AD1-D4DF-4D98-85E0-123E37287FBE}"/>
    <cellStyle name="Calculation 4 11 2" xfId="3832" xr:uid="{3EEE1BFC-A79C-46F0-9EC7-F44D3D76F625}"/>
    <cellStyle name="Calculation 4 11 2 10" xfId="3833" xr:uid="{2AC1F912-3C82-4C48-872C-B1D99B848E06}"/>
    <cellStyle name="Calculation 4 11 2 10 2" xfId="25944" xr:uid="{97A1C8E9-AA07-4B2B-8A21-6DB0E24636E3}"/>
    <cellStyle name="Calculation 4 11 2 11" xfId="25945" xr:uid="{4EA9C83A-B9DD-4F40-B3B0-A944D35EA107}"/>
    <cellStyle name="Calculation 4 11 2 2" xfId="3834" xr:uid="{03846535-B5C8-4C6C-A111-E8A5ABD6D132}"/>
    <cellStyle name="Calculation 4 11 2 2 2" xfId="3835" xr:uid="{630910EC-4E20-4809-9587-A03AF9D0885E}"/>
    <cellStyle name="Calculation 4 11 2 2 3" xfId="3836" xr:uid="{42DCAEAB-9A56-4B9E-B32C-CF9930642684}"/>
    <cellStyle name="Calculation 4 11 2 2 4" xfId="3837" xr:uid="{AF5CEAF6-F20B-484C-B471-9D7310228B4A}"/>
    <cellStyle name="Calculation 4 11 2 3" xfId="3838" xr:uid="{78D0A002-6F26-42B5-B482-9AA2CAC25F47}"/>
    <cellStyle name="Calculation 4 11 2 3 2" xfId="3839" xr:uid="{F6F95E6F-044E-4382-881F-A8CCADBC5045}"/>
    <cellStyle name="Calculation 4 11 2 3 3" xfId="25946" xr:uid="{CE9B31D5-9653-4A8C-8464-FA91846A93A1}"/>
    <cellStyle name="Calculation 4 11 2 4" xfId="3840" xr:uid="{22930B01-3BD1-4F9C-8132-6B02F9BA8C12}"/>
    <cellStyle name="Calculation 4 11 2 4 2" xfId="3841" xr:uid="{DCBB99A4-658C-40BC-85FA-D27E7AA56118}"/>
    <cellStyle name="Calculation 4 11 2 4 3" xfId="25947" xr:uid="{D23C9501-230B-44BF-87F8-08C195D30A5A}"/>
    <cellStyle name="Calculation 4 11 2 5" xfId="3842" xr:uid="{74402300-AA88-49ED-B6D7-A695ABAAFA3A}"/>
    <cellStyle name="Calculation 4 11 2 5 2" xfId="3843" xr:uid="{B3B0A88D-926D-4F1B-882D-67AEDC66E317}"/>
    <cellStyle name="Calculation 4 11 2 5 3" xfId="25948" xr:uid="{801FE047-2731-432A-B303-57A20DA90262}"/>
    <cellStyle name="Calculation 4 11 2 6" xfId="3844" xr:uid="{743F4044-DBBE-4171-8F5C-509AB825CE60}"/>
    <cellStyle name="Calculation 4 11 2 6 2" xfId="3845" xr:uid="{23D3865E-A629-48B8-9917-0AC18FE7500E}"/>
    <cellStyle name="Calculation 4 11 2 6 3" xfId="25949" xr:uid="{556622FA-F98A-4328-8A78-E27E46E85514}"/>
    <cellStyle name="Calculation 4 11 2 7" xfId="3846" xr:uid="{CD78274C-7633-4C04-8BF6-48A5D3E8F4D8}"/>
    <cellStyle name="Calculation 4 11 2 7 2" xfId="3847" xr:uid="{ADBF2F80-F574-4AD3-8DD8-9DEEBBB5234A}"/>
    <cellStyle name="Calculation 4 11 2 7 3" xfId="25950" xr:uid="{52A6F3FE-D642-4C0A-BC18-47DAC7154BB3}"/>
    <cellStyle name="Calculation 4 11 2 8" xfId="3848" xr:uid="{1A059D55-6327-4D1B-B1AD-FEB990AA2882}"/>
    <cellStyle name="Calculation 4 11 2 8 2" xfId="3849" xr:uid="{C158B544-F3A1-4A01-BBBC-849077B4091E}"/>
    <cellStyle name="Calculation 4 11 2 8 3" xfId="25951" xr:uid="{DC089FB1-B7AE-46AF-9757-93C64E1602C7}"/>
    <cellStyle name="Calculation 4 11 2 9" xfId="3850" xr:uid="{70453EF5-D6A8-4ECA-BE48-218D8ECD4EDD}"/>
    <cellStyle name="Calculation 4 11 2 9 2" xfId="25952" xr:uid="{010B488E-02B5-4F84-86C5-6F6796219934}"/>
    <cellStyle name="Calculation 4 11 2 9 3" xfId="25953" xr:uid="{FE4322DB-0500-4B77-9E76-51B59D398550}"/>
    <cellStyle name="Calculation 4 11 3" xfId="3851" xr:uid="{5784A4E5-827E-4E61-AD8A-B6F1AB1B4A16}"/>
    <cellStyle name="Calculation 4 11 3 2" xfId="3852" xr:uid="{B4421806-C23E-4351-BA16-D958CD0D55D6}"/>
    <cellStyle name="Calculation 4 11 3 3" xfId="3853" xr:uid="{111A6D2C-C2B5-44B9-89A6-09D73304DC15}"/>
    <cellStyle name="Calculation 4 11 3 4" xfId="3854" xr:uid="{DF5EC7B3-7413-4216-B66C-F5F058F8073E}"/>
    <cellStyle name="Calculation 4 11 4" xfId="3855" xr:uid="{F0176C6A-72BB-46F9-9EA1-7C3DAECE7BCC}"/>
    <cellStyle name="Calculation 4 11 4 2" xfId="3856" xr:uid="{8F70FB00-1EC8-4494-800D-1EDDFE3B184B}"/>
    <cellStyle name="Calculation 4 11 4 3" xfId="25954" xr:uid="{BBF57F79-4930-4E79-80E4-1A5A7A02172B}"/>
    <cellStyle name="Calculation 4 11 5" xfId="3857" xr:uid="{2D854459-DEE5-4C33-8DA2-D62415ED7DB2}"/>
    <cellStyle name="Calculation 4 11 5 2" xfId="3858" xr:uid="{AA81E953-C97E-4314-9B8F-A14E69D4A0AE}"/>
    <cellStyle name="Calculation 4 11 5 3" xfId="25955" xr:uid="{16058B2E-953F-4659-8208-0E0B921E6E4C}"/>
    <cellStyle name="Calculation 4 11 6" xfId="3859" xr:uid="{D9F74F95-7065-4CFF-A14C-86E1150BD9C1}"/>
    <cellStyle name="Calculation 4 11 6 2" xfId="3860" xr:uid="{EBF87EF0-3AED-40E5-BF68-3D89E92E11A8}"/>
    <cellStyle name="Calculation 4 11 6 3" xfId="25956" xr:uid="{4A16EE52-677F-4046-A7E3-142189C2FA5C}"/>
    <cellStyle name="Calculation 4 11 7" xfId="3861" xr:uid="{C6ECAEA6-0A0B-4631-8838-03DB4EA11FE4}"/>
    <cellStyle name="Calculation 4 11 7 2" xfId="3862" xr:uid="{01DF6CF5-DCCA-42F1-A6C1-C3460B0CFB76}"/>
    <cellStyle name="Calculation 4 11 7 3" xfId="25957" xr:uid="{AADCDC0A-398E-47BB-9A2C-E08173AE857B}"/>
    <cellStyle name="Calculation 4 11 8" xfId="3863" xr:uid="{AE67805F-5BD6-4BF8-B9AF-814052ABB2F7}"/>
    <cellStyle name="Calculation 4 11 8 2" xfId="3864" xr:uid="{0A528127-BB9C-4AFC-9B84-0629678B02A4}"/>
    <cellStyle name="Calculation 4 11 8 3" xfId="25958" xr:uid="{6483014F-1635-45A5-9456-6C77C917AB72}"/>
    <cellStyle name="Calculation 4 11 9" xfId="3865" xr:uid="{6B426734-CB0D-484F-801B-C962C329DE9A}"/>
    <cellStyle name="Calculation 4 11 9 2" xfId="3866" xr:uid="{8D81FE96-9278-4CD9-BBA9-935D833A6591}"/>
    <cellStyle name="Calculation 4 11 9 3" xfId="25959" xr:uid="{EAF89DDD-F134-4BFC-A89D-6B3A9F95EF53}"/>
    <cellStyle name="Calculation 4 12" xfId="3867" xr:uid="{4A84A30D-C662-4AC2-93CB-9BC8C0221937}"/>
    <cellStyle name="Calculation 4 12 10" xfId="3868" xr:uid="{6C03DCA4-A949-449D-A6AB-EA7E25A056E2}"/>
    <cellStyle name="Calculation 4 12 10 2" xfId="25960" xr:uid="{2F826A4A-EC54-401A-A63C-5B3D715F9434}"/>
    <cellStyle name="Calculation 4 12 11" xfId="25961" xr:uid="{1BC091CC-D9D1-4089-BB72-4EDAD51F6CA6}"/>
    <cellStyle name="Calculation 4 12 2" xfId="3869" xr:uid="{93F183CB-378A-47D5-813F-E1DE12A9574A}"/>
    <cellStyle name="Calculation 4 12 2 2" xfId="3870" xr:uid="{511BBC16-07A2-4954-B3C0-302D56DC80CC}"/>
    <cellStyle name="Calculation 4 12 2 3" xfId="3871" xr:uid="{854E7463-CDB4-4966-9A92-1EDBE98439F0}"/>
    <cellStyle name="Calculation 4 12 2 4" xfId="3872" xr:uid="{7BE85BAA-CFCB-4348-A298-4616EE22C0F5}"/>
    <cellStyle name="Calculation 4 12 3" xfId="3873" xr:uid="{3C44B4DE-5810-4A52-B8F4-D9E7162E9D52}"/>
    <cellStyle name="Calculation 4 12 3 2" xfId="3874" xr:uid="{27D4E6BA-01D6-43A4-B74A-3A6DA7435668}"/>
    <cellStyle name="Calculation 4 12 3 3" xfId="25962" xr:uid="{888D961F-D022-4BD1-821F-7EF36E476B8E}"/>
    <cellStyle name="Calculation 4 12 4" xfId="3875" xr:uid="{221B0D48-8215-4945-8965-BE98AF447394}"/>
    <cellStyle name="Calculation 4 12 4 2" xfId="3876" xr:uid="{E68940B5-389D-40F5-8938-FCAF09D2C6C1}"/>
    <cellStyle name="Calculation 4 12 4 3" xfId="25963" xr:uid="{43A0FC53-79CE-4F74-AD93-5E6EAC954990}"/>
    <cellStyle name="Calculation 4 12 5" xfId="3877" xr:uid="{2FC890ED-FEE4-47E8-A7BA-FD02A7AC0903}"/>
    <cellStyle name="Calculation 4 12 5 2" xfId="3878" xr:uid="{F858B883-DDAA-459B-B1B9-EA965BE11F34}"/>
    <cellStyle name="Calculation 4 12 5 3" xfId="25964" xr:uid="{8B683753-56AF-489B-A2BD-B9E05984AE3A}"/>
    <cellStyle name="Calculation 4 12 6" xfId="3879" xr:uid="{A42D2226-BED9-4203-9D74-9EBA604ED727}"/>
    <cellStyle name="Calculation 4 12 6 2" xfId="3880" xr:uid="{74166ECE-2287-4964-B806-3D65A365DB59}"/>
    <cellStyle name="Calculation 4 12 6 3" xfId="25965" xr:uid="{897929FC-54BC-4A65-B31E-0D0A5CE76AAB}"/>
    <cellStyle name="Calculation 4 12 7" xfId="3881" xr:uid="{85EEFA6A-0576-4477-93F7-ED3C4F24CE4C}"/>
    <cellStyle name="Calculation 4 12 7 2" xfId="3882" xr:uid="{B057FF94-DF3C-49CD-9C0F-93956530C35A}"/>
    <cellStyle name="Calculation 4 12 7 3" xfId="25966" xr:uid="{043303A8-AEB0-4CCD-8FEC-6081C899DFD7}"/>
    <cellStyle name="Calculation 4 12 8" xfId="3883" xr:uid="{10E81B76-657C-4AD0-85A0-014397354895}"/>
    <cellStyle name="Calculation 4 12 8 2" xfId="3884" xr:uid="{BBC868C0-F3A4-4179-8A14-07923721ED6B}"/>
    <cellStyle name="Calculation 4 12 8 3" xfId="25967" xr:uid="{EC44B354-B187-4DBB-8173-00D84EB3B75D}"/>
    <cellStyle name="Calculation 4 12 9" xfId="3885" xr:uid="{68920643-C44B-41CD-8E96-18B11CD2AAFE}"/>
    <cellStyle name="Calculation 4 12 9 2" xfId="25968" xr:uid="{076F5A27-F37E-44F3-A2BF-AFF22F449B7F}"/>
    <cellStyle name="Calculation 4 12 9 3" xfId="25969" xr:uid="{E4095ADC-54D2-426B-AC33-CCCD1963C3E5}"/>
    <cellStyle name="Calculation 4 13" xfId="3886" xr:uid="{CE1010A3-D392-46DA-8A33-1519FF638EDB}"/>
    <cellStyle name="Calculation 4 13 2" xfId="3887" xr:uid="{0C5C1916-7509-4D7D-98F9-768FFB506E5A}"/>
    <cellStyle name="Calculation 4 13 3" xfId="3888" xr:uid="{7B7B7D4F-35C0-4CC8-8CB9-70E7316EC55F}"/>
    <cellStyle name="Calculation 4 13 4" xfId="3889" xr:uid="{6B9FBA43-D399-4D4E-B171-3619BBEDCCB7}"/>
    <cellStyle name="Calculation 4 14" xfId="3890" xr:uid="{E9698257-79D5-42CE-A9B0-07E68D15B7A0}"/>
    <cellStyle name="Calculation 4 14 2" xfId="3891" xr:uid="{44BDDEE3-4E89-41C7-94E6-3006D0474617}"/>
    <cellStyle name="Calculation 4 14 3" xfId="25970" xr:uid="{B8868634-46F6-4E44-AC0E-39D645BA4C91}"/>
    <cellStyle name="Calculation 4 15" xfId="3892" xr:uid="{AB55538B-7263-4031-8B57-D6BCE3FF2090}"/>
    <cellStyle name="Calculation 4 15 2" xfId="3893" xr:uid="{0B57F255-4595-4F4B-8909-ED6E91694C9C}"/>
    <cellStyle name="Calculation 4 15 3" xfId="25971" xr:uid="{5F54727B-14B9-45BF-81D9-06773B098587}"/>
    <cellStyle name="Calculation 4 16" xfId="3894" xr:uid="{2B5E03A8-85A0-42E1-B248-7D7758A308F2}"/>
    <cellStyle name="Calculation 4 16 2" xfId="3895" xr:uid="{37F28DF4-0645-413A-98BE-E38DA0C44D23}"/>
    <cellStyle name="Calculation 4 16 3" xfId="25972" xr:uid="{C5D051EB-3FB8-4B74-8115-C2F620313753}"/>
    <cellStyle name="Calculation 4 17" xfId="3896" xr:uid="{36E8E395-D0AA-4394-825F-D913903C987D}"/>
    <cellStyle name="Calculation 4 17 2" xfId="3897" xr:uid="{396C31A8-772B-4A1F-906F-F4FB46462178}"/>
    <cellStyle name="Calculation 4 17 3" xfId="25973" xr:uid="{B4F8A8A1-C347-48CF-AF9D-26E1FB79459F}"/>
    <cellStyle name="Calculation 4 18" xfId="3898" xr:uid="{75EAE190-22C6-413E-B1E1-FD5EF9FEE745}"/>
    <cellStyle name="Calculation 4 18 2" xfId="3899" xr:uid="{45A52E95-996B-4CBF-89F5-4BB7AF970A15}"/>
    <cellStyle name="Calculation 4 18 3" xfId="25974" xr:uid="{B9C66C0A-6186-4799-8205-058CF7AB79CC}"/>
    <cellStyle name="Calculation 4 19" xfId="3900" xr:uid="{E7FBFFA7-6DF3-4C84-A3CA-5535A12A1866}"/>
    <cellStyle name="Calculation 4 19 2" xfId="3901" xr:uid="{1917C0E3-18C5-401B-A867-C8880BFD76BA}"/>
    <cellStyle name="Calculation 4 19 3" xfId="25975" xr:uid="{43FF458F-0228-487D-B170-459C9B967373}"/>
    <cellStyle name="Calculation 4 2" xfId="3902" xr:uid="{292A8EC4-D74F-493E-884C-974A15FD0971}"/>
    <cellStyle name="Calculation 4 2 10" xfId="3903" xr:uid="{14A83C58-0D6A-4BBE-886F-338A197D8628}"/>
    <cellStyle name="Calculation 4 2 10 2" xfId="25976" xr:uid="{C2A72284-4714-4BD8-A019-88DF14600B7B}"/>
    <cellStyle name="Calculation 4 2 10 3" xfId="25977" xr:uid="{B015E93D-2796-469F-B3EF-A820EBB11100}"/>
    <cellStyle name="Calculation 4 2 11" xfId="3904" xr:uid="{4AD03C92-F69D-44A0-887C-77907DA1309E}"/>
    <cellStyle name="Calculation 4 2 11 2" xfId="25978" xr:uid="{AE62EAB7-6EAD-46F9-BCC1-E2B5FBD67FFF}"/>
    <cellStyle name="Calculation 4 2 12" xfId="25979" xr:uid="{04EA015D-A080-46E3-813A-248846F0F61B}"/>
    <cellStyle name="Calculation 4 2 13" xfId="25980" xr:uid="{6948016D-9CB7-4EE2-B128-49D41A9C591C}"/>
    <cellStyle name="Calculation 4 2 14" xfId="25981" xr:uid="{6B637622-1AAC-4B67-AA02-F16C80B873A4}"/>
    <cellStyle name="Calculation 4 2 2" xfId="3905" xr:uid="{EA50EA6A-DAA4-4CB9-8CE5-4F6E99AC2B6B}"/>
    <cellStyle name="Calculation 4 2 2 10" xfId="3906" xr:uid="{C36C16A2-4B61-4294-A77C-C8E367EFCE74}"/>
    <cellStyle name="Calculation 4 2 2 10 2" xfId="25982" xr:uid="{FB2C4577-8645-403F-B0B0-3FDBE3672444}"/>
    <cellStyle name="Calculation 4 2 2 11" xfId="25983" xr:uid="{EFB2C0E8-6023-4C55-8649-E6823113ADB4}"/>
    <cellStyle name="Calculation 4 2 2 2" xfId="3907" xr:uid="{80AE0E57-068D-4C48-884F-C28F7666ECBD}"/>
    <cellStyle name="Calculation 4 2 2 2 2" xfId="3908" xr:uid="{6AD671D3-0FEA-4EC0-85AD-1D891D5509AC}"/>
    <cellStyle name="Calculation 4 2 2 2 3" xfId="3909" xr:uid="{F06B0BC3-7BD4-4ADF-879D-196FD5B22843}"/>
    <cellStyle name="Calculation 4 2 2 2 4" xfId="3910" xr:uid="{210DDD04-08E3-43D8-92AC-0F13862B008D}"/>
    <cellStyle name="Calculation 4 2 2 3" xfId="3911" xr:uid="{DAD858CB-5F0E-4459-B978-AFBEF64C8007}"/>
    <cellStyle name="Calculation 4 2 2 3 2" xfId="3912" xr:uid="{E6120B15-E242-4882-9212-96644B88F1BE}"/>
    <cellStyle name="Calculation 4 2 2 3 3" xfId="25984" xr:uid="{162BDF7B-F606-46D3-AC42-8BAF4286C2AA}"/>
    <cellStyle name="Calculation 4 2 2 4" xfId="3913" xr:uid="{0F6ABC1D-0A57-4FEB-86C0-C5677F7B9342}"/>
    <cellStyle name="Calculation 4 2 2 4 2" xfId="3914" xr:uid="{07AA508D-BA96-4990-99BE-88C01F508F6E}"/>
    <cellStyle name="Calculation 4 2 2 4 3" xfId="25985" xr:uid="{D6915FFF-8C6B-4EFE-84A2-781A01A74B1B}"/>
    <cellStyle name="Calculation 4 2 2 5" xfId="3915" xr:uid="{54CB6E44-6720-491E-9ECA-F3D26C68CA27}"/>
    <cellStyle name="Calculation 4 2 2 5 2" xfId="3916" xr:uid="{D2C4E7E2-609B-48B8-B3F0-DE54A8B942A9}"/>
    <cellStyle name="Calculation 4 2 2 5 3" xfId="25986" xr:uid="{99E2E7C9-1220-443D-9151-0F1A1BF80B86}"/>
    <cellStyle name="Calculation 4 2 2 6" xfId="3917" xr:uid="{3402FC25-45DF-4A13-8E40-11A45DC84058}"/>
    <cellStyle name="Calculation 4 2 2 6 2" xfId="3918" xr:uid="{7F682E41-CA05-4695-9756-CEFD159F0EA5}"/>
    <cellStyle name="Calculation 4 2 2 6 3" xfId="25987" xr:uid="{2689F903-484A-4B59-A7D4-5CF5269831E7}"/>
    <cellStyle name="Calculation 4 2 2 7" xfId="3919" xr:uid="{EE6CE5A4-7F6A-46D3-9A13-B3F923E785DF}"/>
    <cellStyle name="Calculation 4 2 2 7 2" xfId="3920" xr:uid="{8A168B20-C3E5-4A4B-A50F-C624546D3584}"/>
    <cellStyle name="Calculation 4 2 2 7 3" xfId="25988" xr:uid="{EFF912ED-B519-4CB5-8D06-9EBEEA8AB0AE}"/>
    <cellStyle name="Calculation 4 2 2 8" xfId="3921" xr:uid="{DDD7A360-7529-4C1E-906E-16503926E619}"/>
    <cellStyle name="Calculation 4 2 2 8 2" xfId="3922" xr:uid="{72AFC3EC-0803-47E8-BB97-7E51A478A57D}"/>
    <cellStyle name="Calculation 4 2 2 8 3" xfId="25989" xr:uid="{9AEC57CB-35A2-4E1B-9B4B-5968D65DB6DE}"/>
    <cellStyle name="Calculation 4 2 2 9" xfId="3923" xr:uid="{C9372A40-49BA-4DAB-8641-C56CE457BAE1}"/>
    <cellStyle name="Calculation 4 2 2 9 2" xfId="25990" xr:uid="{0669A6F9-724E-4355-9301-B9933F522FD2}"/>
    <cellStyle name="Calculation 4 2 2 9 3" xfId="25991" xr:uid="{7048E5EE-CB05-42ED-BB04-2F0C92227975}"/>
    <cellStyle name="Calculation 4 2 3" xfId="3924" xr:uid="{52492599-B179-4DE4-972F-F058E61C98EC}"/>
    <cellStyle name="Calculation 4 2 3 2" xfId="3925" xr:uid="{0C6D4222-8F7B-4F6A-A427-8EC3B00ACC34}"/>
    <cellStyle name="Calculation 4 2 3 3" xfId="3926" xr:uid="{F268D841-36EA-4B6E-BD43-5E83C848AF24}"/>
    <cellStyle name="Calculation 4 2 3 4" xfId="3927" xr:uid="{EFF00DF6-3F43-418D-B7F6-927DF802BD0B}"/>
    <cellStyle name="Calculation 4 2 4" xfId="3928" xr:uid="{C9ABCA3A-FA1A-4C07-9E1C-951AEF1D80C5}"/>
    <cellStyle name="Calculation 4 2 4 2" xfId="3929" xr:uid="{F2400F66-BFA9-4BEF-8DC1-33B62FD83F3C}"/>
    <cellStyle name="Calculation 4 2 4 3" xfId="25992" xr:uid="{DC228C68-41C3-4BBF-ABC9-3E7A4253AB7F}"/>
    <cellStyle name="Calculation 4 2 5" xfId="3930" xr:uid="{9DDCBA66-40B6-43E5-B95B-C46F8F031B75}"/>
    <cellStyle name="Calculation 4 2 5 2" xfId="3931" xr:uid="{74B4F480-8168-4BF3-8A28-6F9888ED9DB6}"/>
    <cellStyle name="Calculation 4 2 5 3" xfId="25993" xr:uid="{7352FEDF-F08E-40AA-8A95-F62C0EAD919E}"/>
    <cellStyle name="Calculation 4 2 6" xfId="3932" xr:uid="{B7A1F900-E322-48D5-A8C1-1FD10CAC251F}"/>
    <cellStyle name="Calculation 4 2 6 2" xfId="3933" xr:uid="{979BB947-EE9E-4FD4-B13D-FF0A34AF915D}"/>
    <cellStyle name="Calculation 4 2 6 3" xfId="25994" xr:uid="{F06E8743-4B77-4E8E-8748-9A4F5C96E4B2}"/>
    <cellStyle name="Calculation 4 2 7" xfId="3934" xr:uid="{1B4D2667-F52E-4E58-95D0-A533A05AC1B8}"/>
    <cellStyle name="Calculation 4 2 7 2" xfId="3935" xr:uid="{C309F913-117A-4179-B78C-F06868FFD242}"/>
    <cellStyle name="Calculation 4 2 7 3" xfId="25995" xr:uid="{C183E97B-93F0-47AE-9625-67251D88AC2A}"/>
    <cellStyle name="Calculation 4 2 8" xfId="3936" xr:uid="{CC28D597-CF20-4769-BB78-26E04242282F}"/>
    <cellStyle name="Calculation 4 2 8 2" xfId="3937" xr:uid="{BBAF9306-E91F-47E9-9A76-FF5F7F168DCA}"/>
    <cellStyle name="Calculation 4 2 8 3" xfId="25996" xr:uid="{798FC29E-01AF-4C39-9CB6-3A56DD610DDF}"/>
    <cellStyle name="Calculation 4 2 9" xfId="3938" xr:uid="{5DD3A5B3-7FFF-4DEC-846A-7630216E242C}"/>
    <cellStyle name="Calculation 4 2 9 2" xfId="3939" xr:uid="{953FA7DF-0051-45CC-BA43-14E8382B3B11}"/>
    <cellStyle name="Calculation 4 2 9 3" xfId="25997" xr:uid="{A33C1C4D-16A4-404B-843C-3305A77BA60B}"/>
    <cellStyle name="Calculation 4 20" xfId="3940" xr:uid="{02C319D4-C520-41F5-AF56-EB9D16D57C3E}"/>
    <cellStyle name="Calculation 4 20 2" xfId="25998" xr:uid="{C0274DE5-23B2-4027-A129-EF553670C73D}"/>
    <cellStyle name="Calculation 4 20 3" xfId="25999" xr:uid="{691CFE37-70FD-4DEC-B48F-7D15FE14C9BE}"/>
    <cellStyle name="Calculation 4 21" xfId="3941" xr:uid="{F5D6822D-F764-4122-979C-E8CD53A08C70}"/>
    <cellStyle name="Calculation 4 21 2" xfId="26000" xr:uid="{267EE0EF-1F71-4E40-AF43-3B3E1BC956E5}"/>
    <cellStyle name="Calculation 4 22" xfId="26001" xr:uid="{99D7BFFE-4655-4727-AC90-1F15BE7B6186}"/>
    <cellStyle name="Calculation 4 23" xfId="26002" xr:uid="{C3591242-2D7A-420B-B24B-64AB4C9AC582}"/>
    <cellStyle name="Calculation 4 24" xfId="26003" xr:uid="{AAAE1BD3-8D12-46EA-ABC5-2B9BE407B006}"/>
    <cellStyle name="Calculation 4 25" xfId="42383" xr:uid="{576CCE5E-F004-46C6-AAEB-AED778336104}"/>
    <cellStyle name="Calculation 4 26" xfId="42846" xr:uid="{BF93D69C-9568-45D3-AF47-8618664FD1BC}"/>
    <cellStyle name="Calculation 4 27" xfId="43540" xr:uid="{DE213ED2-786E-4265-B8BE-D4EABC22ACBD}"/>
    <cellStyle name="Calculation 4 3" xfId="3942" xr:uid="{89086308-CF8B-40E1-B796-A9FA81514A66}"/>
    <cellStyle name="Calculation 4 3 10" xfId="3943" xr:uid="{8AE84BEA-6111-4AD7-8B7D-46E412AB0823}"/>
    <cellStyle name="Calculation 4 3 10 2" xfId="26004" xr:uid="{8642A148-6431-4128-910D-24025C981ACA}"/>
    <cellStyle name="Calculation 4 3 10 3" xfId="26005" xr:uid="{C5088FBC-EF48-483C-AB47-6BAEF6B81C8E}"/>
    <cellStyle name="Calculation 4 3 11" xfId="3944" xr:uid="{FC2708A2-E9DB-4414-A864-378C5DAFBFDC}"/>
    <cellStyle name="Calculation 4 3 11 2" xfId="26006" xr:uid="{7CE86F09-BEF5-45EF-AFFF-044C11948A3E}"/>
    <cellStyle name="Calculation 4 3 12" xfId="26007" xr:uid="{0B6C477E-5F6C-4A31-8C26-533923C23F0D}"/>
    <cellStyle name="Calculation 4 3 2" xfId="3945" xr:uid="{5C47D82F-3D73-45AD-BE4D-93B08B10CA0C}"/>
    <cellStyle name="Calculation 4 3 2 10" xfId="3946" xr:uid="{DDFD52F1-5D95-4BBA-A7D7-CA4F83967D66}"/>
    <cellStyle name="Calculation 4 3 2 10 2" xfId="26008" xr:uid="{7D846D46-776F-491B-AD7B-99984B09107A}"/>
    <cellStyle name="Calculation 4 3 2 11" xfId="26009" xr:uid="{430508D8-8A8A-4474-A1B2-F6BA35BEAE1C}"/>
    <cellStyle name="Calculation 4 3 2 2" xfId="3947" xr:uid="{CE27C2D5-A87D-41AC-B340-077BFF1E6FBC}"/>
    <cellStyle name="Calculation 4 3 2 2 2" xfId="3948" xr:uid="{5C541B49-39A6-46AD-AEE0-375A803B6631}"/>
    <cellStyle name="Calculation 4 3 2 2 3" xfId="3949" xr:uid="{32A5479F-A644-49EC-9411-646622FFEF7C}"/>
    <cellStyle name="Calculation 4 3 2 2 4" xfId="3950" xr:uid="{47F9957D-63B1-41B9-B094-64CDC60DF3FA}"/>
    <cellStyle name="Calculation 4 3 2 3" xfId="3951" xr:uid="{EFCA1697-0B3A-4FDC-84E7-B3EADC624F12}"/>
    <cellStyle name="Calculation 4 3 2 3 2" xfId="3952" xr:uid="{9E9A4481-C874-4BC9-A19C-883F6BDF2314}"/>
    <cellStyle name="Calculation 4 3 2 3 3" xfId="26010" xr:uid="{A0600557-FBF1-4A63-8386-8816EB88DE2D}"/>
    <cellStyle name="Calculation 4 3 2 4" xfId="3953" xr:uid="{1ED7DB09-4942-436C-8CF6-19AEE057CEAF}"/>
    <cellStyle name="Calculation 4 3 2 4 2" xfId="3954" xr:uid="{485B885D-145F-44F0-AA62-13A3F44CFB90}"/>
    <cellStyle name="Calculation 4 3 2 4 3" xfId="26011" xr:uid="{AAE4BF8B-2972-4E5A-BE72-49ADF1639198}"/>
    <cellStyle name="Calculation 4 3 2 5" xfId="3955" xr:uid="{EC0FA6B0-E3E7-4143-BF59-53F1742521C5}"/>
    <cellStyle name="Calculation 4 3 2 5 2" xfId="3956" xr:uid="{AC0F21B5-4D14-4F36-ACE2-1403021FC79A}"/>
    <cellStyle name="Calculation 4 3 2 5 3" xfId="26012" xr:uid="{8F6218F6-B307-4561-AD8F-A5C95FDFA263}"/>
    <cellStyle name="Calculation 4 3 2 6" xfId="3957" xr:uid="{ABA88D3F-463D-49B4-B00A-4621C7A63AB3}"/>
    <cellStyle name="Calculation 4 3 2 6 2" xfId="3958" xr:uid="{E80D5DDD-419F-4F7E-9628-3DD9BC3E3B2E}"/>
    <cellStyle name="Calculation 4 3 2 6 3" xfId="26013" xr:uid="{5A2054B1-FBEA-4D65-9F37-97F5FC324AA8}"/>
    <cellStyle name="Calculation 4 3 2 7" xfId="3959" xr:uid="{AA495151-846D-4BCF-9EF0-6CD60C290848}"/>
    <cellStyle name="Calculation 4 3 2 7 2" xfId="3960" xr:uid="{17C323A2-C809-4BA3-A96A-1B0C6F4FC6C7}"/>
    <cellStyle name="Calculation 4 3 2 7 3" xfId="26014" xr:uid="{919D3C36-DD49-464F-BD2B-70570686F62D}"/>
    <cellStyle name="Calculation 4 3 2 8" xfId="3961" xr:uid="{BAFEC583-9159-41FB-A961-E1CA081C563E}"/>
    <cellStyle name="Calculation 4 3 2 8 2" xfId="3962" xr:uid="{D57FEC42-9CC2-49CD-BD02-54E621B16C0E}"/>
    <cellStyle name="Calculation 4 3 2 8 3" xfId="26015" xr:uid="{FA7B65E4-DC88-4D2E-AA87-D2983D1559F4}"/>
    <cellStyle name="Calculation 4 3 2 9" xfId="3963" xr:uid="{DC73DE66-D618-4E55-9449-FA2AE7A2FB74}"/>
    <cellStyle name="Calculation 4 3 2 9 2" xfId="26016" xr:uid="{FAA3E56C-9396-48D7-8546-EB6FE7CAE5F4}"/>
    <cellStyle name="Calculation 4 3 2 9 3" xfId="26017" xr:uid="{723EA939-3674-4904-835A-B3DD9E4F880A}"/>
    <cellStyle name="Calculation 4 3 3" xfId="3964" xr:uid="{B2EFA61A-05B9-4280-B73A-6A4E8C515B5F}"/>
    <cellStyle name="Calculation 4 3 3 2" xfId="3965" xr:uid="{05B7B471-073E-49FE-BB8C-18E1974196DE}"/>
    <cellStyle name="Calculation 4 3 3 3" xfId="3966" xr:uid="{B52CD10C-00CE-4132-A3CD-08B2C3CD77DA}"/>
    <cellStyle name="Calculation 4 3 3 4" xfId="3967" xr:uid="{B0A1650D-06C2-4BE3-B3A3-14C79A7BC05C}"/>
    <cellStyle name="Calculation 4 3 4" xfId="3968" xr:uid="{D6208720-96E8-48B5-9C55-D9F26D1224D2}"/>
    <cellStyle name="Calculation 4 3 4 2" xfId="3969" xr:uid="{7A1B1D86-2628-49AF-A0A0-5AC7AC63AD75}"/>
    <cellStyle name="Calculation 4 3 4 3" xfId="26018" xr:uid="{F5AAEFB8-49B3-48D4-B53D-3CBE139D7A76}"/>
    <cellStyle name="Calculation 4 3 5" xfId="3970" xr:uid="{E8BC4523-1F1D-43AC-B67C-0BDDF9CDBF96}"/>
    <cellStyle name="Calculation 4 3 5 2" xfId="3971" xr:uid="{3831D30E-3024-4747-B892-3DFE3BA85213}"/>
    <cellStyle name="Calculation 4 3 5 3" xfId="26019" xr:uid="{C0B5F8AE-9FCE-453D-97D6-39818E873439}"/>
    <cellStyle name="Calculation 4 3 6" xfId="3972" xr:uid="{00DF48D2-D29B-41F4-9501-F37FCDD50709}"/>
    <cellStyle name="Calculation 4 3 6 2" xfId="3973" xr:uid="{6359E643-0312-4F3D-8BBC-031574F8C6FD}"/>
    <cellStyle name="Calculation 4 3 6 3" xfId="26020" xr:uid="{03BE0B85-4629-4C29-A5F0-40BBA48E983F}"/>
    <cellStyle name="Calculation 4 3 7" xfId="3974" xr:uid="{11A79D77-42BD-4A76-9B7D-C0C5156B366E}"/>
    <cellStyle name="Calculation 4 3 7 2" xfId="3975" xr:uid="{A9740CF4-0FF9-464A-9B1A-83E10B1C5950}"/>
    <cellStyle name="Calculation 4 3 7 3" xfId="26021" xr:uid="{A0364AFF-3E58-4FBD-A2EF-D60FBE67F098}"/>
    <cellStyle name="Calculation 4 3 8" xfId="3976" xr:uid="{A7635FCE-5981-4C22-90FE-B838877763A9}"/>
    <cellStyle name="Calculation 4 3 8 2" xfId="3977" xr:uid="{5568AC22-4418-442C-B9B5-86C1231DADFC}"/>
    <cellStyle name="Calculation 4 3 8 3" xfId="26022" xr:uid="{BA6F001F-DA47-4032-A170-96C0676C36B3}"/>
    <cellStyle name="Calculation 4 3 9" xfId="3978" xr:uid="{4C0C61E5-20A1-4DD0-97FE-E9D58DEAB265}"/>
    <cellStyle name="Calculation 4 3 9 2" xfId="3979" xr:uid="{7F82C3FA-7EFE-454A-98F8-4C75E66547B7}"/>
    <cellStyle name="Calculation 4 3 9 3" xfId="26023" xr:uid="{088BF303-80D8-45F2-AF5E-D470DFBC5D2A}"/>
    <cellStyle name="Calculation 4 4" xfId="3980" xr:uid="{AB34CD60-C2AF-4AF4-A5A3-32F62EFE1E93}"/>
    <cellStyle name="Calculation 4 4 10" xfId="3981" xr:uid="{7A20BE35-1F5F-4815-A641-A2ED78AC46A5}"/>
    <cellStyle name="Calculation 4 4 10 2" xfId="26024" xr:uid="{FB635DF7-4B22-42F8-B846-460E1CDD5723}"/>
    <cellStyle name="Calculation 4 4 10 3" xfId="26025" xr:uid="{DCCC8A18-DF67-49A6-922E-0805DA32F0AA}"/>
    <cellStyle name="Calculation 4 4 11" xfId="3982" xr:uid="{82375253-662A-4934-9D60-5AD8D13B18E9}"/>
    <cellStyle name="Calculation 4 4 11 2" xfId="26026" xr:uid="{4E26966A-8092-4505-9978-441E26F96AF6}"/>
    <cellStyle name="Calculation 4 4 12" xfId="26027" xr:uid="{92E8AF69-E654-46BE-B61F-FAA67654076A}"/>
    <cellStyle name="Calculation 4 4 2" xfId="3983" xr:uid="{A35378EF-7B24-4690-A18F-0708F8886B1B}"/>
    <cellStyle name="Calculation 4 4 2 10" xfId="3984" xr:uid="{01E718B4-1D71-4D53-B1ED-B5CD20993FD1}"/>
    <cellStyle name="Calculation 4 4 2 10 2" xfId="26028" xr:uid="{8E27D737-0ECC-487E-94E6-F389F867DE0B}"/>
    <cellStyle name="Calculation 4 4 2 11" xfId="26029" xr:uid="{A9069DEA-2456-4E2D-9DA4-9D30EA42E762}"/>
    <cellStyle name="Calculation 4 4 2 2" xfId="3985" xr:uid="{B560A14A-02AA-4073-AA52-83BBA8FD7A0C}"/>
    <cellStyle name="Calculation 4 4 2 2 2" xfId="3986" xr:uid="{8DA0046A-823C-49BE-9480-40BB76EA6D4E}"/>
    <cellStyle name="Calculation 4 4 2 2 3" xfId="3987" xr:uid="{1C1A7235-AA8E-4585-A08A-3CC56B2A1F42}"/>
    <cellStyle name="Calculation 4 4 2 2 4" xfId="3988" xr:uid="{D96AD6D4-A511-4512-A454-ACD8C07A90B9}"/>
    <cellStyle name="Calculation 4 4 2 3" xfId="3989" xr:uid="{74948B70-7987-4626-AC54-7DFCA2A6A949}"/>
    <cellStyle name="Calculation 4 4 2 3 2" xfId="3990" xr:uid="{ECA7320D-AE29-4B0A-A7E8-AFC6295DA392}"/>
    <cellStyle name="Calculation 4 4 2 3 3" xfId="26030" xr:uid="{1BCDCBB2-AD56-429A-A394-D6F090B2157F}"/>
    <cellStyle name="Calculation 4 4 2 4" xfId="3991" xr:uid="{4EDBBBB1-2C2C-4AD9-AD6A-C0825B28D225}"/>
    <cellStyle name="Calculation 4 4 2 4 2" xfId="3992" xr:uid="{1552E388-AF11-42A2-8560-77289DDCEEB2}"/>
    <cellStyle name="Calculation 4 4 2 4 3" xfId="26031" xr:uid="{ED42A6E3-DA92-4144-B1C8-4C3D98641882}"/>
    <cellStyle name="Calculation 4 4 2 5" xfId="3993" xr:uid="{7F948DA7-26E9-40B7-8CB4-98DBBCAECCD9}"/>
    <cellStyle name="Calculation 4 4 2 5 2" xfId="3994" xr:uid="{A865915A-DAC3-486A-9A69-1EC18E2F5C5C}"/>
    <cellStyle name="Calculation 4 4 2 5 3" xfId="26032" xr:uid="{5B493800-EF77-43E1-829F-1D408FEF3FB2}"/>
    <cellStyle name="Calculation 4 4 2 6" xfId="3995" xr:uid="{30068AA2-9DD7-42F3-AFEF-0AF64D049547}"/>
    <cellStyle name="Calculation 4 4 2 6 2" xfId="3996" xr:uid="{54F8090A-C822-446F-B3C1-B31F0250F176}"/>
    <cellStyle name="Calculation 4 4 2 6 3" xfId="26033" xr:uid="{1631C290-ABC5-4D7B-B961-28859853A77B}"/>
    <cellStyle name="Calculation 4 4 2 7" xfId="3997" xr:uid="{5F831CBC-777F-4C96-8F02-73B5CE874440}"/>
    <cellStyle name="Calculation 4 4 2 7 2" xfId="3998" xr:uid="{D672930A-2A2D-424C-B262-5EBD28AD49E0}"/>
    <cellStyle name="Calculation 4 4 2 7 3" xfId="26034" xr:uid="{A3F35C77-CDCC-4239-BF9F-F4EEDC433246}"/>
    <cellStyle name="Calculation 4 4 2 8" xfId="3999" xr:uid="{14C5A5E6-0B30-42BC-A285-BF2A542F828B}"/>
    <cellStyle name="Calculation 4 4 2 8 2" xfId="4000" xr:uid="{9FEB1EA0-3354-4BF8-882A-467B2E9C4AC2}"/>
    <cellStyle name="Calculation 4 4 2 8 3" xfId="26035" xr:uid="{AA71CB4C-00C0-4205-AA98-614BDF6BF637}"/>
    <cellStyle name="Calculation 4 4 2 9" xfId="4001" xr:uid="{45E00A6A-4AD8-4A70-8BC8-52F3C8EFBF5B}"/>
    <cellStyle name="Calculation 4 4 2 9 2" xfId="26036" xr:uid="{F7EF7C31-3276-4683-91D0-B86DF0E2643D}"/>
    <cellStyle name="Calculation 4 4 2 9 3" xfId="26037" xr:uid="{8CF98E66-5634-4A46-97BF-73D4B101E5AF}"/>
    <cellStyle name="Calculation 4 4 3" xfId="4002" xr:uid="{1D25A783-5327-43E0-A1D4-96F41560A643}"/>
    <cellStyle name="Calculation 4 4 3 2" xfId="4003" xr:uid="{63AFBAFD-FCA5-400E-9428-574F2A51C2F0}"/>
    <cellStyle name="Calculation 4 4 3 3" xfId="4004" xr:uid="{840E992D-B839-4340-8DEC-7C6CADA5815A}"/>
    <cellStyle name="Calculation 4 4 3 4" xfId="4005" xr:uid="{5FBFA0C9-C39C-4C9B-B3CD-6ED9F5569A03}"/>
    <cellStyle name="Calculation 4 4 4" xfId="4006" xr:uid="{709B1515-A25D-4905-B9AB-B01BDB81C7A7}"/>
    <cellStyle name="Calculation 4 4 4 2" xfId="4007" xr:uid="{2221227C-B9C6-4A38-AA5A-0C86AA090F95}"/>
    <cellStyle name="Calculation 4 4 4 3" xfId="26038" xr:uid="{07B6FB60-0796-4492-9E06-B5A9F0FA38AD}"/>
    <cellStyle name="Calculation 4 4 5" xfId="4008" xr:uid="{F3774D21-B519-484B-A86B-0B637DD60E9A}"/>
    <cellStyle name="Calculation 4 4 5 2" xfId="4009" xr:uid="{131C3F9A-4FF4-47FC-B738-6DFB9275AEA8}"/>
    <cellStyle name="Calculation 4 4 5 3" xfId="26039" xr:uid="{646489F3-3B32-4311-B3C9-70FEBC7A59FB}"/>
    <cellStyle name="Calculation 4 4 6" xfId="4010" xr:uid="{EAB1A481-AFE7-443A-B2C4-58355DD60500}"/>
    <cellStyle name="Calculation 4 4 6 2" xfId="4011" xr:uid="{A5F372B8-3D8B-4BB3-B216-C13F22DE6DB4}"/>
    <cellStyle name="Calculation 4 4 6 3" xfId="26040" xr:uid="{4C73D686-D4E6-4A3B-8756-F1272E147CA2}"/>
    <cellStyle name="Calculation 4 4 7" xfId="4012" xr:uid="{7D76CC68-FA39-4B2F-9D6B-D287F5D52199}"/>
    <cellStyle name="Calculation 4 4 7 2" xfId="4013" xr:uid="{230DC2DE-EB80-40CF-A3A9-AD1F3A4AA32A}"/>
    <cellStyle name="Calculation 4 4 7 3" xfId="26041" xr:uid="{A5F2E430-DACE-443D-BD25-36102CAD5981}"/>
    <cellStyle name="Calculation 4 4 8" xfId="4014" xr:uid="{454413A6-1B75-4D02-9AAC-77BC1C6D8A77}"/>
    <cellStyle name="Calculation 4 4 8 2" xfId="4015" xr:uid="{000ABD71-3731-4F01-9FC3-CE66A6BA74B6}"/>
    <cellStyle name="Calculation 4 4 8 3" xfId="26042" xr:uid="{D36E77E3-3F79-44B0-80E2-3BAB891737C8}"/>
    <cellStyle name="Calculation 4 4 9" xfId="4016" xr:uid="{E4F2F905-26A0-42FB-8476-ABACD6E8DF42}"/>
    <cellStyle name="Calculation 4 4 9 2" xfId="4017" xr:uid="{192EA340-52F4-44F3-B824-831F60489E2F}"/>
    <cellStyle name="Calculation 4 4 9 3" xfId="26043" xr:uid="{0F5105A1-C093-4B39-ACF0-9E7186F8D634}"/>
    <cellStyle name="Calculation 4 5" xfId="4018" xr:uid="{4C8D02B1-6EF3-4DC1-80E5-E33A0BC9DF96}"/>
    <cellStyle name="Calculation 4 5 10" xfId="4019" xr:uid="{6B44A3B2-2340-4DFF-99E7-8F13761A8A11}"/>
    <cellStyle name="Calculation 4 5 10 2" xfId="26044" xr:uid="{E4A8B45C-CDA1-4846-88A6-8530D9190C78}"/>
    <cellStyle name="Calculation 4 5 10 3" xfId="26045" xr:uid="{37EA0C2A-5196-4D05-90F1-981D2325E252}"/>
    <cellStyle name="Calculation 4 5 11" xfId="4020" xr:uid="{D8B3CD51-021D-4239-83FC-6E994027F2BC}"/>
    <cellStyle name="Calculation 4 5 11 2" xfId="26046" xr:uid="{649B603C-43DB-4073-97A7-B72FB1C78328}"/>
    <cellStyle name="Calculation 4 5 12" xfId="26047" xr:uid="{40D8BD62-BAE6-48E3-A0B3-13BE9CB77E47}"/>
    <cellStyle name="Calculation 4 5 2" xfId="4021" xr:uid="{9E0D3512-F808-46BD-BC10-47F0BD806803}"/>
    <cellStyle name="Calculation 4 5 2 10" xfId="4022" xr:uid="{EB0349DF-401D-4744-A1E2-E599BD9949C9}"/>
    <cellStyle name="Calculation 4 5 2 10 2" xfId="26048" xr:uid="{48C95639-0C76-49E3-BF7F-0C26F8018730}"/>
    <cellStyle name="Calculation 4 5 2 11" xfId="26049" xr:uid="{CEBE22B4-DC4B-4778-8BC2-EEC72CD54C8D}"/>
    <cellStyle name="Calculation 4 5 2 2" xfId="4023" xr:uid="{D426B6CC-E833-4518-9F11-3EB6EF9ED1EC}"/>
    <cellStyle name="Calculation 4 5 2 2 2" xfId="4024" xr:uid="{7F7AE1CB-67CE-4ADC-ACC3-F56DD2FA8E15}"/>
    <cellStyle name="Calculation 4 5 2 2 3" xfId="4025" xr:uid="{1437EF74-807E-4D59-91AF-5961BCCF2748}"/>
    <cellStyle name="Calculation 4 5 2 2 4" xfId="4026" xr:uid="{8CA50BC9-D08C-4603-949D-E0823D5B43B6}"/>
    <cellStyle name="Calculation 4 5 2 3" xfId="4027" xr:uid="{82CA2C0F-DA91-40F9-B99B-AF8506EF9EC5}"/>
    <cellStyle name="Calculation 4 5 2 3 2" xfId="4028" xr:uid="{E3BA4EFC-BEA2-4406-B6A0-E2203C172855}"/>
    <cellStyle name="Calculation 4 5 2 3 3" xfId="26050" xr:uid="{B3409622-9109-481A-8958-0FA82E79A266}"/>
    <cellStyle name="Calculation 4 5 2 4" xfId="4029" xr:uid="{9E3DF93A-CAAF-49F8-82F3-81B346880C89}"/>
    <cellStyle name="Calculation 4 5 2 4 2" xfId="4030" xr:uid="{181C0278-F73E-4559-A446-8209967FF08B}"/>
    <cellStyle name="Calculation 4 5 2 4 3" xfId="26051" xr:uid="{DF996336-8647-4064-B1D5-3AFFFF664002}"/>
    <cellStyle name="Calculation 4 5 2 5" xfId="4031" xr:uid="{31E199EB-2276-43F9-8F5D-76C5C865DAA8}"/>
    <cellStyle name="Calculation 4 5 2 5 2" xfId="4032" xr:uid="{FCE74456-8930-4076-9B51-5D050AA0BBD8}"/>
    <cellStyle name="Calculation 4 5 2 5 3" xfId="26052" xr:uid="{904DC577-F628-47E6-8129-E1D2A01FCC9C}"/>
    <cellStyle name="Calculation 4 5 2 6" xfId="4033" xr:uid="{C509AD2E-45F0-44F0-8C8E-4D72AB408F6B}"/>
    <cellStyle name="Calculation 4 5 2 6 2" xfId="4034" xr:uid="{E7EFF6C9-5626-4134-9B63-1FC33CA36469}"/>
    <cellStyle name="Calculation 4 5 2 6 3" xfId="26053" xr:uid="{619B600D-C820-4B89-8B36-9C735A63C4FE}"/>
    <cellStyle name="Calculation 4 5 2 7" xfId="4035" xr:uid="{0A949DC6-A795-463E-838B-4D45F235EEBF}"/>
    <cellStyle name="Calculation 4 5 2 7 2" xfId="4036" xr:uid="{88CF8E16-2923-4FD1-861A-98B596D6D23A}"/>
    <cellStyle name="Calculation 4 5 2 7 3" xfId="26054" xr:uid="{3BF8E30E-CB90-41FB-A882-2262AF2927A7}"/>
    <cellStyle name="Calculation 4 5 2 8" xfId="4037" xr:uid="{A47AB930-F4C1-49C4-8A2A-56DC40CCC609}"/>
    <cellStyle name="Calculation 4 5 2 8 2" xfId="4038" xr:uid="{C926CF18-0045-41DA-8B4B-35DB754C4CFC}"/>
    <cellStyle name="Calculation 4 5 2 8 3" xfId="26055" xr:uid="{F0B4D8A7-107F-4E0B-B271-0716E6F87FC4}"/>
    <cellStyle name="Calculation 4 5 2 9" xfId="4039" xr:uid="{182F0435-D20C-4BA5-A55C-A487F683860F}"/>
    <cellStyle name="Calculation 4 5 2 9 2" xfId="26056" xr:uid="{FA40C0EB-3877-433F-946E-CFB7C9F0DD76}"/>
    <cellStyle name="Calculation 4 5 2 9 3" xfId="26057" xr:uid="{4FA192FC-B02D-4204-874A-E965957D19FA}"/>
    <cellStyle name="Calculation 4 5 3" xfId="4040" xr:uid="{EBB820A4-4165-42DD-8550-78827D2D809C}"/>
    <cellStyle name="Calculation 4 5 3 2" xfId="4041" xr:uid="{4457B6CC-5306-47F1-B0C4-451E550F6FFC}"/>
    <cellStyle name="Calculation 4 5 3 3" xfId="4042" xr:uid="{DE5CE32A-958B-4C75-99E5-25BE997B5F16}"/>
    <cellStyle name="Calculation 4 5 3 4" xfId="4043" xr:uid="{FD9D8EF5-6FA3-4BCC-B144-286CCCFCCEEC}"/>
    <cellStyle name="Calculation 4 5 4" xfId="4044" xr:uid="{4A94DB22-DFBF-4B19-8CB1-28A3908925BD}"/>
    <cellStyle name="Calculation 4 5 4 2" xfId="4045" xr:uid="{B392756B-2043-46A4-9705-A6A3D0B76D8E}"/>
    <cellStyle name="Calculation 4 5 4 3" xfId="26058" xr:uid="{740C48DD-7F7D-41ED-BD79-5718ECB721CC}"/>
    <cellStyle name="Calculation 4 5 5" xfId="4046" xr:uid="{1678268C-BE64-447C-AA4C-F2D23C616534}"/>
    <cellStyle name="Calculation 4 5 5 2" xfId="4047" xr:uid="{1B9642F2-338A-4AD1-B254-CAB964344690}"/>
    <cellStyle name="Calculation 4 5 5 3" xfId="26059" xr:uid="{918ACCFB-9D67-40CA-8330-585618C508A8}"/>
    <cellStyle name="Calculation 4 5 6" xfId="4048" xr:uid="{6D21832A-CF6B-4FB8-82A5-E619C2F684F2}"/>
    <cellStyle name="Calculation 4 5 6 2" xfId="4049" xr:uid="{C11FFB9F-3B31-4847-9AF5-E5EAFA395632}"/>
    <cellStyle name="Calculation 4 5 6 3" xfId="26060" xr:uid="{31F85363-25F9-4DFD-AECE-5F7DB4B3342C}"/>
    <cellStyle name="Calculation 4 5 7" xfId="4050" xr:uid="{F215C293-4FC6-4B0A-9CEB-6B72BD435A5F}"/>
    <cellStyle name="Calculation 4 5 7 2" xfId="4051" xr:uid="{257BF315-6DBC-430E-8D4B-E66B132DB806}"/>
    <cellStyle name="Calculation 4 5 7 3" xfId="26061" xr:uid="{8AEDE9CA-0263-4B9A-94EB-AA0D74CDB50E}"/>
    <cellStyle name="Calculation 4 5 8" xfId="4052" xr:uid="{5D56EA3C-BA3D-4F71-9718-A5D799FBB30C}"/>
    <cellStyle name="Calculation 4 5 8 2" xfId="4053" xr:uid="{9D482969-7A98-4E65-9F05-4449E8AF5EB9}"/>
    <cellStyle name="Calculation 4 5 8 3" xfId="26062" xr:uid="{50E855B2-BD24-47A0-ABC0-37D9785E180D}"/>
    <cellStyle name="Calculation 4 5 9" xfId="4054" xr:uid="{F44B6FD0-6966-4471-9FC2-E93E320A3E99}"/>
    <cellStyle name="Calculation 4 5 9 2" xfId="4055" xr:uid="{189A77EA-C69F-4E85-BD9D-AB26BD1FFD2E}"/>
    <cellStyle name="Calculation 4 5 9 3" xfId="26063" xr:uid="{78EE555C-75E5-48DA-91A4-9434FA9FC8C6}"/>
    <cellStyle name="Calculation 4 6" xfId="4056" xr:uid="{569D4805-79A9-429B-9F50-C8A3C5EF5964}"/>
    <cellStyle name="Calculation 4 6 10" xfId="4057" xr:uid="{BD9B8642-CC8E-4F1F-A3B9-971280447F60}"/>
    <cellStyle name="Calculation 4 6 10 2" xfId="26064" xr:uid="{4CFD4D26-AB15-4538-A9AC-12D7D1CE96A4}"/>
    <cellStyle name="Calculation 4 6 10 3" xfId="26065" xr:uid="{734FDAAF-CB20-44FC-8846-F1BEC6236286}"/>
    <cellStyle name="Calculation 4 6 11" xfId="4058" xr:uid="{218AD19C-4205-4A7C-95DE-C9AE9B67733A}"/>
    <cellStyle name="Calculation 4 6 11 2" xfId="26066" xr:uid="{09CB9CD4-2805-4DDC-B7CE-5119E760373D}"/>
    <cellStyle name="Calculation 4 6 12" xfId="26067" xr:uid="{36F66235-1926-4EA5-B72F-0DCEF2C1FD00}"/>
    <cellStyle name="Calculation 4 6 2" xfId="4059" xr:uid="{617A4AE4-1BAE-4EAA-BB0D-E803A2CE0146}"/>
    <cellStyle name="Calculation 4 6 2 10" xfId="4060" xr:uid="{A29648B1-83BC-44C6-8DC8-DE6BDF25A765}"/>
    <cellStyle name="Calculation 4 6 2 10 2" xfId="26068" xr:uid="{650EB81F-B717-40DD-850C-6E1875C0DFF4}"/>
    <cellStyle name="Calculation 4 6 2 11" xfId="26069" xr:uid="{1D8264EA-1FC0-4ACF-85D5-9F0377A1BB1D}"/>
    <cellStyle name="Calculation 4 6 2 2" xfId="4061" xr:uid="{B4CC6750-F7D5-4230-824C-8B7EE197A7A5}"/>
    <cellStyle name="Calculation 4 6 2 2 2" xfId="4062" xr:uid="{A4C5B3CA-3844-4148-A0C9-4439DE475535}"/>
    <cellStyle name="Calculation 4 6 2 2 3" xfId="4063" xr:uid="{B95A8770-A1AA-4465-8F91-82661A949E5D}"/>
    <cellStyle name="Calculation 4 6 2 2 4" xfId="4064" xr:uid="{0739A448-CEE6-425F-A80B-CB3AB3B0208D}"/>
    <cellStyle name="Calculation 4 6 2 3" xfId="4065" xr:uid="{8B9EC1BB-89C3-44C2-B04F-BE14DE991CAD}"/>
    <cellStyle name="Calculation 4 6 2 3 2" xfId="4066" xr:uid="{15D63E31-29D3-4CCC-8328-CDB7C8F14538}"/>
    <cellStyle name="Calculation 4 6 2 3 3" xfId="26070" xr:uid="{63E40AA3-A060-4FDF-B785-6143246AE7F4}"/>
    <cellStyle name="Calculation 4 6 2 4" xfId="4067" xr:uid="{567A867E-7EFD-476A-A35D-FE7D610C98F5}"/>
    <cellStyle name="Calculation 4 6 2 4 2" xfId="4068" xr:uid="{B1FFF0B0-893D-48EC-9F64-9227B3476C45}"/>
    <cellStyle name="Calculation 4 6 2 4 3" xfId="26071" xr:uid="{E6925EA0-0686-41C2-A905-0515EE2CAF64}"/>
    <cellStyle name="Calculation 4 6 2 5" xfId="4069" xr:uid="{3356E6F7-51B0-4338-8A0F-B822B4EA4070}"/>
    <cellStyle name="Calculation 4 6 2 5 2" xfId="4070" xr:uid="{946478D7-F052-49C5-9005-B155F424263C}"/>
    <cellStyle name="Calculation 4 6 2 5 3" xfId="26072" xr:uid="{EE5367E2-62BC-475A-98B1-18111E76AF3B}"/>
    <cellStyle name="Calculation 4 6 2 6" xfId="4071" xr:uid="{D6C26156-32D1-4CE0-BD03-E36F5C5E45EF}"/>
    <cellStyle name="Calculation 4 6 2 6 2" xfId="4072" xr:uid="{D8EC4C5C-C3CF-4CBC-9503-CB4D0557D44E}"/>
    <cellStyle name="Calculation 4 6 2 6 3" xfId="26073" xr:uid="{AFDBB254-623C-42DE-8CB0-072984010FED}"/>
    <cellStyle name="Calculation 4 6 2 7" xfId="4073" xr:uid="{99626A0A-B5FA-417B-B053-5237794F4905}"/>
    <cellStyle name="Calculation 4 6 2 7 2" xfId="4074" xr:uid="{C98AC594-AD83-4CDD-8766-7177FC8F1A3E}"/>
    <cellStyle name="Calculation 4 6 2 7 3" xfId="26074" xr:uid="{1C95349E-7363-4026-BA4A-4EEB1BB6768E}"/>
    <cellStyle name="Calculation 4 6 2 8" xfId="4075" xr:uid="{97880993-5B24-4492-9DCC-EDCFF8D94593}"/>
    <cellStyle name="Calculation 4 6 2 8 2" xfId="4076" xr:uid="{9128A3FF-ED9A-4076-A404-2215FCDB6B68}"/>
    <cellStyle name="Calculation 4 6 2 8 3" xfId="26075" xr:uid="{C3D8B1F3-A4E3-486D-8953-6CC7ADFF9BAD}"/>
    <cellStyle name="Calculation 4 6 2 9" xfId="4077" xr:uid="{27A5028E-9678-4855-AE73-D0B2D2BBE159}"/>
    <cellStyle name="Calculation 4 6 2 9 2" xfId="26076" xr:uid="{18FB8877-6355-4159-9050-90E5BEEE41D3}"/>
    <cellStyle name="Calculation 4 6 2 9 3" xfId="26077" xr:uid="{39E8DCF9-96F6-46F2-AF85-F976CE452ADF}"/>
    <cellStyle name="Calculation 4 6 3" xfId="4078" xr:uid="{49813DF4-AC57-470D-8CA2-7E7272FEAB48}"/>
    <cellStyle name="Calculation 4 6 3 2" xfId="4079" xr:uid="{281CB217-0469-43D8-9AA3-87753DBDA8A1}"/>
    <cellStyle name="Calculation 4 6 3 3" xfId="4080" xr:uid="{1A61578A-4EFA-43E2-919A-A53342B62A02}"/>
    <cellStyle name="Calculation 4 6 3 4" xfId="4081" xr:uid="{DDAE77F0-CA25-459E-88C0-09E6A384990F}"/>
    <cellStyle name="Calculation 4 6 4" xfId="4082" xr:uid="{4E23CC0C-FD8E-43DF-92EA-2F0696F504E4}"/>
    <cellStyle name="Calculation 4 6 4 2" xfId="4083" xr:uid="{C270BD4B-216F-48AB-85B5-C7C30828DDC6}"/>
    <cellStyle name="Calculation 4 6 4 3" xfId="26078" xr:uid="{962116C3-7F46-4876-BA5A-D331EFCCA0BA}"/>
    <cellStyle name="Calculation 4 6 5" xfId="4084" xr:uid="{BA3BF775-AD65-490F-89F3-524CAA3F1EF2}"/>
    <cellStyle name="Calculation 4 6 5 2" xfId="4085" xr:uid="{4CC1566C-7D29-4F5B-9E3B-67C686909349}"/>
    <cellStyle name="Calculation 4 6 5 3" xfId="26079" xr:uid="{D9138A1D-3CCC-4C2B-87D8-EDF0542B6B2F}"/>
    <cellStyle name="Calculation 4 6 6" xfId="4086" xr:uid="{AA24351A-0203-4ED4-9EFD-2CB72449271F}"/>
    <cellStyle name="Calculation 4 6 6 2" xfId="4087" xr:uid="{C95F0EBE-3FBD-4D5E-8CBC-F5EC91BBEF38}"/>
    <cellStyle name="Calculation 4 6 6 3" xfId="26080" xr:uid="{BA898B55-7486-4A77-BFC6-4264E9DE1120}"/>
    <cellStyle name="Calculation 4 6 7" xfId="4088" xr:uid="{7A139BB3-AED3-4ABC-A632-10F8B93584BC}"/>
    <cellStyle name="Calculation 4 6 7 2" xfId="4089" xr:uid="{19B68C80-58C8-40C5-9EC7-34B2F90C1D26}"/>
    <cellStyle name="Calculation 4 6 7 3" xfId="26081" xr:uid="{6CC21A76-8F2C-4356-BDE3-B53F6AA78E90}"/>
    <cellStyle name="Calculation 4 6 8" xfId="4090" xr:uid="{72ADE5FC-8285-41F7-A43C-5C439E04F23F}"/>
    <cellStyle name="Calculation 4 6 8 2" xfId="4091" xr:uid="{CE553F32-98EB-4BD7-AE90-65EE660C8C2D}"/>
    <cellStyle name="Calculation 4 6 8 3" xfId="26082" xr:uid="{96CC89B0-EB90-474D-B13B-82EB806927F7}"/>
    <cellStyle name="Calculation 4 6 9" xfId="4092" xr:uid="{E8FDCAB3-3DD9-4338-9E77-5CF0E2D73B5F}"/>
    <cellStyle name="Calculation 4 6 9 2" xfId="4093" xr:uid="{84531F3A-D319-48D0-A8EC-99AB5C1CA993}"/>
    <cellStyle name="Calculation 4 6 9 3" xfId="26083" xr:uid="{9A969438-C1F4-412E-8676-DF713DEF9670}"/>
    <cellStyle name="Calculation 4 7" xfId="4094" xr:uid="{87BC67B7-6846-449E-891D-C1A89D573060}"/>
    <cellStyle name="Calculation 4 7 10" xfId="4095" xr:uid="{DD5C6675-9BF5-4160-A12C-08450544261A}"/>
    <cellStyle name="Calculation 4 7 10 2" xfId="26084" xr:uid="{B5D3F9A0-8D56-4341-AB24-66C87D784CCB}"/>
    <cellStyle name="Calculation 4 7 10 3" xfId="26085" xr:uid="{083E1607-CB9E-4306-A0B2-B5951E75D164}"/>
    <cellStyle name="Calculation 4 7 11" xfId="4096" xr:uid="{BD3CCB40-7A1D-46E9-AD7F-DE47D6337CE5}"/>
    <cellStyle name="Calculation 4 7 11 2" xfId="26086" xr:uid="{D04A313E-37E9-4194-B0D8-9276EC5FB4DF}"/>
    <cellStyle name="Calculation 4 7 12" xfId="26087" xr:uid="{DCBB8EB5-0D53-4449-BC1A-8E46BE2E810D}"/>
    <cellStyle name="Calculation 4 7 2" xfId="4097" xr:uid="{6C961AA1-43F6-4619-B432-12EE8FA42F91}"/>
    <cellStyle name="Calculation 4 7 2 10" xfId="4098" xr:uid="{B8160CCA-8BB1-4EDE-9033-F209066DE7EB}"/>
    <cellStyle name="Calculation 4 7 2 10 2" xfId="26088" xr:uid="{D55C5CB2-6EE9-4E69-A00C-C1008E88BE42}"/>
    <cellStyle name="Calculation 4 7 2 11" xfId="26089" xr:uid="{DF6FE886-C110-492F-B4FF-6BDC3AEF0742}"/>
    <cellStyle name="Calculation 4 7 2 2" xfId="4099" xr:uid="{58CB8F2D-9B74-4209-A115-78818F5146DA}"/>
    <cellStyle name="Calculation 4 7 2 2 2" xfId="4100" xr:uid="{9927A1E6-BA82-49CF-8731-0FC1E837A99F}"/>
    <cellStyle name="Calculation 4 7 2 2 3" xfId="4101" xr:uid="{C5CF4A22-38C5-447F-AEC2-B1571C6EE3C6}"/>
    <cellStyle name="Calculation 4 7 2 2 4" xfId="4102" xr:uid="{DD05684A-6ECD-4801-96D0-AD166D986C2E}"/>
    <cellStyle name="Calculation 4 7 2 3" xfId="4103" xr:uid="{FD2F3127-8D11-40DC-B284-84B22770A9F6}"/>
    <cellStyle name="Calculation 4 7 2 3 2" xfId="4104" xr:uid="{6BAC6029-777D-4CE6-BBF5-40C5514647B2}"/>
    <cellStyle name="Calculation 4 7 2 3 3" xfId="26090" xr:uid="{2EED383A-2A8F-4B19-A1B9-7F7F9EFBB4D3}"/>
    <cellStyle name="Calculation 4 7 2 4" xfId="4105" xr:uid="{9B0C9553-FC83-4DE4-B9C8-46686AE8A5AD}"/>
    <cellStyle name="Calculation 4 7 2 4 2" xfId="4106" xr:uid="{DFA39E7E-7B22-4AC0-9D3F-2495F76098D4}"/>
    <cellStyle name="Calculation 4 7 2 4 3" xfId="26091" xr:uid="{E1F02E7E-4907-480C-9A1E-39733BD47008}"/>
    <cellStyle name="Calculation 4 7 2 5" xfId="4107" xr:uid="{A974AF50-D96C-4216-8EA1-6C85CBB00A4B}"/>
    <cellStyle name="Calculation 4 7 2 5 2" xfId="4108" xr:uid="{5EA19A29-FBB3-41AC-BB93-BAB2AF4D8CCF}"/>
    <cellStyle name="Calculation 4 7 2 5 3" xfId="26092" xr:uid="{3ADD6B97-ED93-4E46-81ED-607636B581A6}"/>
    <cellStyle name="Calculation 4 7 2 6" xfId="4109" xr:uid="{B95F5B51-0480-41A3-8452-7569566C751A}"/>
    <cellStyle name="Calculation 4 7 2 6 2" xfId="4110" xr:uid="{D9A11309-20B9-4080-93C2-1B35E6CF5AE7}"/>
    <cellStyle name="Calculation 4 7 2 6 3" xfId="26093" xr:uid="{BC8B916E-BB02-4B1D-AD92-305CCC1FA31D}"/>
    <cellStyle name="Calculation 4 7 2 7" xfId="4111" xr:uid="{1DCBDA2F-E1EF-495E-A4C9-99F0A8CA76D3}"/>
    <cellStyle name="Calculation 4 7 2 7 2" xfId="4112" xr:uid="{E99C7A9D-E244-4597-A922-F8C7FDC1CE74}"/>
    <cellStyle name="Calculation 4 7 2 7 3" xfId="26094" xr:uid="{6FE93CC8-C76E-48E5-B18D-F34E807761E8}"/>
    <cellStyle name="Calculation 4 7 2 8" xfId="4113" xr:uid="{6DEDBD37-6380-47D5-86E9-D2D93E69AC14}"/>
    <cellStyle name="Calculation 4 7 2 8 2" xfId="4114" xr:uid="{151DDAB3-88FA-4D98-AA1E-87C8262B3D0C}"/>
    <cellStyle name="Calculation 4 7 2 8 3" xfId="26095" xr:uid="{24D8B03E-3DF8-4F2C-8760-54DF084E15B4}"/>
    <cellStyle name="Calculation 4 7 2 9" xfId="4115" xr:uid="{5FF1F6B3-14CB-47E0-977B-1EB933F6DE18}"/>
    <cellStyle name="Calculation 4 7 2 9 2" xfId="26096" xr:uid="{5D1B95D8-7162-4644-8866-A1ECEEBB059D}"/>
    <cellStyle name="Calculation 4 7 2 9 3" xfId="26097" xr:uid="{819147FB-B334-4B54-8ACD-9B0A1AEDC215}"/>
    <cellStyle name="Calculation 4 7 3" xfId="4116" xr:uid="{7125345F-1BFA-4DC2-AAA4-791C71AD5E8B}"/>
    <cellStyle name="Calculation 4 7 3 2" xfId="4117" xr:uid="{789F8B3C-3391-4883-B38D-D49E7B68F7A9}"/>
    <cellStyle name="Calculation 4 7 3 3" xfId="4118" xr:uid="{9D696DE4-59B3-472E-9B71-AA1245A50723}"/>
    <cellStyle name="Calculation 4 7 3 4" xfId="4119" xr:uid="{A3E93EBA-AC55-456F-A5C1-23918D99D9BD}"/>
    <cellStyle name="Calculation 4 7 4" xfId="4120" xr:uid="{63C1A9CD-9DBA-40B1-ACD1-7AA19CFC0506}"/>
    <cellStyle name="Calculation 4 7 4 2" xfId="4121" xr:uid="{030C1C7A-ADD5-42E8-B20A-0F243DB1578F}"/>
    <cellStyle name="Calculation 4 7 4 3" xfId="26098" xr:uid="{D31A01D4-C9C8-4E15-9635-A2FD6D17B5EA}"/>
    <cellStyle name="Calculation 4 7 5" xfId="4122" xr:uid="{6CBBC3E6-4CD2-4E8E-92CD-FF55A429914C}"/>
    <cellStyle name="Calculation 4 7 5 2" xfId="4123" xr:uid="{92E7937D-2891-498A-BCE1-D1E20B30172D}"/>
    <cellStyle name="Calculation 4 7 5 3" xfId="26099" xr:uid="{C9ECC9DC-09F9-4536-8795-8158C10AC868}"/>
    <cellStyle name="Calculation 4 7 6" xfId="4124" xr:uid="{ECB404F7-35E9-4EE9-B49C-1B2789C72613}"/>
    <cellStyle name="Calculation 4 7 6 2" xfId="4125" xr:uid="{2406C9E6-BD0F-4632-958B-C6062BFA79EE}"/>
    <cellStyle name="Calculation 4 7 6 3" xfId="26100" xr:uid="{3E6AFF31-13EF-4297-8F54-3380EE74FD7C}"/>
    <cellStyle name="Calculation 4 7 7" xfId="4126" xr:uid="{D1CDC516-B42E-48F8-9BE4-F73B2ED18598}"/>
    <cellStyle name="Calculation 4 7 7 2" xfId="4127" xr:uid="{070DD6D8-98A6-46A3-A9EA-E7F87BF2A799}"/>
    <cellStyle name="Calculation 4 7 7 3" xfId="26101" xr:uid="{C85DE2D1-3C78-4986-856F-A3265BF33810}"/>
    <cellStyle name="Calculation 4 7 8" xfId="4128" xr:uid="{7AED7335-FD6A-48A7-A796-23986C784DA2}"/>
    <cellStyle name="Calculation 4 7 8 2" xfId="4129" xr:uid="{5961C762-F3E9-4EBD-A8C9-831650588995}"/>
    <cellStyle name="Calculation 4 7 8 3" xfId="26102" xr:uid="{9E1B761F-EFC3-4C03-9638-931FB044C6F6}"/>
    <cellStyle name="Calculation 4 7 9" xfId="4130" xr:uid="{1BA6C893-EBF8-4AC9-98DE-21D45FAF59D7}"/>
    <cellStyle name="Calculation 4 7 9 2" xfId="4131" xr:uid="{FEBDC821-37A4-4C95-81ED-CD7E0EE73725}"/>
    <cellStyle name="Calculation 4 7 9 3" xfId="26103" xr:uid="{2AC7DBF8-937A-4128-89A4-5D4A1907BD15}"/>
    <cellStyle name="Calculation 4 8" xfId="4132" xr:uid="{F158CA78-5150-48EB-969C-AEA347D0B2BD}"/>
    <cellStyle name="Calculation 4 8 10" xfId="4133" xr:uid="{3E10CAE0-C12E-4081-9E79-49AEE61E084D}"/>
    <cellStyle name="Calculation 4 8 10 2" xfId="26104" xr:uid="{01338BA9-3CE8-4352-91BE-C9E97E586088}"/>
    <cellStyle name="Calculation 4 8 10 3" xfId="26105" xr:uid="{DC1D093D-956D-4B92-893B-BF1D1331626C}"/>
    <cellStyle name="Calculation 4 8 11" xfId="4134" xr:uid="{B00D4C36-AC96-41C5-B454-E0683FA7CA63}"/>
    <cellStyle name="Calculation 4 8 11 2" xfId="26106" xr:uid="{30E2231F-4A20-4C5F-8E7B-001CB8639A34}"/>
    <cellStyle name="Calculation 4 8 12" xfId="26107" xr:uid="{D7C9B48A-C094-4A26-8725-15891C3E1AB9}"/>
    <cellStyle name="Calculation 4 8 2" xfId="4135" xr:uid="{81B3CEF3-16F1-4F6D-9086-06E9AC500193}"/>
    <cellStyle name="Calculation 4 8 2 10" xfId="4136" xr:uid="{0085E0EE-DF9D-4666-AC6A-605F60061D97}"/>
    <cellStyle name="Calculation 4 8 2 10 2" xfId="26108" xr:uid="{BFC2335D-AFB5-42E5-9EF7-A9D95DB37DFD}"/>
    <cellStyle name="Calculation 4 8 2 11" xfId="26109" xr:uid="{5299068E-D466-4BB7-BA82-AA473A71C3D4}"/>
    <cellStyle name="Calculation 4 8 2 2" xfId="4137" xr:uid="{A0EAA326-9390-4C00-83CB-ABE4BC562284}"/>
    <cellStyle name="Calculation 4 8 2 2 2" xfId="4138" xr:uid="{ECDCB230-F20E-4490-8E07-C02CE8A5B0D4}"/>
    <cellStyle name="Calculation 4 8 2 2 3" xfId="4139" xr:uid="{3ED715B7-16EF-4530-97C8-7C120ADD7A97}"/>
    <cellStyle name="Calculation 4 8 2 2 4" xfId="4140" xr:uid="{F767400F-27F3-4BAF-AFEE-D92B91B019EC}"/>
    <cellStyle name="Calculation 4 8 2 3" xfId="4141" xr:uid="{4CF180D5-B44B-4C0F-978D-73B92BC0F23F}"/>
    <cellStyle name="Calculation 4 8 2 3 2" xfId="4142" xr:uid="{8AC0F1F4-097D-4121-8045-D15BF7683E1E}"/>
    <cellStyle name="Calculation 4 8 2 3 3" xfId="26110" xr:uid="{2CD2DEB2-5746-4B79-9402-25721E65B0B7}"/>
    <cellStyle name="Calculation 4 8 2 4" xfId="4143" xr:uid="{4464A874-BF2E-469D-BD71-E429C7682AF4}"/>
    <cellStyle name="Calculation 4 8 2 4 2" xfId="4144" xr:uid="{7A864DE5-8975-4E95-BE64-BDA799C6C1DA}"/>
    <cellStyle name="Calculation 4 8 2 4 3" xfId="26111" xr:uid="{5375F377-D261-4C8C-B0A7-FF24AA9E3742}"/>
    <cellStyle name="Calculation 4 8 2 5" xfId="4145" xr:uid="{40D1F3E8-02DC-40D1-9CCF-5F4D8ABBE5B3}"/>
    <cellStyle name="Calculation 4 8 2 5 2" xfId="4146" xr:uid="{4E3379FE-1060-478E-87C1-CB259A8750C2}"/>
    <cellStyle name="Calculation 4 8 2 5 3" xfId="26112" xr:uid="{50509C4F-5391-45F1-BE5B-E70A0D6BE293}"/>
    <cellStyle name="Calculation 4 8 2 6" xfId="4147" xr:uid="{144BDE28-7682-4E29-80BC-22FA9854C0A4}"/>
    <cellStyle name="Calculation 4 8 2 6 2" xfId="4148" xr:uid="{5FFE6E8E-4762-44D0-BFD2-96B5F77EF7E3}"/>
    <cellStyle name="Calculation 4 8 2 6 3" xfId="26113" xr:uid="{862FD697-8D8B-474A-82C8-1CC9C293469B}"/>
    <cellStyle name="Calculation 4 8 2 7" xfId="4149" xr:uid="{EB7F5ACC-C14E-48B0-ACA5-E820539450A3}"/>
    <cellStyle name="Calculation 4 8 2 7 2" xfId="4150" xr:uid="{2DD68D92-4C5D-42D6-B6AF-BBE5079880BC}"/>
    <cellStyle name="Calculation 4 8 2 7 3" xfId="26114" xr:uid="{3936876C-74BD-41F0-A9CE-C5AFC6317799}"/>
    <cellStyle name="Calculation 4 8 2 8" xfId="4151" xr:uid="{39930B22-DEA7-4BCF-B851-19539CFB88D7}"/>
    <cellStyle name="Calculation 4 8 2 8 2" xfId="4152" xr:uid="{5E51C00A-D6E2-416C-A386-BD73F0488D71}"/>
    <cellStyle name="Calculation 4 8 2 8 3" xfId="26115" xr:uid="{2C84F46B-4865-40E4-BC83-6A6E81D7EB1C}"/>
    <cellStyle name="Calculation 4 8 2 9" xfId="4153" xr:uid="{5B19F982-9640-40CF-B7F8-48D8AAEEB8F7}"/>
    <cellStyle name="Calculation 4 8 2 9 2" xfId="26116" xr:uid="{57EB6368-C01D-4EB2-A749-85A9F82704D1}"/>
    <cellStyle name="Calculation 4 8 2 9 3" xfId="26117" xr:uid="{5CF63FC7-6A0D-4504-AEB4-CC5108457B23}"/>
    <cellStyle name="Calculation 4 8 3" xfId="4154" xr:uid="{D097EFC0-951C-4994-BBD3-F3C920FF5914}"/>
    <cellStyle name="Calculation 4 8 3 2" xfId="4155" xr:uid="{302A6029-BA36-4B76-B312-1FF59FFB107D}"/>
    <cellStyle name="Calculation 4 8 3 3" xfId="4156" xr:uid="{CA666E24-2FC7-4E48-87DC-0FB4B92714A7}"/>
    <cellStyle name="Calculation 4 8 3 4" xfId="4157" xr:uid="{05605D74-041A-4FA7-9A06-DA008F4D952E}"/>
    <cellStyle name="Calculation 4 8 4" xfId="4158" xr:uid="{D8F5165D-20B5-400E-A462-983128700C66}"/>
    <cellStyle name="Calculation 4 8 4 2" xfId="4159" xr:uid="{692B58CB-9CAB-4A47-A373-E71A56FD9CFB}"/>
    <cellStyle name="Calculation 4 8 4 3" xfId="26118" xr:uid="{9283CFB1-DAD4-43D5-A40D-4B4BACF3F8C3}"/>
    <cellStyle name="Calculation 4 8 5" xfId="4160" xr:uid="{DCCDBB4F-C23F-454C-BF38-31F5C37D2E03}"/>
    <cellStyle name="Calculation 4 8 5 2" xfId="4161" xr:uid="{B3DDE588-3D04-4F69-8C63-24AC7DC690C9}"/>
    <cellStyle name="Calculation 4 8 5 3" xfId="26119" xr:uid="{235EE5B7-A95F-4BC6-942F-F7A53BC9B0B1}"/>
    <cellStyle name="Calculation 4 8 6" xfId="4162" xr:uid="{C623E293-68A1-44AB-868E-E06C3E39B656}"/>
    <cellStyle name="Calculation 4 8 6 2" xfId="4163" xr:uid="{9D1D1610-A2D4-4E43-9657-8A9E041C0017}"/>
    <cellStyle name="Calculation 4 8 6 3" xfId="26120" xr:uid="{9A374270-01B0-4F32-8DDD-F94D2741A6CB}"/>
    <cellStyle name="Calculation 4 8 7" xfId="4164" xr:uid="{A172B3B4-7EE7-4B9F-B92A-CDBF8AE1FD2F}"/>
    <cellStyle name="Calculation 4 8 7 2" xfId="4165" xr:uid="{3EC62365-F33D-4850-B90D-F924906171D0}"/>
    <cellStyle name="Calculation 4 8 7 3" xfId="26121" xr:uid="{6404F1CC-E9B8-40F7-939F-100205AD95FF}"/>
    <cellStyle name="Calculation 4 8 8" xfId="4166" xr:uid="{376019EC-EDE3-492E-994D-BF60E8BF670C}"/>
    <cellStyle name="Calculation 4 8 8 2" xfId="4167" xr:uid="{A7D3A2F0-4685-4087-AC1D-275456F8FF7F}"/>
    <cellStyle name="Calculation 4 8 8 3" xfId="26122" xr:uid="{2477A6B4-EB1B-4AFE-BD0D-F5883421B726}"/>
    <cellStyle name="Calculation 4 8 9" xfId="4168" xr:uid="{516E1DDE-34AB-4637-8E72-AEE4A184FCD5}"/>
    <cellStyle name="Calculation 4 8 9 2" xfId="4169" xr:uid="{00A4DCDD-0D89-4D24-911D-C639CFBAC79E}"/>
    <cellStyle name="Calculation 4 8 9 3" xfId="26123" xr:uid="{3F578097-E6B1-4E56-B8F7-FFAD1B284CF0}"/>
    <cellStyle name="Calculation 4 9" xfId="4170" xr:uid="{1F848967-A51B-4818-8DB0-8AB7BDCA65E5}"/>
    <cellStyle name="Calculation 4 9 10" xfId="4171" xr:uid="{55BAF90B-64AF-402D-A393-23B18C4D8378}"/>
    <cellStyle name="Calculation 4 9 10 2" xfId="26124" xr:uid="{C47DBEBD-625B-4977-97BE-DCE80E4A3EE5}"/>
    <cellStyle name="Calculation 4 9 10 3" xfId="26125" xr:uid="{3ADEBF39-84D4-40F7-8813-D66050A69FBC}"/>
    <cellStyle name="Calculation 4 9 11" xfId="4172" xr:uid="{5500835B-58E5-450D-8D6B-B88D0EAD611C}"/>
    <cellStyle name="Calculation 4 9 11 2" xfId="26126" xr:uid="{8D240C11-FAAB-45D3-AB21-7A81C0E89399}"/>
    <cellStyle name="Calculation 4 9 12" xfId="26127" xr:uid="{83409619-7782-479C-A8A8-9E6983658563}"/>
    <cellStyle name="Calculation 4 9 2" xfId="4173" xr:uid="{28E57CD0-8DC2-4658-8FD0-139B084023B2}"/>
    <cellStyle name="Calculation 4 9 2 10" xfId="4174" xr:uid="{591D6655-D671-421F-9042-0AD15060369E}"/>
    <cellStyle name="Calculation 4 9 2 10 2" xfId="26128" xr:uid="{F6276726-D95F-4937-A765-F16205EE069A}"/>
    <cellStyle name="Calculation 4 9 2 11" xfId="26129" xr:uid="{8F936CFC-B52C-41FB-9DE7-F5046EFDC662}"/>
    <cellStyle name="Calculation 4 9 2 2" xfId="4175" xr:uid="{DF612170-D24E-440D-9540-AB7D7C92D9E3}"/>
    <cellStyle name="Calculation 4 9 2 2 2" xfId="4176" xr:uid="{5D225B1D-EDA1-4DAB-B9EE-CF8BC1BA75E6}"/>
    <cellStyle name="Calculation 4 9 2 2 3" xfId="4177" xr:uid="{4011B718-970D-49F3-A29E-F08713C8255C}"/>
    <cellStyle name="Calculation 4 9 2 2 4" xfId="4178" xr:uid="{069A23EB-1A19-488C-82B3-EA5479884EEA}"/>
    <cellStyle name="Calculation 4 9 2 3" xfId="4179" xr:uid="{46C8D01B-905A-4117-A3E1-63C5D9EAE4C9}"/>
    <cellStyle name="Calculation 4 9 2 3 2" xfId="4180" xr:uid="{849ECA29-3ABB-4CA8-9C50-D2F13DA1F781}"/>
    <cellStyle name="Calculation 4 9 2 3 3" xfId="26130" xr:uid="{C38DB6C2-367D-482B-87CF-72A55337B761}"/>
    <cellStyle name="Calculation 4 9 2 4" xfId="4181" xr:uid="{96421CA1-03E7-49FC-987C-CCB191C9A39A}"/>
    <cellStyle name="Calculation 4 9 2 4 2" xfId="4182" xr:uid="{23014B5E-DE60-441C-B5B5-495DEFD9558D}"/>
    <cellStyle name="Calculation 4 9 2 4 3" xfId="26131" xr:uid="{647A1E11-948F-4810-88B1-C955FE9DCF49}"/>
    <cellStyle name="Calculation 4 9 2 5" xfId="4183" xr:uid="{0E2CC457-EEB8-4217-BE94-C09EDDF1BEA7}"/>
    <cellStyle name="Calculation 4 9 2 5 2" xfId="4184" xr:uid="{341A6D5E-83BE-4360-BA5A-267338B4B79A}"/>
    <cellStyle name="Calculation 4 9 2 5 3" xfId="26132" xr:uid="{72EA2A44-66A6-4646-991A-337B8A27FA23}"/>
    <cellStyle name="Calculation 4 9 2 6" xfId="4185" xr:uid="{526A7C75-67DF-4CDD-92B8-ECFED820DF3E}"/>
    <cellStyle name="Calculation 4 9 2 6 2" xfId="4186" xr:uid="{C28D370C-CF10-4E58-A091-29558451CCB3}"/>
    <cellStyle name="Calculation 4 9 2 6 3" xfId="26133" xr:uid="{DC350094-BE83-40C7-8D1E-FB77F4714B37}"/>
    <cellStyle name="Calculation 4 9 2 7" xfId="4187" xr:uid="{784A2AAF-2ABC-48E1-A0F9-8879AE50B58B}"/>
    <cellStyle name="Calculation 4 9 2 7 2" xfId="4188" xr:uid="{97355C1D-775E-4C55-A94D-5C2500D77FD7}"/>
    <cellStyle name="Calculation 4 9 2 7 3" xfId="26134" xr:uid="{B74F6E9D-1A80-439B-9D25-BEB25393429A}"/>
    <cellStyle name="Calculation 4 9 2 8" xfId="4189" xr:uid="{DEFA248B-F7F0-48D1-9272-C91554EF75B5}"/>
    <cellStyle name="Calculation 4 9 2 8 2" xfId="4190" xr:uid="{8E6EBFE4-DA7F-4CEC-BD3B-7FD49EB5C89D}"/>
    <cellStyle name="Calculation 4 9 2 8 3" xfId="26135" xr:uid="{F849A9A0-4808-4F66-802E-BABDBC24EAC4}"/>
    <cellStyle name="Calculation 4 9 2 9" xfId="4191" xr:uid="{310A75F1-D604-4CC4-9515-4706B403EADC}"/>
    <cellStyle name="Calculation 4 9 2 9 2" xfId="26136" xr:uid="{E6802988-BA9C-40BD-AB29-9D5F96459093}"/>
    <cellStyle name="Calculation 4 9 2 9 3" xfId="26137" xr:uid="{7D51FFAB-3DB7-4582-A571-CFD279DE43B6}"/>
    <cellStyle name="Calculation 4 9 3" xfId="4192" xr:uid="{F4467183-718F-4557-A3CD-8C9920AC2980}"/>
    <cellStyle name="Calculation 4 9 3 2" xfId="4193" xr:uid="{D60BA64C-8A56-4A18-8298-C359AF7CEC06}"/>
    <cellStyle name="Calculation 4 9 3 3" xfId="4194" xr:uid="{6653629F-6FB7-4C15-85C4-FD28A6F393CF}"/>
    <cellStyle name="Calculation 4 9 3 4" xfId="4195" xr:uid="{46161A03-22D9-44A9-B59A-C757D786770E}"/>
    <cellStyle name="Calculation 4 9 4" xfId="4196" xr:uid="{B450C6D9-E053-418E-90C6-B361BDEDB7E7}"/>
    <cellStyle name="Calculation 4 9 4 2" xfId="4197" xr:uid="{2AD01FCA-4558-44FD-B820-086B5EE9F117}"/>
    <cellStyle name="Calculation 4 9 4 3" xfId="26138" xr:uid="{680E817E-A2E6-4C0D-9F95-249024AB813B}"/>
    <cellStyle name="Calculation 4 9 5" xfId="4198" xr:uid="{565B9220-F360-4B8B-B7CD-1262BA03DE77}"/>
    <cellStyle name="Calculation 4 9 5 2" xfId="4199" xr:uid="{9FB3430C-434A-49C7-8E4C-A35483BFD6F4}"/>
    <cellStyle name="Calculation 4 9 5 3" xfId="26139" xr:uid="{0F29540F-BD1D-4920-B7E0-7A597D755F65}"/>
    <cellStyle name="Calculation 4 9 6" xfId="4200" xr:uid="{2204319A-21B0-4071-85E8-59DBC42E336F}"/>
    <cellStyle name="Calculation 4 9 6 2" xfId="4201" xr:uid="{9FBC637A-AE41-4694-9074-3D0951545BD3}"/>
    <cellStyle name="Calculation 4 9 6 3" xfId="26140" xr:uid="{100E152D-7EAE-479B-8918-0F841B8AF661}"/>
    <cellStyle name="Calculation 4 9 7" xfId="4202" xr:uid="{A78702FA-1ECF-4D42-99EC-85F9E12FCDB5}"/>
    <cellStyle name="Calculation 4 9 7 2" xfId="4203" xr:uid="{21791CB5-C559-4414-BF85-366C99CE7E7B}"/>
    <cellStyle name="Calculation 4 9 7 3" xfId="26141" xr:uid="{9C88C55C-A222-4E30-85C4-157DD1C7F649}"/>
    <cellStyle name="Calculation 4 9 8" xfId="4204" xr:uid="{8C9B9176-07F2-4709-8AD5-2FF27ACD5C40}"/>
    <cellStyle name="Calculation 4 9 8 2" xfId="4205" xr:uid="{E6ECB8E5-0FAA-414D-B7D5-DD2A7E97B664}"/>
    <cellStyle name="Calculation 4 9 8 3" xfId="26142" xr:uid="{720B4D59-195D-4C09-AAF5-4C3388CC9247}"/>
    <cellStyle name="Calculation 4 9 9" xfId="4206" xr:uid="{8105AE9B-F1EF-4A64-A18E-CFB5B7505960}"/>
    <cellStyle name="Calculation 4 9 9 2" xfId="4207" xr:uid="{05A9E2DB-2628-408D-ACAC-15A8CFF274D1}"/>
    <cellStyle name="Calculation 4 9 9 3" xfId="26143" xr:uid="{5A3527A7-5F3D-4613-A49D-BEE83DD0A21B}"/>
    <cellStyle name="Calculation 40" xfId="26144" xr:uid="{0F562DC1-1192-4D59-AD96-3C75562C975D}"/>
    <cellStyle name="Calculation 40 2" xfId="26145" xr:uid="{F18C4C64-95F8-442B-877B-5E32141D518E}"/>
    <cellStyle name="Calculation 40 3" xfId="42384" xr:uid="{452BED6C-9752-4FA3-9FB5-501F00ACA917}"/>
    <cellStyle name="Calculation 40 4" xfId="42845" xr:uid="{0087EB74-D1E9-4CAA-A15D-F38109F71833}"/>
    <cellStyle name="Calculation 40 5" xfId="43541" xr:uid="{CF7D9709-6220-46A4-9679-C5195BF57EF3}"/>
    <cellStyle name="Calculation 41" xfId="26146" xr:uid="{B5246276-2688-46A9-8EC4-C8B8657E85E9}"/>
    <cellStyle name="Calculation 41 2" xfId="26147" xr:uid="{7567CE61-AC1E-44F3-ADA6-ED19CAEA4F97}"/>
    <cellStyle name="Calculation 41 3" xfId="42385" xr:uid="{46F713E6-8B26-4447-AF34-039633D7EE9A}"/>
    <cellStyle name="Calculation 41 4" xfId="42844" xr:uid="{73BF13C6-6D0A-4C8E-BEBC-8E05976B9964}"/>
    <cellStyle name="Calculation 41 5" xfId="43542" xr:uid="{FB26E094-2DAD-4712-A3A4-5205460F8B57}"/>
    <cellStyle name="Calculation 42" xfId="26148" xr:uid="{D313C6C4-0B0B-498C-B27F-8434AF98063C}"/>
    <cellStyle name="Calculation 42 2" xfId="26149" xr:uid="{C820692A-AA2E-4C05-9F71-D6CD64B3C2FB}"/>
    <cellStyle name="Calculation 42 3" xfId="42386" xr:uid="{34557FD1-C521-4032-88B8-D3B70D8680BD}"/>
    <cellStyle name="Calculation 42 4" xfId="42843" xr:uid="{D1811991-A2E8-4CF6-8738-5E0B25BEE4F6}"/>
    <cellStyle name="Calculation 42 5" xfId="43543" xr:uid="{0800ED45-D47B-4A4C-A6FA-4E73ADEB351B}"/>
    <cellStyle name="Calculation 43" xfId="26150" xr:uid="{13BEC99D-5DF6-4EAD-A62F-23716B1325F2}"/>
    <cellStyle name="Calculation 43 2" xfId="26151" xr:uid="{3E64F016-FE2E-4178-9164-417CBDB2CA4D}"/>
    <cellStyle name="Calculation 43 3" xfId="42387" xr:uid="{08806281-570C-47B7-8A3C-30FC0F995ACC}"/>
    <cellStyle name="Calculation 43 4" xfId="42842" xr:uid="{1CC1FB13-FBCC-43AC-AC3E-B1F9D13F39B4}"/>
    <cellStyle name="Calculation 43 5" xfId="43544" xr:uid="{391C261B-37FF-49D6-A7F1-F52439448248}"/>
    <cellStyle name="Calculation 5" xfId="4208" xr:uid="{8E5C5AA1-B3A3-48BE-BED8-C5528E380CA4}"/>
    <cellStyle name="Calculation 5 10" xfId="4209" xr:uid="{0CEF37E0-ACDC-417D-927A-0AA7F72F0FD8}"/>
    <cellStyle name="Calculation 5 10 10" xfId="4210" xr:uid="{6FB16525-7ADE-4920-9404-65852F2BDFFD}"/>
    <cellStyle name="Calculation 5 10 10 2" xfId="26152" xr:uid="{E6FCE40A-36B9-40F3-A952-D15BBB3D1400}"/>
    <cellStyle name="Calculation 5 10 10 3" xfId="26153" xr:uid="{A3284DAD-19ED-4D08-BE0E-DFFF28C70B80}"/>
    <cellStyle name="Calculation 5 10 11" xfId="4211" xr:uid="{BC36315D-88F3-4E11-9568-1043DF5E2023}"/>
    <cellStyle name="Calculation 5 10 11 2" xfId="26154" xr:uid="{00108D08-70EE-4FED-B45D-DF199D2CBDC1}"/>
    <cellStyle name="Calculation 5 10 12" xfId="26155" xr:uid="{41C6DDBA-FB17-4910-B6F2-EBFB709C4E8A}"/>
    <cellStyle name="Calculation 5 10 2" xfId="4212" xr:uid="{E1D3100D-5F31-414F-A8D4-758B728AB562}"/>
    <cellStyle name="Calculation 5 10 2 10" xfId="4213" xr:uid="{62F573DE-9CD8-440B-816B-6C3331CDD85A}"/>
    <cellStyle name="Calculation 5 10 2 10 2" xfId="26156" xr:uid="{3E60ABBA-DAE8-4DD2-BEA5-3FCEF2CC3C67}"/>
    <cellStyle name="Calculation 5 10 2 11" xfId="26157" xr:uid="{62806591-DF75-4B39-80B9-073264F8A885}"/>
    <cellStyle name="Calculation 5 10 2 2" xfId="4214" xr:uid="{FED090F9-7CA8-480F-AA05-604F3A1A7FB1}"/>
    <cellStyle name="Calculation 5 10 2 2 2" xfId="4215" xr:uid="{445D11BA-17FD-4F9D-AA1C-E47CD866CEC6}"/>
    <cellStyle name="Calculation 5 10 2 2 3" xfId="4216" xr:uid="{EB9F4E07-F1CB-4E2E-AC57-812E16ED9874}"/>
    <cellStyle name="Calculation 5 10 2 2 4" xfId="4217" xr:uid="{DFBDDE6D-B3C8-42BB-A68C-26D4BCB996D1}"/>
    <cellStyle name="Calculation 5 10 2 3" xfId="4218" xr:uid="{3EBF8E78-4127-4996-9050-C3B984F2D02F}"/>
    <cellStyle name="Calculation 5 10 2 3 2" xfId="4219" xr:uid="{5E5BF4D4-DF7E-428A-B7D9-2515652ECDD3}"/>
    <cellStyle name="Calculation 5 10 2 3 3" xfId="26158" xr:uid="{43015146-56F9-444B-93BC-F06E2725471E}"/>
    <cellStyle name="Calculation 5 10 2 4" xfId="4220" xr:uid="{D33FC889-8956-452E-8442-24DA2A51E95C}"/>
    <cellStyle name="Calculation 5 10 2 4 2" xfId="4221" xr:uid="{22D18224-8FB3-4F2D-BC67-95C57B8199C7}"/>
    <cellStyle name="Calculation 5 10 2 4 3" xfId="26159" xr:uid="{C2CCB2A2-A228-4B71-A315-DDF0455BAEC1}"/>
    <cellStyle name="Calculation 5 10 2 5" xfId="4222" xr:uid="{C7E77D52-643E-4DA3-907E-DD370DC8C492}"/>
    <cellStyle name="Calculation 5 10 2 5 2" xfId="4223" xr:uid="{2B4BE061-02A8-4F5B-9815-5259AE8B2181}"/>
    <cellStyle name="Calculation 5 10 2 5 3" xfId="26160" xr:uid="{ADDB5AF0-912C-46E4-9BE7-22535730F995}"/>
    <cellStyle name="Calculation 5 10 2 6" xfId="4224" xr:uid="{E36ED04D-A9F5-4012-8F98-AFA56A4695FB}"/>
    <cellStyle name="Calculation 5 10 2 6 2" xfId="4225" xr:uid="{3B63025E-2339-4542-A733-7CE37819DFA0}"/>
    <cellStyle name="Calculation 5 10 2 6 3" xfId="26161" xr:uid="{32B56D25-8A11-4157-BD20-32B64592044C}"/>
    <cellStyle name="Calculation 5 10 2 7" xfId="4226" xr:uid="{46987326-8D35-4797-BCD8-8AB1A9CC2C72}"/>
    <cellStyle name="Calculation 5 10 2 7 2" xfId="4227" xr:uid="{D0F2683C-D31C-474B-9746-562D19784481}"/>
    <cellStyle name="Calculation 5 10 2 7 3" xfId="26162" xr:uid="{9FBBE198-C7A7-47FD-9973-CA57D2C66FB4}"/>
    <cellStyle name="Calculation 5 10 2 8" xfId="4228" xr:uid="{C0793457-5D79-47B0-A54B-4C7E084D1B80}"/>
    <cellStyle name="Calculation 5 10 2 8 2" xfId="4229" xr:uid="{A7BF21DF-5A06-4135-A1BC-D10EB3B5EE3D}"/>
    <cellStyle name="Calculation 5 10 2 8 3" xfId="26163" xr:uid="{36635DC8-AB84-4C62-BE74-227F119E85BE}"/>
    <cellStyle name="Calculation 5 10 2 9" xfId="4230" xr:uid="{A54C788E-0F45-49D0-B0A4-B9FE5D9BD3CB}"/>
    <cellStyle name="Calculation 5 10 2 9 2" xfId="26164" xr:uid="{1B61378B-4958-483C-B459-AE402B4D4CEC}"/>
    <cellStyle name="Calculation 5 10 2 9 3" xfId="26165" xr:uid="{B80B7070-9DA2-4EE0-BD0F-E6D70DFFA5D1}"/>
    <cellStyle name="Calculation 5 10 3" xfId="4231" xr:uid="{D93DA4A9-C2A0-4DB6-AF22-836F5EB59AD2}"/>
    <cellStyle name="Calculation 5 10 3 2" xfId="4232" xr:uid="{801E3F87-950D-4C02-BCED-412301C05033}"/>
    <cellStyle name="Calculation 5 10 3 3" xfId="4233" xr:uid="{6CA3CDB2-3C0F-40A8-9955-D67A7193622F}"/>
    <cellStyle name="Calculation 5 10 3 4" xfId="4234" xr:uid="{B2103F28-1820-4C3D-A46F-7711A971AB32}"/>
    <cellStyle name="Calculation 5 10 4" xfId="4235" xr:uid="{80998F14-CFAF-47C1-A0AC-A870E2C3C2A1}"/>
    <cellStyle name="Calculation 5 10 4 2" xfId="4236" xr:uid="{57C8B9F1-9086-4206-83ED-BA518017EAE8}"/>
    <cellStyle name="Calculation 5 10 4 3" xfId="26166" xr:uid="{DCF9C4D6-DDD7-4565-8C02-203A44C1B329}"/>
    <cellStyle name="Calculation 5 10 5" xfId="4237" xr:uid="{0770BBF8-16ED-49FA-8808-BC1D1B145678}"/>
    <cellStyle name="Calculation 5 10 5 2" xfId="4238" xr:uid="{2FE7B885-328A-41DC-976F-08D5E4C06E0A}"/>
    <cellStyle name="Calculation 5 10 5 3" xfId="26167" xr:uid="{81F695FF-021F-49BF-BCCD-30AF5FC899EF}"/>
    <cellStyle name="Calculation 5 10 6" xfId="4239" xr:uid="{FE60037F-2841-4578-B6E7-1CE3E906A618}"/>
    <cellStyle name="Calculation 5 10 6 2" xfId="4240" xr:uid="{BC647F14-BB33-419D-901F-0E4514DB75AD}"/>
    <cellStyle name="Calculation 5 10 6 3" xfId="26168" xr:uid="{46B83997-8E42-487E-B190-D2AA4D4133CA}"/>
    <cellStyle name="Calculation 5 10 7" xfId="4241" xr:uid="{265395E0-42B7-4F62-8C43-C01727A8256F}"/>
    <cellStyle name="Calculation 5 10 7 2" xfId="4242" xr:uid="{71EDF26E-194B-4AB7-9435-D51A3EB549CE}"/>
    <cellStyle name="Calculation 5 10 7 3" xfId="26169" xr:uid="{691B92AF-7741-4DE2-A111-004A2CC9F457}"/>
    <cellStyle name="Calculation 5 10 8" xfId="4243" xr:uid="{71C0611E-A646-4D72-AF9B-F7338EEF2402}"/>
    <cellStyle name="Calculation 5 10 8 2" xfId="4244" xr:uid="{7F1F5DBA-1A2F-4105-B89E-790F0A699BCE}"/>
    <cellStyle name="Calculation 5 10 8 3" xfId="26170" xr:uid="{AAAA0CE3-1D43-43DA-BDF9-81C9D47C779C}"/>
    <cellStyle name="Calculation 5 10 9" xfId="4245" xr:uid="{3DB3B21F-9255-4B6A-AA36-6EEDD3DFC17B}"/>
    <cellStyle name="Calculation 5 10 9 2" xfId="4246" xr:uid="{9390B8DE-2359-442F-B340-EFB21DC1ACE0}"/>
    <cellStyle name="Calculation 5 10 9 3" xfId="26171" xr:uid="{978C10C9-A5F4-43AA-AF57-873EE88942D3}"/>
    <cellStyle name="Calculation 5 11" xfId="4247" xr:uid="{31240428-5E98-453F-91A3-20B670FA2DC0}"/>
    <cellStyle name="Calculation 5 11 10" xfId="4248" xr:uid="{5D0AD932-80E7-450F-A938-64D982A1C98C}"/>
    <cellStyle name="Calculation 5 11 10 2" xfId="26172" xr:uid="{5E8E1428-274C-4BF2-83FC-1E6032662AEC}"/>
    <cellStyle name="Calculation 5 11 10 3" xfId="26173" xr:uid="{F40C9004-7F0F-4DD7-82A0-5424B1D6DBCE}"/>
    <cellStyle name="Calculation 5 11 11" xfId="4249" xr:uid="{5562D291-BD0A-4573-894B-11FA25EB5330}"/>
    <cellStyle name="Calculation 5 11 11 2" xfId="26174" xr:uid="{619406EC-DFE7-42B1-8BAD-C99C90CEE1CF}"/>
    <cellStyle name="Calculation 5 11 12" xfId="26175" xr:uid="{F25B2043-8438-4D20-A961-C9122B253825}"/>
    <cellStyle name="Calculation 5 11 2" xfId="4250" xr:uid="{DD398E54-0975-4173-9A0C-DEC8DAFD8DE2}"/>
    <cellStyle name="Calculation 5 11 2 10" xfId="4251" xr:uid="{A25AE09F-56D2-4201-96EB-A542590DE65C}"/>
    <cellStyle name="Calculation 5 11 2 10 2" xfId="26176" xr:uid="{45B35770-51CA-4D89-82A6-1B4835E82AE4}"/>
    <cellStyle name="Calculation 5 11 2 11" xfId="26177" xr:uid="{0467846D-5E8F-485D-934A-20262F43A3CE}"/>
    <cellStyle name="Calculation 5 11 2 2" xfId="4252" xr:uid="{A6AED8AE-C64C-424D-9E27-5402F9628E53}"/>
    <cellStyle name="Calculation 5 11 2 2 2" xfId="4253" xr:uid="{3A90EA13-F2B6-4518-BF79-FB7A506D46C1}"/>
    <cellStyle name="Calculation 5 11 2 2 3" xfId="4254" xr:uid="{DCAD02BA-819C-4C83-978F-0E41324D7743}"/>
    <cellStyle name="Calculation 5 11 2 2 4" xfId="4255" xr:uid="{A9604FED-BC74-4B3E-9350-C9D96649B178}"/>
    <cellStyle name="Calculation 5 11 2 3" xfId="4256" xr:uid="{FF4B4C55-F3BE-462A-9EF8-50BE421F4961}"/>
    <cellStyle name="Calculation 5 11 2 3 2" xfId="4257" xr:uid="{19DA4C8B-D4B2-4B90-9CB1-EC51D49F43C9}"/>
    <cellStyle name="Calculation 5 11 2 3 3" xfId="26178" xr:uid="{DF94E867-AAB9-45E5-8E2E-EE5F668AF42D}"/>
    <cellStyle name="Calculation 5 11 2 4" xfId="4258" xr:uid="{25A3D904-635A-4B34-AF54-620FFBF9BB03}"/>
    <cellStyle name="Calculation 5 11 2 4 2" xfId="4259" xr:uid="{ADFE972C-D5AF-45E0-B0A6-3260735A6146}"/>
    <cellStyle name="Calculation 5 11 2 4 3" xfId="26179" xr:uid="{F00D74D6-499B-404C-B971-AB65303F705E}"/>
    <cellStyle name="Calculation 5 11 2 5" xfId="4260" xr:uid="{AD29A02D-021E-4BD1-87E5-E15CD81891E7}"/>
    <cellStyle name="Calculation 5 11 2 5 2" xfId="4261" xr:uid="{D877559B-2395-4B03-AB97-64AAC6BFBDA6}"/>
    <cellStyle name="Calculation 5 11 2 5 3" xfId="26180" xr:uid="{2E3C0D5A-1FAA-4699-AE6E-A9F4B4567E2C}"/>
    <cellStyle name="Calculation 5 11 2 6" xfId="4262" xr:uid="{7091D3B7-DB34-4D38-A4FD-2D883212ADCD}"/>
    <cellStyle name="Calculation 5 11 2 6 2" xfId="4263" xr:uid="{ADCB3FA5-398B-44FB-AF6C-AEFBDC594357}"/>
    <cellStyle name="Calculation 5 11 2 6 3" xfId="26181" xr:uid="{0E3FCB03-CBD4-4CC4-B651-CA0EF3977159}"/>
    <cellStyle name="Calculation 5 11 2 7" xfId="4264" xr:uid="{49DC977B-89FD-4036-883C-656F8731B83E}"/>
    <cellStyle name="Calculation 5 11 2 7 2" xfId="4265" xr:uid="{354C29D9-8B8D-43E1-BEB0-E3BE7DBDB4F3}"/>
    <cellStyle name="Calculation 5 11 2 7 3" xfId="26182" xr:uid="{06A8B978-C49B-43C0-83F2-49A79B14CEFD}"/>
    <cellStyle name="Calculation 5 11 2 8" xfId="4266" xr:uid="{02523FF9-DACE-4AA1-AB50-9A2D2CE25587}"/>
    <cellStyle name="Calculation 5 11 2 8 2" xfId="4267" xr:uid="{08CF3EC2-3C60-4339-9141-9AD2AB161C02}"/>
    <cellStyle name="Calculation 5 11 2 8 3" xfId="26183" xr:uid="{9588F811-C6C1-4D07-A3FC-D369514B028F}"/>
    <cellStyle name="Calculation 5 11 2 9" xfId="4268" xr:uid="{C373AC37-C3DE-4D5D-9BCD-6210B9CA5980}"/>
    <cellStyle name="Calculation 5 11 2 9 2" xfId="26184" xr:uid="{8EAE71C1-8FF9-4A21-8E29-FB2E308871F0}"/>
    <cellStyle name="Calculation 5 11 2 9 3" xfId="26185" xr:uid="{6E234169-5369-4D11-B40B-648C9EEEF3D4}"/>
    <cellStyle name="Calculation 5 11 3" xfId="4269" xr:uid="{042356F1-10C6-4DEB-943E-C77DFE122C5E}"/>
    <cellStyle name="Calculation 5 11 3 2" xfId="4270" xr:uid="{E8E0A88F-4F90-4E5B-8047-B6BC687BBB69}"/>
    <cellStyle name="Calculation 5 11 3 3" xfId="4271" xr:uid="{D7E5B8EC-6652-4234-8093-16EDA3CE0364}"/>
    <cellStyle name="Calculation 5 11 3 4" xfId="4272" xr:uid="{332C5942-3057-43FF-B8F9-D3FEEF1BBECE}"/>
    <cellStyle name="Calculation 5 11 4" xfId="4273" xr:uid="{F7E27407-944A-4831-9591-D0DBC886D165}"/>
    <cellStyle name="Calculation 5 11 4 2" xfId="4274" xr:uid="{C543536A-6CF3-494C-9530-173BF6670F90}"/>
    <cellStyle name="Calculation 5 11 4 3" xfId="26186" xr:uid="{B3126084-2D5F-4A69-9D71-1D2DE3546DA0}"/>
    <cellStyle name="Calculation 5 11 5" xfId="4275" xr:uid="{84A6913F-C5B3-46F1-939D-A891C522E38C}"/>
    <cellStyle name="Calculation 5 11 5 2" xfId="4276" xr:uid="{9C541694-A2FA-4A43-A0F8-BEED11B087CA}"/>
    <cellStyle name="Calculation 5 11 5 3" xfId="26187" xr:uid="{9FE959B7-783D-4C58-B415-E78F06D3F57A}"/>
    <cellStyle name="Calculation 5 11 6" xfId="4277" xr:uid="{BD737E2E-CE8E-4C27-89A2-531C6A9EB11A}"/>
    <cellStyle name="Calculation 5 11 6 2" xfId="4278" xr:uid="{2597A37C-F43D-443B-BA6D-9F1BD1D78F26}"/>
    <cellStyle name="Calculation 5 11 6 3" xfId="26188" xr:uid="{6D33685E-2636-4EDE-82FB-AA887E1D61D5}"/>
    <cellStyle name="Calculation 5 11 7" xfId="4279" xr:uid="{9A411B23-FBA6-48DF-A7E8-3C495FA3E712}"/>
    <cellStyle name="Calculation 5 11 7 2" xfId="4280" xr:uid="{4F877D72-5A9D-4C9A-876C-864F11B9E5CB}"/>
    <cellStyle name="Calculation 5 11 7 3" xfId="26189" xr:uid="{BB84719F-93D4-421F-BF86-2B92B0403D7F}"/>
    <cellStyle name="Calculation 5 11 8" xfId="4281" xr:uid="{A94BCAAE-C85B-4E8B-BD27-E29DBA14E61A}"/>
    <cellStyle name="Calculation 5 11 8 2" xfId="4282" xr:uid="{315CBD37-C5B2-47D4-BFFF-F40A14A5F364}"/>
    <cellStyle name="Calculation 5 11 8 3" xfId="26190" xr:uid="{DC8981DA-4BDD-4E8B-BB78-D5A79B830AAF}"/>
    <cellStyle name="Calculation 5 11 9" xfId="4283" xr:uid="{C0801445-76DD-404F-88AF-8DD7A126D103}"/>
    <cellStyle name="Calculation 5 11 9 2" xfId="4284" xr:uid="{8736734E-6901-4248-B60A-C3DFBEEBB403}"/>
    <cellStyle name="Calculation 5 11 9 3" xfId="26191" xr:uid="{B038D6CE-05A1-414F-98B4-0C32FB0E2CBE}"/>
    <cellStyle name="Calculation 5 12" xfId="4285" xr:uid="{B926D642-0655-471A-9AAA-5AB2C4A534B0}"/>
    <cellStyle name="Calculation 5 12 10" xfId="4286" xr:uid="{156FB174-0C80-41BC-8573-6BD6515F9AEA}"/>
    <cellStyle name="Calculation 5 12 10 2" xfId="26192" xr:uid="{AEFC3FFA-03E2-45F6-9DD5-2768C9D2EE0A}"/>
    <cellStyle name="Calculation 5 12 11" xfId="26193" xr:uid="{28B52CCF-821C-4F9F-8C01-AFABFC2CD0C6}"/>
    <cellStyle name="Calculation 5 12 2" xfId="4287" xr:uid="{85F77CC4-A51E-402C-9032-B947AD4CB3D3}"/>
    <cellStyle name="Calculation 5 12 2 2" xfId="4288" xr:uid="{C229C5A9-BE52-47D8-82E6-97CA861470B5}"/>
    <cellStyle name="Calculation 5 12 2 3" xfId="4289" xr:uid="{EA8EB627-3C11-40ED-998D-7C3C8383C44E}"/>
    <cellStyle name="Calculation 5 12 2 4" xfId="4290" xr:uid="{F1A0EAFF-3B3A-4F7E-A3B8-652EE2514F7C}"/>
    <cellStyle name="Calculation 5 12 3" xfId="4291" xr:uid="{9E7E3ED4-C82A-44B8-906F-6355FECCB87F}"/>
    <cellStyle name="Calculation 5 12 3 2" xfId="4292" xr:uid="{717EC761-082A-4ED9-80A0-C5C5E65D1EC0}"/>
    <cellStyle name="Calculation 5 12 3 3" xfId="26194" xr:uid="{8D0E44BB-9674-4170-9D9C-4E6D76512496}"/>
    <cellStyle name="Calculation 5 12 4" xfId="4293" xr:uid="{1EC3C1F5-9507-4E19-9B2F-46832E3467BE}"/>
    <cellStyle name="Calculation 5 12 4 2" xfId="4294" xr:uid="{6765F038-4918-4E22-97FC-57AA4841FAD9}"/>
    <cellStyle name="Calculation 5 12 4 3" xfId="26195" xr:uid="{363764FC-3CC3-4673-9A71-D2DA4D6666D8}"/>
    <cellStyle name="Calculation 5 12 5" xfId="4295" xr:uid="{52EBEBA9-C7D1-4D0E-B0A5-DA8A22EC7EDD}"/>
    <cellStyle name="Calculation 5 12 5 2" xfId="4296" xr:uid="{4533A1DD-A33E-4419-B4B9-47B72FFF57B8}"/>
    <cellStyle name="Calculation 5 12 5 3" xfId="26196" xr:uid="{337D12EC-0603-43D4-A434-DBD545101CEE}"/>
    <cellStyle name="Calculation 5 12 6" xfId="4297" xr:uid="{4C0D0278-5F9E-4D4E-B4E3-D26739019DF3}"/>
    <cellStyle name="Calculation 5 12 6 2" xfId="4298" xr:uid="{9694F961-5F7B-4F5C-9BBE-8763ECE1551F}"/>
    <cellStyle name="Calculation 5 12 6 3" xfId="26197" xr:uid="{565AE97C-D5A1-4D90-B9F7-35D2E23B1709}"/>
    <cellStyle name="Calculation 5 12 7" xfId="4299" xr:uid="{E7A21EE3-551C-4FC4-A0A7-9600BC2697F7}"/>
    <cellStyle name="Calculation 5 12 7 2" xfId="4300" xr:uid="{9EE814E8-4423-4C93-B104-9C04BC8E2E61}"/>
    <cellStyle name="Calculation 5 12 7 3" xfId="26198" xr:uid="{7B0C986D-CC6D-45E7-BDBF-700C66185BC9}"/>
    <cellStyle name="Calculation 5 12 8" xfId="4301" xr:uid="{680F4C66-ACBA-4EDE-A5CE-4A9D87A18281}"/>
    <cellStyle name="Calculation 5 12 8 2" xfId="4302" xr:uid="{1FF938C8-6696-419E-BD51-1EDFFA8BEF13}"/>
    <cellStyle name="Calculation 5 12 8 3" xfId="26199" xr:uid="{11CEF31A-1469-4F93-BFA0-801F05F5E4CB}"/>
    <cellStyle name="Calculation 5 12 9" xfId="4303" xr:uid="{314FE6FC-518A-46D8-872D-250409603984}"/>
    <cellStyle name="Calculation 5 12 9 2" xfId="26200" xr:uid="{3C2CED3B-89AF-456C-A84B-CA7313DCC9A8}"/>
    <cellStyle name="Calculation 5 12 9 3" xfId="26201" xr:uid="{0841D529-DB52-4829-AA1C-9F4D617DB848}"/>
    <cellStyle name="Calculation 5 13" xfId="4304" xr:uid="{FE58A730-DF57-4D7F-B17D-BDE9BCF9EBBC}"/>
    <cellStyle name="Calculation 5 13 2" xfId="4305" xr:uid="{BE3121CF-BE32-46F2-872A-1D4E586D9B21}"/>
    <cellStyle name="Calculation 5 13 3" xfId="4306" xr:uid="{F3495B0E-D699-4D85-A857-DD9B52C6A157}"/>
    <cellStyle name="Calculation 5 13 4" xfId="4307" xr:uid="{5AF10898-31AA-4129-83A6-3F668414A67B}"/>
    <cellStyle name="Calculation 5 14" xfId="4308" xr:uid="{5A163E91-9624-49CF-942B-29F1259BF16D}"/>
    <cellStyle name="Calculation 5 14 2" xfId="4309" xr:uid="{005156CF-F02C-4B7E-A156-B9088ED49C24}"/>
    <cellStyle name="Calculation 5 14 3" xfId="26202" xr:uid="{999345C7-DCDA-44D0-AC71-58BCCF98998C}"/>
    <cellStyle name="Calculation 5 15" xfId="4310" xr:uid="{5E786559-65FC-494E-926B-1D7E2839450C}"/>
    <cellStyle name="Calculation 5 15 2" xfId="4311" xr:uid="{4B2D270D-6590-444F-89A2-1CFB52F908F4}"/>
    <cellStyle name="Calculation 5 15 3" xfId="26203" xr:uid="{0F257CBA-4CAA-4117-8040-F6E8B9C86456}"/>
    <cellStyle name="Calculation 5 16" xfId="4312" xr:uid="{20C863ED-B742-4438-816C-1B125AC4C9CD}"/>
    <cellStyle name="Calculation 5 16 2" xfId="4313" xr:uid="{DDB6BDBF-3C51-43EC-8CEF-C4A4BCBBCF16}"/>
    <cellStyle name="Calculation 5 16 3" xfId="26204" xr:uid="{039F97AB-FFE5-451D-A577-7A9763DA9B65}"/>
    <cellStyle name="Calculation 5 17" xfId="4314" xr:uid="{28680A59-FAEB-443B-9851-E75D51B67C9B}"/>
    <cellStyle name="Calculation 5 17 2" xfId="4315" xr:uid="{302AC43D-A304-421B-B25F-278C42AF99B2}"/>
    <cellStyle name="Calculation 5 17 3" xfId="26205" xr:uid="{CEE5BE35-39F7-416B-A666-A0DE23C62B6E}"/>
    <cellStyle name="Calculation 5 18" xfId="4316" xr:uid="{63E29150-03F0-450C-8895-2FEE0DFFD373}"/>
    <cellStyle name="Calculation 5 18 2" xfId="4317" xr:uid="{683CBB59-081D-4EDC-81E4-740076C3F460}"/>
    <cellStyle name="Calculation 5 18 3" xfId="26206" xr:uid="{3BFE5F22-1D1A-448B-9564-9BC0C984AF61}"/>
    <cellStyle name="Calculation 5 19" xfId="4318" xr:uid="{2CF31182-2DDC-41F7-92C7-928C289577E9}"/>
    <cellStyle name="Calculation 5 19 2" xfId="4319" xr:uid="{080E2D46-3C6D-4174-9D16-02BAD66D4D04}"/>
    <cellStyle name="Calculation 5 19 3" xfId="26207" xr:uid="{775EA5CE-547F-4427-BD64-70CCB88D36FD}"/>
    <cellStyle name="Calculation 5 2" xfId="4320" xr:uid="{3AA0864E-B26B-40E1-A7CC-577340941626}"/>
    <cellStyle name="Calculation 5 2 10" xfId="4321" xr:uid="{079C95B7-CD1D-4696-AF98-9BF9FB958328}"/>
    <cellStyle name="Calculation 5 2 10 2" xfId="26208" xr:uid="{E98EF8FC-5E9D-4625-8116-4AF47AE99D07}"/>
    <cellStyle name="Calculation 5 2 10 3" xfId="26209" xr:uid="{10593321-A75D-438E-B871-5D62F606D2A3}"/>
    <cellStyle name="Calculation 5 2 11" xfId="4322" xr:uid="{DDFE7597-9C77-4284-BACB-6D746B2BA9C1}"/>
    <cellStyle name="Calculation 5 2 11 2" xfId="26210" xr:uid="{AD110280-69C4-4FEE-B258-05916B730AE8}"/>
    <cellStyle name="Calculation 5 2 12" xfId="26211" xr:uid="{4DA33DA1-B5DE-4EA5-B0FA-8EB7F75E1DA3}"/>
    <cellStyle name="Calculation 5 2 13" xfId="26212" xr:uid="{F30A253C-3868-4085-9D46-1AF8D4400846}"/>
    <cellStyle name="Calculation 5 2 14" xfId="26213" xr:uid="{63F22A16-8523-49C4-99E2-AD1C812FFF83}"/>
    <cellStyle name="Calculation 5 2 2" xfId="4323" xr:uid="{77327190-E5F3-4090-8C94-9D1B6B1DB48A}"/>
    <cellStyle name="Calculation 5 2 2 10" xfId="4324" xr:uid="{010A26E8-1582-4BCC-8AC9-5B09EEA5ABD5}"/>
    <cellStyle name="Calculation 5 2 2 10 2" xfId="26214" xr:uid="{D5E17381-0F71-4C32-A9CC-15C0F3D642FF}"/>
    <cellStyle name="Calculation 5 2 2 11" xfId="26215" xr:uid="{9CD11F25-AF16-4F6A-A9E3-FCD4928021EF}"/>
    <cellStyle name="Calculation 5 2 2 2" xfId="4325" xr:uid="{70045921-1063-4C09-B14B-F1659B08413E}"/>
    <cellStyle name="Calculation 5 2 2 2 2" xfId="4326" xr:uid="{9B13B5AE-149B-4698-BC86-E5FFE4ACBF0F}"/>
    <cellStyle name="Calculation 5 2 2 2 3" xfId="4327" xr:uid="{96F3C7D3-6ACB-471F-A5CA-AB2C2792DA13}"/>
    <cellStyle name="Calculation 5 2 2 2 4" xfId="4328" xr:uid="{C270CF47-DC06-4162-9307-E9C55CD71D86}"/>
    <cellStyle name="Calculation 5 2 2 3" xfId="4329" xr:uid="{0F197DD8-BE70-44D5-8E5D-98FC47524405}"/>
    <cellStyle name="Calculation 5 2 2 3 2" xfId="4330" xr:uid="{AD5CA426-9E60-412D-8A22-70244498D337}"/>
    <cellStyle name="Calculation 5 2 2 3 3" xfId="26216" xr:uid="{B9E16829-A322-42AC-AC60-AEBD99F5FA6F}"/>
    <cellStyle name="Calculation 5 2 2 4" xfId="4331" xr:uid="{5B196A96-3090-4FF1-BB08-8B742BF97D5B}"/>
    <cellStyle name="Calculation 5 2 2 4 2" xfId="4332" xr:uid="{67EB3D59-FDBE-4931-BB48-686EDB978B10}"/>
    <cellStyle name="Calculation 5 2 2 4 3" xfId="26217" xr:uid="{8CDB5D55-243A-4392-B8EF-B6D74882A013}"/>
    <cellStyle name="Calculation 5 2 2 5" xfId="4333" xr:uid="{BDE75DAF-9CAF-4109-9ECE-577B5509DEF7}"/>
    <cellStyle name="Calculation 5 2 2 5 2" xfId="4334" xr:uid="{5D3E4A18-7983-49F0-A646-AC64D13FAFF0}"/>
    <cellStyle name="Calculation 5 2 2 5 3" xfId="26218" xr:uid="{EC78E569-3486-430C-9239-38245473D004}"/>
    <cellStyle name="Calculation 5 2 2 6" xfId="4335" xr:uid="{4128E0AB-D856-4B6A-989D-0698BD226976}"/>
    <cellStyle name="Calculation 5 2 2 6 2" xfId="4336" xr:uid="{2AD4BDD5-A68D-4172-AB8C-6B40E3816305}"/>
    <cellStyle name="Calculation 5 2 2 6 3" xfId="26219" xr:uid="{26DCB634-5DAE-4166-A32F-287A61C888E0}"/>
    <cellStyle name="Calculation 5 2 2 7" xfId="4337" xr:uid="{97DE17F7-A25C-4BB2-98ED-F978D1C0FD0D}"/>
    <cellStyle name="Calculation 5 2 2 7 2" xfId="4338" xr:uid="{3575C5C6-9C7E-4CE2-810B-6651B0588FEE}"/>
    <cellStyle name="Calculation 5 2 2 7 3" xfId="26220" xr:uid="{95561B03-592E-420B-B064-213AD6839A8C}"/>
    <cellStyle name="Calculation 5 2 2 8" xfId="4339" xr:uid="{B7399590-AF71-480A-A6F3-388AF0E8D814}"/>
    <cellStyle name="Calculation 5 2 2 8 2" xfId="4340" xr:uid="{3DE15D54-7E0B-4920-9AB2-B9ADE5953028}"/>
    <cellStyle name="Calculation 5 2 2 8 3" xfId="26221" xr:uid="{BFB54268-E06E-41FB-BDC9-323667217C82}"/>
    <cellStyle name="Calculation 5 2 2 9" xfId="4341" xr:uid="{13D90F9A-0FCF-4ABF-AA03-A2CF84A7EB81}"/>
    <cellStyle name="Calculation 5 2 2 9 2" xfId="26222" xr:uid="{0759D7E3-8389-4CE4-8914-29677751BF59}"/>
    <cellStyle name="Calculation 5 2 2 9 3" xfId="26223" xr:uid="{5610E9C7-49AE-4012-A4CF-D15C32F8652E}"/>
    <cellStyle name="Calculation 5 2 3" xfId="4342" xr:uid="{4959EC82-DDB9-4245-AA48-53F0E0F3D153}"/>
    <cellStyle name="Calculation 5 2 3 2" xfId="4343" xr:uid="{5E00BB9F-A96F-4C85-869D-EFDBD1C959C4}"/>
    <cellStyle name="Calculation 5 2 3 3" xfId="4344" xr:uid="{15C8CC3E-60A6-4ADB-B6AB-1B8E1DE73ACE}"/>
    <cellStyle name="Calculation 5 2 3 4" xfId="4345" xr:uid="{50B772F3-AEDB-49C3-8666-33048694ECEB}"/>
    <cellStyle name="Calculation 5 2 4" xfId="4346" xr:uid="{641DD9F1-4647-4057-8EB1-9E1E5FC24600}"/>
    <cellStyle name="Calculation 5 2 4 2" xfId="4347" xr:uid="{BA3B961A-DCE8-42A2-AD9F-7BBA004247DF}"/>
    <cellStyle name="Calculation 5 2 4 3" xfId="26224" xr:uid="{7AF67AD4-4B19-44D6-A7FD-D75ED64E23EB}"/>
    <cellStyle name="Calculation 5 2 5" xfId="4348" xr:uid="{AF734E20-3C92-409F-B9B0-10BC087DEC90}"/>
    <cellStyle name="Calculation 5 2 5 2" xfId="4349" xr:uid="{BE99A009-A7DC-43C4-9AFD-8013A05E1DC6}"/>
    <cellStyle name="Calculation 5 2 5 3" xfId="26225" xr:uid="{BBB4F416-F10E-4864-9592-140729A3FBAA}"/>
    <cellStyle name="Calculation 5 2 6" xfId="4350" xr:uid="{9F523988-D930-4420-A73E-6D76FBE2D46E}"/>
    <cellStyle name="Calculation 5 2 6 2" xfId="4351" xr:uid="{65365BF0-E820-4B3D-8EAA-DCB965A16379}"/>
    <cellStyle name="Calculation 5 2 6 3" xfId="26226" xr:uid="{80722320-6D72-41A3-9058-A60878B3B172}"/>
    <cellStyle name="Calculation 5 2 7" xfId="4352" xr:uid="{58B8FFB3-5322-4CFB-83BF-DC1ADF74B610}"/>
    <cellStyle name="Calculation 5 2 7 2" xfId="4353" xr:uid="{02FB849A-62E7-41D0-B8E6-1422B28BAC24}"/>
    <cellStyle name="Calculation 5 2 7 3" xfId="26227" xr:uid="{A0EF91D0-4E02-4D83-B46F-AAA36FA14F8D}"/>
    <cellStyle name="Calculation 5 2 8" xfId="4354" xr:uid="{B162F46A-2946-45C5-B53A-C4051E6F903C}"/>
    <cellStyle name="Calculation 5 2 8 2" xfId="4355" xr:uid="{AD6EACB5-5EA1-416F-B077-AEF3DC2CD741}"/>
    <cellStyle name="Calculation 5 2 8 3" xfId="26228" xr:uid="{D56A6057-1349-4492-A94F-1CA2D29C4806}"/>
    <cellStyle name="Calculation 5 2 9" xfId="4356" xr:uid="{3B90AF5A-AD84-4D1D-AE44-1B186684B13E}"/>
    <cellStyle name="Calculation 5 2 9 2" xfId="4357" xr:uid="{4B66DD65-3B3A-4335-AF3F-E679204ED9DF}"/>
    <cellStyle name="Calculation 5 2 9 3" xfId="26229" xr:uid="{B9B3005F-7DE0-4398-B29D-56761138812C}"/>
    <cellStyle name="Calculation 5 20" xfId="4358" xr:uid="{226894E2-B58E-43D0-AA8E-D2F9959F2997}"/>
    <cellStyle name="Calculation 5 20 2" xfId="26230" xr:uid="{55BE7C5E-16B0-4886-926D-D40DDBE90116}"/>
    <cellStyle name="Calculation 5 20 3" xfId="26231" xr:uid="{0704DB77-8DC9-4C66-A87F-A0BEE1DEEA62}"/>
    <cellStyle name="Calculation 5 21" xfId="4359" xr:uid="{04259B50-70AC-4511-8E7A-BA5A794AA57A}"/>
    <cellStyle name="Calculation 5 21 2" xfId="26232" xr:uid="{681E6E84-E239-44B9-8834-4F285B9F9D77}"/>
    <cellStyle name="Calculation 5 22" xfId="26233" xr:uid="{DDB8B6A0-963D-420D-816E-7845766622A4}"/>
    <cellStyle name="Calculation 5 23" xfId="26234" xr:uid="{1D45FBC4-7D72-4DED-8802-FC5FD282F912}"/>
    <cellStyle name="Calculation 5 24" xfId="26235" xr:uid="{B7A42F19-FDBF-41C2-912C-71BF379187C1}"/>
    <cellStyle name="Calculation 5 25" xfId="42388" xr:uid="{C3AD30BE-E6BA-4886-9A3F-F2B02A163BC6}"/>
    <cellStyle name="Calculation 5 26" xfId="42841" xr:uid="{CC50BC5E-F324-4AE2-839D-48F7EA9E7618}"/>
    <cellStyle name="Calculation 5 27" xfId="43545" xr:uid="{897E2C59-CF05-41BB-8954-B0F51B6A3CE5}"/>
    <cellStyle name="Calculation 5 3" xfId="4360" xr:uid="{675560C8-2C5B-4010-83C8-1094469601A4}"/>
    <cellStyle name="Calculation 5 3 10" xfId="4361" xr:uid="{5EF0D1F4-43BB-4C21-83B3-3C0B7424AED0}"/>
    <cellStyle name="Calculation 5 3 10 2" xfId="26236" xr:uid="{4BD1E7E8-4C9C-4440-8767-DDA1600DE681}"/>
    <cellStyle name="Calculation 5 3 10 3" xfId="26237" xr:uid="{2B9C2959-98C0-4975-B9D7-D93BDC1A19E2}"/>
    <cellStyle name="Calculation 5 3 11" xfId="4362" xr:uid="{09ECE2F0-C7DF-4558-89D6-090CC927CF71}"/>
    <cellStyle name="Calculation 5 3 11 2" xfId="26238" xr:uid="{6E98AE92-7119-4A2E-8B61-11977686E4E9}"/>
    <cellStyle name="Calculation 5 3 12" xfId="26239" xr:uid="{1495CF35-9420-4934-9AF3-EBCDCDE966DC}"/>
    <cellStyle name="Calculation 5 3 2" xfId="4363" xr:uid="{2F00AB36-D341-4995-B428-780F5DAD501E}"/>
    <cellStyle name="Calculation 5 3 2 10" xfId="4364" xr:uid="{03E8A9C0-F285-47B5-8FA4-B38157A4200F}"/>
    <cellStyle name="Calculation 5 3 2 10 2" xfId="26240" xr:uid="{E88738FC-C60B-4F79-907C-FA7C68B63D25}"/>
    <cellStyle name="Calculation 5 3 2 11" xfId="26241" xr:uid="{AD483192-4F80-405F-A750-3F70C88AD340}"/>
    <cellStyle name="Calculation 5 3 2 2" xfId="4365" xr:uid="{6D0928F9-1334-4B05-833C-678A4C515488}"/>
    <cellStyle name="Calculation 5 3 2 2 2" xfId="4366" xr:uid="{B1B6B15B-BC23-4759-BA5F-89D8C9B96A09}"/>
    <cellStyle name="Calculation 5 3 2 2 3" xfId="4367" xr:uid="{D35DEB88-61BC-4717-9E94-95D8760D8535}"/>
    <cellStyle name="Calculation 5 3 2 2 4" xfId="4368" xr:uid="{5EFC30B5-BA36-4A3A-B197-A4FC7CE5FA1B}"/>
    <cellStyle name="Calculation 5 3 2 3" xfId="4369" xr:uid="{BD62D774-CBC2-4880-9437-CF41D237D9F6}"/>
    <cellStyle name="Calculation 5 3 2 3 2" xfId="4370" xr:uid="{450EAE77-E587-4AE8-8F39-71D82E404CAB}"/>
    <cellStyle name="Calculation 5 3 2 3 3" xfId="26242" xr:uid="{0E9A3D6C-8099-4C56-B33A-9CAEC73F2A7A}"/>
    <cellStyle name="Calculation 5 3 2 4" xfId="4371" xr:uid="{ADA2237C-E8C5-41E4-85BB-BBCC3F52563F}"/>
    <cellStyle name="Calculation 5 3 2 4 2" xfId="4372" xr:uid="{5621540A-5334-4296-872D-C130BB5B2A96}"/>
    <cellStyle name="Calculation 5 3 2 4 3" xfId="26243" xr:uid="{60689193-6DB7-4FD5-BD7F-37FCAB674B96}"/>
    <cellStyle name="Calculation 5 3 2 5" xfId="4373" xr:uid="{8B52D7D6-AC89-4708-A13D-EE9DF494F8BD}"/>
    <cellStyle name="Calculation 5 3 2 5 2" xfId="4374" xr:uid="{3263B844-68F8-4537-842C-1AC54BA3FBA9}"/>
    <cellStyle name="Calculation 5 3 2 5 3" xfId="26244" xr:uid="{FEA3DC0C-FC68-4ED6-A6A9-D3301A251584}"/>
    <cellStyle name="Calculation 5 3 2 6" xfId="4375" xr:uid="{28F1F47C-49EA-4C56-81A4-841E14AADFD0}"/>
    <cellStyle name="Calculation 5 3 2 6 2" xfId="4376" xr:uid="{54ECBB19-2E45-41A5-BB01-7D52D14A9DE2}"/>
    <cellStyle name="Calculation 5 3 2 6 3" xfId="26245" xr:uid="{0193DF2B-5988-4C75-BFE9-01178D9B5221}"/>
    <cellStyle name="Calculation 5 3 2 7" xfId="4377" xr:uid="{BCA29805-D796-485E-BEA2-21E386A6F0D9}"/>
    <cellStyle name="Calculation 5 3 2 7 2" xfId="4378" xr:uid="{E255886C-AE5C-470C-8B75-DEBEBD824415}"/>
    <cellStyle name="Calculation 5 3 2 7 3" xfId="26246" xr:uid="{57345C61-6065-4022-854C-4151DA81829D}"/>
    <cellStyle name="Calculation 5 3 2 8" xfId="4379" xr:uid="{FA797AC3-922E-49B3-B84C-BA4932CDCC13}"/>
    <cellStyle name="Calculation 5 3 2 8 2" xfId="4380" xr:uid="{56454C13-AF11-415E-BA10-B417400833AA}"/>
    <cellStyle name="Calculation 5 3 2 8 3" xfId="26247" xr:uid="{F013B93C-7986-49B0-B6CD-ABBDD57B468A}"/>
    <cellStyle name="Calculation 5 3 2 9" xfId="4381" xr:uid="{265B444A-B71B-472C-A48D-91E0A8E0339C}"/>
    <cellStyle name="Calculation 5 3 2 9 2" xfId="26248" xr:uid="{6095F83A-4A2C-497D-BFE9-C232DE9F591B}"/>
    <cellStyle name="Calculation 5 3 2 9 3" xfId="26249" xr:uid="{43D076A1-8F5B-497C-9EA2-CB14E2B9631F}"/>
    <cellStyle name="Calculation 5 3 3" xfId="4382" xr:uid="{8E17E83A-3A44-4FD4-9816-12CBC4312034}"/>
    <cellStyle name="Calculation 5 3 3 2" xfId="4383" xr:uid="{2F6EDD05-6B65-4634-A2F8-9B1BD1D83A7F}"/>
    <cellStyle name="Calculation 5 3 3 3" xfId="4384" xr:uid="{02DC69F5-8B47-4094-A455-EF039C838417}"/>
    <cellStyle name="Calculation 5 3 3 4" xfId="4385" xr:uid="{C2A1D657-1719-4171-B88D-44CEBB9DF37C}"/>
    <cellStyle name="Calculation 5 3 4" xfId="4386" xr:uid="{2E883622-6D7D-4145-8052-265F3BE82C80}"/>
    <cellStyle name="Calculation 5 3 4 2" xfId="4387" xr:uid="{274C4E8A-80E4-4918-B9D2-340A9DEE63D9}"/>
    <cellStyle name="Calculation 5 3 4 3" xfId="26250" xr:uid="{FFD65F5F-4656-4F07-A792-1500A428644C}"/>
    <cellStyle name="Calculation 5 3 5" xfId="4388" xr:uid="{84214633-E27A-4C93-BCC1-7A34ECAD9A39}"/>
    <cellStyle name="Calculation 5 3 5 2" xfId="4389" xr:uid="{F6E14D47-93B2-4C4E-8EA9-43DE0C273D84}"/>
    <cellStyle name="Calculation 5 3 5 3" xfId="26251" xr:uid="{5CA732C0-BEFB-4AF2-90E4-D368AC220624}"/>
    <cellStyle name="Calculation 5 3 6" xfId="4390" xr:uid="{B583A3E2-DADD-48DF-945B-51AA3560EFFC}"/>
    <cellStyle name="Calculation 5 3 6 2" xfId="4391" xr:uid="{02F34F1E-BA54-4B1B-8C2D-8CC375470F41}"/>
    <cellStyle name="Calculation 5 3 6 3" xfId="26252" xr:uid="{2978DF21-4613-49CF-9292-646455D12215}"/>
    <cellStyle name="Calculation 5 3 7" xfId="4392" xr:uid="{41571B57-1B3A-4A0D-AC28-ADFF1C8D3B7C}"/>
    <cellStyle name="Calculation 5 3 7 2" xfId="4393" xr:uid="{54497FC7-A2E9-45B2-A5B9-6701160FC28A}"/>
    <cellStyle name="Calculation 5 3 7 3" xfId="26253" xr:uid="{4A6DCF96-37E4-458C-A788-9B485565049C}"/>
    <cellStyle name="Calculation 5 3 8" xfId="4394" xr:uid="{E8E76B30-5331-4E14-A749-F3C7AF702A18}"/>
    <cellStyle name="Calculation 5 3 8 2" xfId="4395" xr:uid="{8682444F-CF4B-4573-8EEF-29F45E225CDA}"/>
    <cellStyle name="Calculation 5 3 8 3" xfId="26254" xr:uid="{92994F4A-B053-49AA-A814-40B711E387A9}"/>
    <cellStyle name="Calculation 5 3 9" xfId="4396" xr:uid="{0D9B04DC-7617-43CC-93C0-01DAA7C16B3D}"/>
    <cellStyle name="Calculation 5 3 9 2" xfId="4397" xr:uid="{79D67BBC-3F57-4D25-AAEB-7AB0013A5D5F}"/>
    <cellStyle name="Calculation 5 3 9 3" xfId="26255" xr:uid="{AD32C1D7-64A3-45D7-8A0F-47BEEF03E09B}"/>
    <cellStyle name="Calculation 5 4" xfId="4398" xr:uid="{F9454BEF-4843-4CAA-9AC8-C3AFAA2ED48A}"/>
    <cellStyle name="Calculation 5 4 10" xfId="4399" xr:uid="{A20DA46A-7A50-4EE7-A1F8-CB9D1637CBCA}"/>
    <cellStyle name="Calculation 5 4 10 2" xfId="26256" xr:uid="{E70CE0DE-82A5-4230-8673-A83D93473D14}"/>
    <cellStyle name="Calculation 5 4 10 3" xfId="26257" xr:uid="{90371D0D-EFAF-4DE0-8A44-D3C0B1347EC8}"/>
    <cellStyle name="Calculation 5 4 11" xfId="4400" xr:uid="{7DBFABE7-929C-477A-8DD0-F803AB864546}"/>
    <cellStyle name="Calculation 5 4 11 2" xfId="26258" xr:uid="{0AD97918-853B-4446-A77B-D13DE07A0091}"/>
    <cellStyle name="Calculation 5 4 12" xfId="26259" xr:uid="{F134B728-FDB1-43B6-BA17-76B2B889D664}"/>
    <cellStyle name="Calculation 5 4 2" xfId="4401" xr:uid="{4CE07235-7089-4D5C-8331-33C49E634C99}"/>
    <cellStyle name="Calculation 5 4 2 10" xfId="4402" xr:uid="{39A89A06-E8D9-4E6E-B4A8-7549A7A920B7}"/>
    <cellStyle name="Calculation 5 4 2 10 2" xfId="26260" xr:uid="{77A96D2C-B433-41E3-BE0C-7A2E8DC82EE1}"/>
    <cellStyle name="Calculation 5 4 2 11" xfId="26261" xr:uid="{4E9B8482-9AE3-44E5-83D8-E34A11E5B26B}"/>
    <cellStyle name="Calculation 5 4 2 2" xfId="4403" xr:uid="{83583E9C-3D0F-408A-993F-4ABE9911786A}"/>
    <cellStyle name="Calculation 5 4 2 2 2" xfId="4404" xr:uid="{687870B8-188E-4027-910F-C2AC9F264015}"/>
    <cellStyle name="Calculation 5 4 2 2 3" xfId="4405" xr:uid="{99872207-361E-46ED-B167-E5002E5D9255}"/>
    <cellStyle name="Calculation 5 4 2 2 4" xfId="4406" xr:uid="{F6705E65-A468-4034-B812-2FEE4907F719}"/>
    <cellStyle name="Calculation 5 4 2 3" xfId="4407" xr:uid="{CAAB2D02-FC52-48EE-B222-14EF744D2829}"/>
    <cellStyle name="Calculation 5 4 2 3 2" xfId="4408" xr:uid="{A6A3F9CA-AD3E-4908-B7C4-E1D0A141B2B3}"/>
    <cellStyle name="Calculation 5 4 2 3 3" xfId="26262" xr:uid="{BF3967BE-29EA-4CCF-BE16-CCF02F32F0E1}"/>
    <cellStyle name="Calculation 5 4 2 4" xfId="4409" xr:uid="{24876AE6-1D7C-4397-96E6-C2E5AFC5E1B5}"/>
    <cellStyle name="Calculation 5 4 2 4 2" xfId="4410" xr:uid="{E5999AAE-0302-46EC-A79E-EAF06AF1BE97}"/>
    <cellStyle name="Calculation 5 4 2 4 3" xfId="26263" xr:uid="{C4E8BF68-5D03-4744-B2D0-5751DF1F54F1}"/>
    <cellStyle name="Calculation 5 4 2 5" xfId="4411" xr:uid="{CC87350A-34C6-4BC4-A835-D05ABC03F31B}"/>
    <cellStyle name="Calculation 5 4 2 5 2" xfId="4412" xr:uid="{6C2842ED-BB1B-477F-ADA5-AF66D8019D55}"/>
    <cellStyle name="Calculation 5 4 2 5 3" xfId="26264" xr:uid="{6172FF2B-3F43-4C06-9801-6B52448C195C}"/>
    <cellStyle name="Calculation 5 4 2 6" xfId="4413" xr:uid="{D426CE77-C4F3-49C1-9C00-459AA384D944}"/>
    <cellStyle name="Calculation 5 4 2 6 2" xfId="4414" xr:uid="{5FBE62FD-7F78-4567-A79D-01C077D1419D}"/>
    <cellStyle name="Calculation 5 4 2 6 3" xfId="26265" xr:uid="{CFB642A0-F8DF-4124-833F-17B7CF9180D6}"/>
    <cellStyle name="Calculation 5 4 2 7" xfId="4415" xr:uid="{08E20BF7-8082-4D21-942D-123F29210681}"/>
    <cellStyle name="Calculation 5 4 2 7 2" xfId="4416" xr:uid="{E59A1B9C-720E-4076-8C66-0C189CC93B21}"/>
    <cellStyle name="Calculation 5 4 2 7 3" xfId="26266" xr:uid="{FF11749D-7B70-4586-A9B6-451287EFC260}"/>
    <cellStyle name="Calculation 5 4 2 8" xfId="4417" xr:uid="{0B40756D-59E3-4325-AE43-13DC89C2F70E}"/>
    <cellStyle name="Calculation 5 4 2 8 2" xfId="4418" xr:uid="{D87B3F7D-B149-46CB-B899-04DA0D5906DD}"/>
    <cellStyle name="Calculation 5 4 2 8 3" xfId="26267" xr:uid="{FF5A80B0-64C8-419F-AE45-99AE595064E1}"/>
    <cellStyle name="Calculation 5 4 2 9" xfId="4419" xr:uid="{4C69301E-8141-4F52-9399-580C7613A505}"/>
    <cellStyle name="Calculation 5 4 2 9 2" xfId="26268" xr:uid="{EB975E69-9F1F-4A89-B311-26F48143D22B}"/>
    <cellStyle name="Calculation 5 4 2 9 3" xfId="26269" xr:uid="{97A3B9DE-B882-44A0-A34C-1C5E29C370EF}"/>
    <cellStyle name="Calculation 5 4 3" xfId="4420" xr:uid="{03ACA8EE-9CD8-4BD7-B0EF-8EA11C7AF950}"/>
    <cellStyle name="Calculation 5 4 3 2" xfId="4421" xr:uid="{BCAB1C7E-2502-4E9A-BFB2-E4D5157D34A2}"/>
    <cellStyle name="Calculation 5 4 3 3" xfId="4422" xr:uid="{EDA347DC-7E72-4912-8591-A232DF8B021F}"/>
    <cellStyle name="Calculation 5 4 3 4" xfId="4423" xr:uid="{96F38DFA-AAD1-4598-9B8E-B72FC938C98E}"/>
    <cellStyle name="Calculation 5 4 4" xfId="4424" xr:uid="{27E52C61-E27B-4FC5-8ADA-EF64915BC089}"/>
    <cellStyle name="Calculation 5 4 4 2" xfId="4425" xr:uid="{8AC2F868-58BE-4A54-8C1C-58893FE848E0}"/>
    <cellStyle name="Calculation 5 4 4 3" xfId="26270" xr:uid="{AB47BDE5-5A48-4F14-92CE-C84FDA87A3C2}"/>
    <cellStyle name="Calculation 5 4 5" xfId="4426" xr:uid="{2BD85F54-B5CD-4749-BD43-BC6F88E954F7}"/>
    <cellStyle name="Calculation 5 4 5 2" xfId="4427" xr:uid="{468277B3-03AC-415B-B46F-2FAF337C5070}"/>
    <cellStyle name="Calculation 5 4 5 3" xfId="26271" xr:uid="{AB792311-B25C-4919-89A4-AEFCF894E669}"/>
    <cellStyle name="Calculation 5 4 6" xfId="4428" xr:uid="{608666BF-EABE-4A71-80A4-2FF941F4B0F7}"/>
    <cellStyle name="Calculation 5 4 6 2" xfId="4429" xr:uid="{C8574DD0-14C6-4715-9F7C-99B8524DD9AA}"/>
    <cellStyle name="Calculation 5 4 6 3" xfId="26272" xr:uid="{4330B1A8-0D54-4BB0-AD6E-FD2F1A9B4FD9}"/>
    <cellStyle name="Calculation 5 4 7" xfId="4430" xr:uid="{5EB2D357-0DE9-4C7B-9164-D98162E9B311}"/>
    <cellStyle name="Calculation 5 4 7 2" xfId="4431" xr:uid="{4F5D08DA-A1AD-4B4E-AB8A-4850677AE1F7}"/>
    <cellStyle name="Calculation 5 4 7 3" xfId="26273" xr:uid="{C940E426-749C-49C3-AEF6-D3C00BC31E95}"/>
    <cellStyle name="Calculation 5 4 8" xfId="4432" xr:uid="{1F3AA76A-9C52-40DF-9432-8526BD7E4937}"/>
    <cellStyle name="Calculation 5 4 8 2" xfId="4433" xr:uid="{5BB1389D-90AB-4238-9486-1701B2FA0B7F}"/>
    <cellStyle name="Calculation 5 4 8 3" xfId="26274" xr:uid="{9698D352-2CD7-4154-B3BA-D353AAC3E32D}"/>
    <cellStyle name="Calculation 5 4 9" xfId="4434" xr:uid="{A6FF8646-86AE-47DB-A08B-90B3B8D1A8B4}"/>
    <cellStyle name="Calculation 5 4 9 2" xfId="4435" xr:uid="{CC59B420-A9DE-4A5A-8817-220B8693D52B}"/>
    <cellStyle name="Calculation 5 4 9 3" xfId="26275" xr:uid="{18F4A190-BE32-4C3C-A4CC-910EA14AF9F0}"/>
    <cellStyle name="Calculation 5 5" xfId="4436" xr:uid="{7557D99F-7C94-4FC7-ADD5-B83D63F32819}"/>
    <cellStyle name="Calculation 5 5 10" xfId="4437" xr:uid="{D26E73A4-36FA-49CC-878C-4710789FCFD3}"/>
    <cellStyle name="Calculation 5 5 10 2" xfId="26276" xr:uid="{681F328A-0C5B-4CC9-B7C7-01F8D71A454A}"/>
    <cellStyle name="Calculation 5 5 10 3" xfId="26277" xr:uid="{816F2C66-778C-4D27-84BC-521FC87D3B3D}"/>
    <cellStyle name="Calculation 5 5 11" xfId="4438" xr:uid="{076790CD-5864-40D4-9745-21F748E1DBEF}"/>
    <cellStyle name="Calculation 5 5 11 2" xfId="26278" xr:uid="{CB1CFE1A-935C-4370-A408-BFCACA1EDEB9}"/>
    <cellStyle name="Calculation 5 5 12" xfId="26279" xr:uid="{9D99AB86-3532-454D-8D33-232A11150B02}"/>
    <cellStyle name="Calculation 5 5 2" xfId="4439" xr:uid="{EB54CA97-1DAF-4B28-98F7-C87BA2E41B10}"/>
    <cellStyle name="Calculation 5 5 2 10" xfId="4440" xr:uid="{67D294A3-1353-4571-B758-8B7204C327B1}"/>
    <cellStyle name="Calculation 5 5 2 10 2" xfId="26280" xr:uid="{0CE7EA3C-FEA6-416E-8865-FD1E8653F8CD}"/>
    <cellStyle name="Calculation 5 5 2 11" xfId="26281" xr:uid="{1894EE44-6DB3-4362-8028-5E7DCB6051BE}"/>
    <cellStyle name="Calculation 5 5 2 2" xfId="4441" xr:uid="{D0020877-0C11-4ACD-9D3A-BE4DF1C1C181}"/>
    <cellStyle name="Calculation 5 5 2 2 2" xfId="4442" xr:uid="{25A1E459-D5B0-46AD-9256-2E7685769F3F}"/>
    <cellStyle name="Calculation 5 5 2 2 3" xfId="4443" xr:uid="{B43EA4A5-FFC4-42E1-830B-9E02B1BA0492}"/>
    <cellStyle name="Calculation 5 5 2 2 4" xfId="4444" xr:uid="{89E4B0F9-9570-4A83-A7D3-BB3957F22225}"/>
    <cellStyle name="Calculation 5 5 2 3" xfId="4445" xr:uid="{38F3CC06-B564-479E-A54B-A04AD5845E45}"/>
    <cellStyle name="Calculation 5 5 2 3 2" xfId="4446" xr:uid="{B3AED511-59F7-4ED6-A691-1E8D984E4868}"/>
    <cellStyle name="Calculation 5 5 2 3 3" xfId="26282" xr:uid="{68EAB6A4-FCFB-41C9-A1C2-808AB3C1A61F}"/>
    <cellStyle name="Calculation 5 5 2 4" xfId="4447" xr:uid="{0C070516-470E-4E58-93FA-47240B9EDA0E}"/>
    <cellStyle name="Calculation 5 5 2 4 2" xfId="4448" xr:uid="{26229448-986E-43A6-8E8A-C8764609528D}"/>
    <cellStyle name="Calculation 5 5 2 4 3" xfId="26283" xr:uid="{BD846DAD-1939-4C2E-A77F-794E44C6BFC8}"/>
    <cellStyle name="Calculation 5 5 2 5" xfId="4449" xr:uid="{24AEE0E4-4096-4209-A76E-D79BF4CE4E46}"/>
    <cellStyle name="Calculation 5 5 2 5 2" xfId="4450" xr:uid="{D8C112D5-4011-4DA7-BF80-1FB69E2A6E57}"/>
    <cellStyle name="Calculation 5 5 2 5 3" xfId="26284" xr:uid="{D5AB67B1-5E8D-44FB-94CA-F1297D11CC3A}"/>
    <cellStyle name="Calculation 5 5 2 6" xfId="4451" xr:uid="{CFA0CFF2-BDDE-4261-A752-37A4186AAD8A}"/>
    <cellStyle name="Calculation 5 5 2 6 2" xfId="4452" xr:uid="{0C0238EF-E24F-4A09-95E8-B01C49754F4F}"/>
    <cellStyle name="Calculation 5 5 2 6 3" xfId="26285" xr:uid="{623426A5-5ABA-4638-954D-5929867A4626}"/>
    <cellStyle name="Calculation 5 5 2 7" xfId="4453" xr:uid="{7BE8B5A8-0FC1-4A36-A99B-59B1A15C9238}"/>
    <cellStyle name="Calculation 5 5 2 7 2" xfId="4454" xr:uid="{F73BDB2A-FD91-4A1C-9825-B04ABC448D61}"/>
    <cellStyle name="Calculation 5 5 2 7 3" xfId="26286" xr:uid="{695400F2-AB37-478E-8FBB-98702152CEE6}"/>
    <cellStyle name="Calculation 5 5 2 8" xfId="4455" xr:uid="{CA152D22-CB3C-4942-8686-889473714B84}"/>
    <cellStyle name="Calculation 5 5 2 8 2" xfId="4456" xr:uid="{31A25B2B-0A49-4A73-9D62-1212D54B18C3}"/>
    <cellStyle name="Calculation 5 5 2 8 3" xfId="26287" xr:uid="{A4AA6C9A-0752-4639-8EBA-5A6DD44A0437}"/>
    <cellStyle name="Calculation 5 5 2 9" xfId="4457" xr:uid="{32AD317D-BFFB-4D8E-821B-6DA4A4D01778}"/>
    <cellStyle name="Calculation 5 5 2 9 2" xfId="26288" xr:uid="{26B4B74D-4D0F-472F-B52E-3DD2634DF3E7}"/>
    <cellStyle name="Calculation 5 5 2 9 3" xfId="26289" xr:uid="{7FE135A0-E4FE-4F1D-887A-511694653A4A}"/>
    <cellStyle name="Calculation 5 5 3" xfId="4458" xr:uid="{E1E29B77-0E85-4685-992E-89D2D7898E2C}"/>
    <cellStyle name="Calculation 5 5 3 2" xfId="4459" xr:uid="{155A2519-E242-4E72-956E-839676A0EB52}"/>
    <cellStyle name="Calculation 5 5 3 3" xfId="4460" xr:uid="{68F25495-604C-4FB5-A9FE-EFA6A869D39E}"/>
    <cellStyle name="Calculation 5 5 3 4" xfId="4461" xr:uid="{522CBAEE-08FD-46AE-A45D-B34235AD1676}"/>
    <cellStyle name="Calculation 5 5 4" xfId="4462" xr:uid="{189A2C6C-80B5-4554-8703-148BE199A67A}"/>
    <cellStyle name="Calculation 5 5 4 2" xfId="4463" xr:uid="{A8257961-B8B3-4FC3-BBCE-E503F00C8159}"/>
    <cellStyle name="Calculation 5 5 4 3" xfId="26290" xr:uid="{35AC4938-5AD9-4E3A-A55F-F6EE71A8BA32}"/>
    <cellStyle name="Calculation 5 5 5" xfId="4464" xr:uid="{C6BB35AB-B135-4B7D-B0D4-FB3D8806C43D}"/>
    <cellStyle name="Calculation 5 5 5 2" xfId="4465" xr:uid="{40B09247-9EAD-472F-B67C-077C6D0A2D7E}"/>
    <cellStyle name="Calculation 5 5 5 3" xfId="26291" xr:uid="{63340A9A-860F-4F20-AC36-030D70CAFBC5}"/>
    <cellStyle name="Calculation 5 5 6" xfId="4466" xr:uid="{8E97B6F5-A68A-4E09-AF3E-5593C9857F2C}"/>
    <cellStyle name="Calculation 5 5 6 2" xfId="4467" xr:uid="{8B068B5D-65AA-4C27-81EC-BD9E72E8C0A5}"/>
    <cellStyle name="Calculation 5 5 6 3" xfId="26292" xr:uid="{90AF53F2-7A7D-4179-BAE5-41D25B2E686E}"/>
    <cellStyle name="Calculation 5 5 7" xfId="4468" xr:uid="{FF7C4504-36CB-4823-B9F7-770EF2D061F3}"/>
    <cellStyle name="Calculation 5 5 7 2" xfId="4469" xr:uid="{20FC6798-3B10-42FB-BAB7-03BED84F43EE}"/>
    <cellStyle name="Calculation 5 5 7 3" xfId="26293" xr:uid="{894AD4EC-3099-43D0-9F00-CBA9DDA6D7EA}"/>
    <cellStyle name="Calculation 5 5 8" xfId="4470" xr:uid="{50EC7E2F-FFFB-496D-8B63-9A94F1CC98F9}"/>
    <cellStyle name="Calculation 5 5 8 2" xfId="4471" xr:uid="{FAEA6485-7CED-4815-81D8-DF3D98CE421A}"/>
    <cellStyle name="Calculation 5 5 8 3" xfId="26294" xr:uid="{A7EE92BE-7076-4142-BFCE-1A13460DADAA}"/>
    <cellStyle name="Calculation 5 5 9" xfId="4472" xr:uid="{7D78048B-0633-43D9-8702-13E62F95BD1E}"/>
    <cellStyle name="Calculation 5 5 9 2" xfId="4473" xr:uid="{065BEDBB-53A8-4C9D-8E91-DB6F16F319D2}"/>
    <cellStyle name="Calculation 5 5 9 3" xfId="26295" xr:uid="{4A24DCE6-0F68-4C79-B013-55845F7921AE}"/>
    <cellStyle name="Calculation 5 6" xfId="4474" xr:uid="{D00F7208-AB7C-4B43-9318-663C52DC30FB}"/>
    <cellStyle name="Calculation 5 6 10" xfId="4475" xr:uid="{74A76B92-ABCC-4301-869E-87E9CADBD553}"/>
    <cellStyle name="Calculation 5 6 10 2" xfId="26296" xr:uid="{9D9ADB24-4587-4ABC-A198-839EF372F33C}"/>
    <cellStyle name="Calculation 5 6 10 3" xfId="26297" xr:uid="{4A9A5913-023A-4B6A-83DF-8B74A444E7DC}"/>
    <cellStyle name="Calculation 5 6 11" xfId="4476" xr:uid="{1FCC5537-A1CF-4F5F-9017-C53D2A7468F5}"/>
    <cellStyle name="Calculation 5 6 11 2" xfId="26298" xr:uid="{DDFE68F9-2BCE-4144-BDC2-BB270997A29E}"/>
    <cellStyle name="Calculation 5 6 12" xfId="26299" xr:uid="{8150995E-9182-4857-B693-828BB953E20E}"/>
    <cellStyle name="Calculation 5 6 2" xfId="4477" xr:uid="{B7CC7445-AC36-4FE7-B368-20AFE6ADE5C5}"/>
    <cellStyle name="Calculation 5 6 2 10" xfId="4478" xr:uid="{A51B04BB-9F85-48C4-96D7-C84DFC6A18A0}"/>
    <cellStyle name="Calculation 5 6 2 10 2" xfId="26300" xr:uid="{E3073479-3F20-4A62-9E49-ACD062BD825F}"/>
    <cellStyle name="Calculation 5 6 2 11" xfId="26301" xr:uid="{5473E026-A45C-4162-A345-5B34FF328444}"/>
    <cellStyle name="Calculation 5 6 2 2" xfId="4479" xr:uid="{B60F59AA-60CD-480B-B736-058A2C478831}"/>
    <cellStyle name="Calculation 5 6 2 2 2" xfId="4480" xr:uid="{46032B09-EAA8-4572-9DBE-EFF141B40D18}"/>
    <cellStyle name="Calculation 5 6 2 2 3" xfId="4481" xr:uid="{C04CEEDC-9C65-4F3D-AB64-29BD8474DC50}"/>
    <cellStyle name="Calculation 5 6 2 2 4" xfId="4482" xr:uid="{27D7D446-E74A-4FA7-887D-FEFC292D29B2}"/>
    <cellStyle name="Calculation 5 6 2 3" xfId="4483" xr:uid="{7F1BEAE4-E491-4934-AFF8-3A0A6C49B8D6}"/>
    <cellStyle name="Calculation 5 6 2 3 2" xfId="4484" xr:uid="{1025BD8F-782E-4AB3-A719-5758A86F0BCF}"/>
    <cellStyle name="Calculation 5 6 2 3 3" xfId="26302" xr:uid="{AA3A2AD0-CE18-4A42-A259-07E87D51D8A1}"/>
    <cellStyle name="Calculation 5 6 2 4" xfId="4485" xr:uid="{775B1F33-DAA5-40F6-97FA-C69003FA40CA}"/>
    <cellStyle name="Calculation 5 6 2 4 2" xfId="4486" xr:uid="{B8926E3C-BF31-4763-BBAE-6CD387688E65}"/>
    <cellStyle name="Calculation 5 6 2 4 3" xfId="26303" xr:uid="{EE3BAED7-E4F1-467F-AA99-5329E9D6AB74}"/>
    <cellStyle name="Calculation 5 6 2 5" xfId="4487" xr:uid="{BDE9D1FD-040E-4A27-88A6-BE527B4B63A5}"/>
    <cellStyle name="Calculation 5 6 2 5 2" xfId="4488" xr:uid="{128603F2-E2F4-407D-8E3D-8895608168B2}"/>
    <cellStyle name="Calculation 5 6 2 5 3" xfId="26304" xr:uid="{83ECEB6F-CAF8-4403-BEC7-5374FB798FA1}"/>
    <cellStyle name="Calculation 5 6 2 6" xfId="4489" xr:uid="{A3572D3D-00AA-45FF-907C-A2AEA44BAB32}"/>
    <cellStyle name="Calculation 5 6 2 6 2" xfId="4490" xr:uid="{CBB634D5-B306-4D66-BCC6-0099FCA90495}"/>
    <cellStyle name="Calculation 5 6 2 6 3" xfId="26305" xr:uid="{01121B29-F29F-4ADD-B058-11308BF4FF15}"/>
    <cellStyle name="Calculation 5 6 2 7" xfId="4491" xr:uid="{2E545884-BADB-4DFC-8D34-2389FDCEBF86}"/>
    <cellStyle name="Calculation 5 6 2 7 2" xfId="4492" xr:uid="{64BCEBE4-E445-46B7-98BF-0FC525002A36}"/>
    <cellStyle name="Calculation 5 6 2 7 3" xfId="26306" xr:uid="{9B545F2D-6604-4261-A736-2EB24E884C90}"/>
    <cellStyle name="Calculation 5 6 2 8" xfId="4493" xr:uid="{BAEBB7E1-9399-4229-8ADF-CA914C2004D0}"/>
    <cellStyle name="Calculation 5 6 2 8 2" xfId="4494" xr:uid="{A67AD56C-C107-47A1-8766-E2785C9A2BB3}"/>
    <cellStyle name="Calculation 5 6 2 8 3" xfId="26307" xr:uid="{D1DDDB2B-D203-49EF-A198-194A190B92DB}"/>
    <cellStyle name="Calculation 5 6 2 9" xfId="4495" xr:uid="{36852EFE-6679-4A44-885F-5CAE2C586552}"/>
    <cellStyle name="Calculation 5 6 2 9 2" xfId="26308" xr:uid="{A2615454-825E-4342-BE64-7E9B70F9DB8B}"/>
    <cellStyle name="Calculation 5 6 2 9 3" xfId="26309" xr:uid="{E035E001-C454-4637-BD2E-2A3F5183C168}"/>
    <cellStyle name="Calculation 5 6 3" xfId="4496" xr:uid="{CA6FAFC7-63D2-4641-8E3F-8542D0FCB5BA}"/>
    <cellStyle name="Calculation 5 6 3 2" xfId="4497" xr:uid="{25B102FF-3800-4AC6-B57C-B3643C66FB27}"/>
    <cellStyle name="Calculation 5 6 3 3" xfId="4498" xr:uid="{A199436C-DAA8-418A-93CD-3AD0997F6D62}"/>
    <cellStyle name="Calculation 5 6 3 4" xfId="4499" xr:uid="{CEAD09FC-584C-4B41-82D5-0C8A496778D5}"/>
    <cellStyle name="Calculation 5 6 4" xfId="4500" xr:uid="{3B29B27E-C23C-49DE-96EF-A8A957F89212}"/>
    <cellStyle name="Calculation 5 6 4 2" xfId="4501" xr:uid="{E5098A35-DC40-4F1D-9EAD-B8664E343E1C}"/>
    <cellStyle name="Calculation 5 6 4 3" xfId="26310" xr:uid="{E6880B4E-BA69-491A-B9BC-69ED226E48D9}"/>
    <cellStyle name="Calculation 5 6 5" xfId="4502" xr:uid="{D1A7B6DF-6543-4B25-AC54-43F1322A7F9E}"/>
    <cellStyle name="Calculation 5 6 5 2" xfId="4503" xr:uid="{CE61F5CE-6768-4902-BA84-82599159A81F}"/>
    <cellStyle name="Calculation 5 6 5 3" xfId="26311" xr:uid="{FD5044A4-C1BF-4222-A667-F7E469FB47EC}"/>
    <cellStyle name="Calculation 5 6 6" xfId="4504" xr:uid="{7AB812F0-1CA5-4473-8F47-1E1AEAB67671}"/>
    <cellStyle name="Calculation 5 6 6 2" xfId="4505" xr:uid="{D6A19BDE-2216-45EE-AFA8-B9EB3DA6426C}"/>
    <cellStyle name="Calculation 5 6 6 3" xfId="26312" xr:uid="{826C4D57-CBB2-4C5A-8EA7-AC5A1DE87999}"/>
    <cellStyle name="Calculation 5 6 7" xfId="4506" xr:uid="{A7FADBBB-5ECC-42E5-80B0-81D2A5E228A9}"/>
    <cellStyle name="Calculation 5 6 7 2" xfId="4507" xr:uid="{15C44378-FB06-473A-A89D-BD83C92DEB20}"/>
    <cellStyle name="Calculation 5 6 7 3" xfId="26313" xr:uid="{CC9BADDD-7D5D-44F5-B7E2-EE8B0FA9A9E5}"/>
    <cellStyle name="Calculation 5 6 8" xfId="4508" xr:uid="{E40107B8-02B8-4D7A-B86F-8AE5039770E7}"/>
    <cellStyle name="Calculation 5 6 8 2" xfId="4509" xr:uid="{45890CBF-1DAC-4A6D-8135-9FA91508E5C6}"/>
    <cellStyle name="Calculation 5 6 8 3" xfId="26314" xr:uid="{E81809E7-C51D-4202-91CB-9B17A33B2503}"/>
    <cellStyle name="Calculation 5 6 9" xfId="4510" xr:uid="{390CB99B-3496-42B5-B88C-C706152BDD92}"/>
    <cellStyle name="Calculation 5 6 9 2" xfId="4511" xr:uid="{AE4AEEC4-762C-4739-B44A-A9846E7BEFB5}"/>
    <cellStyle name="Calculation 5 6 9 3" xfId="26315" xr:uid="{2F32CDD8-D123-415C-9734-63A14F96DB5E}"/>
    <cellStyle name="Calculation 5 7" xfId="4512" xr:uid="{E6F4F8CF-894D-47F0-ADB2-3384CDD28A1D}"/>
    <cellStyle name="Calculation 5 7 10" xfId="4513" xr:uid="{8AF7E9B7-784D-46DD-AD75-721ACB606C55}"/>
    <cellStyle name="Calculation 5 7 10 2" xfId="26316" xr:uid="{E0254BC2-55E2-445C-85D4-99A72F55D13B}"/>
    <cellStyle name="Calculation 5 7 10 3" xfId="26317" xr:uid="{FC96D6F4-714D-4B15-8009-890A1406CD81}"/>
    <cellStyle name="Calculation 5 7 11" xfId="4514" xr:uid="{0FB01909-1B9C-4593-98BC-96BFBE5920DF}"/>
    <cellStyle name="Calculation 5 7 11 2" xfId="26318" xr:uid="{E1AE8D40-D378-4E29-92FF-5D24B14A9318}"/>
    <cellStyle name="Calculation 5 7 12" xfId="26319" xr:uid="{FA3E4422-E6E3-4C88-9B7B-9B33C8B4115C}"/>
    <cellStyle name="Calculation 5 7 2" xfId="4515" xr:uid="{B42E04D8-8AFE-43ED-BC9C-F291C3042D06}"/>
    <cellStyle name="Calculation 5 7 2 10" xfId="4516" xr:uid="{FA9A86F3-0890-4BAE-8400-2AF18A0966D7}"/>
    <cellStyle name="Calculation 5 7 2 10 2" xfId="26320" xr:uid="{411873D8-70A6-4F55-B187-9FF5D56560AA}"/>
    <cellStyle name="Calculation 5 7 2 11" xfId="26321" xr:uid="{5D5F0F75-0FE4-4E69-9A34-0EAC54E71FB9}"/>
    <cellStyle name="Calculation 5 7 2 2" xfId="4517" xr:uid="{8A44FFF8-5CAD-4EAA-8A39-C35C58176B8E}"/>
    <cellStyle name="Calculation 5 7 2 2 2" xfId="4518" xr:uid="{04710B06-F42A-4612-896E-F80343B3F5CB}"/>
    <cellStyle name="Calculation 5 7 2 2 3" xfId="4519" xr:uid="{51815840-557C-485F-97E1-AFE3612BEADD}"/>
    <cellStyle name="Calculation 5 7 2 2 4" xfId="4520" xr:uid="{E544F37A-C732-4C47-BF18-BA4DD3AA0F2B}"/>
    <cellStyle name="Calculation 5 7 2 3" xfId="4521" xr:uid="{A51C67B0-62BE-4F45-B24D-F8609715D628}"/>
    <cellStyle name="Calculation 5 7 2 3 2" xfId="4522" xr:uid="{D47F46F8-0305-4739-A92B-A0DBA8D99A0F}"/>
    <cellStyle name="Calculation 5 7 2 3 3" xfId="26322" xr:uid="{533AEFE2-7452-4C06-9CE2-C0268ECAD062}"/>
    <cellStyle name="Calculation 5 7 2 4" xfId="4523" xr:uid="{2E706C5C-B691-40BA-B226-A5FF473D2264}"/>
    <cellStyle name="Calculation 5 7 2 4 2" xfId="4524" xr:uid="{CE1BB7A9-3C91-4063-ACE3-8FC4FB04F2A7}"/>
    <cellStyle name="Calculation 5 7 2 4 3" xfId="26323" xr:uid="{2E50D997-7D22-4458-95F1-8A5D189710E3}"/>
    <cellStyle name="Calculation 5 7 2 5" xfId="4525" xr:uid="{427831F3-2307-4E7F-8E92-CCC83C9B4734}"/>
    <cellStyle name="Calculation 5 7 2 5 2" xfId="4526" xr:uid="{33AEE13B-B639-40C0-BC98-E1FEB2B8AFCB}"/>
    <cellStyle name="Calculation 5 7 2 5 3" xfId="26324" xr:uid="{E9D0A058-A6A7-495F-AA5A-4CCA923877F8}"/>
    <cellStyle name="Calculation 5 7 2 6" xfId="4527" xr:uid="{A7BFF7BB-31E3-47AC-BCBD-2C67E21492E3}"/>
    <cellStyle name="Calculation 5 7 2 6 2" xfId="4528" xr:uid="{FAAB0B19-996A-483A-A39C-77A280189A9D}"/>
    <cellStyle name="Calculation 5 7 2 6 3" xfId="26325" xr:uid="{4D4252A9-3AF4-4B02-913B-7AF8F85773DF}"/>
    <cellStyle name="Calculation 5 7 2 7" xfId="4529" xr:uid="{17B35AB2-28E2-49F5-8DBE-C314ED21A271}"/>
    <cellStyle name="Calculation 5 7 2 7 2" xfId="4530" xr:uid="{2B01F742-54A9-497D-9DD8-4FF263A19E4B}"/>
    <cellStyle name="Calculation 5 7 2 7 3" xfId="26326" xr:uid="{EE7EBD2A-AF57-4FB4-8BE6-397F597B7830}"/>
    <cellStyle name="Calculation 5 7 2 8" xfId="4531" xr:uid="{1961CD07-FF03-4E59-AB3C-753192DC3ACB}"/>
    <cellStyle name="Calculation 5 7 2 8 2" xfId="4532" xr:uid="{8405CA87-5C29-43C1-AE23-DE6577900D8A}"/>
    <cellStyle name="Calculation 5 7 2 8 3" xfId="26327" xr:uid="{17DD8286-745A-46E2-9CD3-80FFD9F646A1}"/>
    <cellStyle name="Calculation 5 7 2 9" xfId="4533" xr:uid="{D9DD75F2-FD87-4A51-A99F-2EAEA0B56819}"/>
    <cellStyle name="Calculation 5 7 2 9 2" xfId="26328" xr:uid="{13548A50-065B-424A-A712-977D99B5462E}"/>
    <cellStyle name="Calculation 5 7 2 9 3" xfId="26329" xr:uid="{443C9C0D-025C-4FE0-A3CE-06E0F18D24E2}"/>
    <cellStyle name="Calculation 5 7 3" xfId="4534" xr:uid="{1B7BC1A6-611F-4490-863A-192B5A04E07D}"/>
    <cellStyle name="Calculation 5 7 3 2" xfId="4535" xr:uid="{030A100B-E434-441D-96F6-7C0340CE8229}"/>
    <cellStyle name="Calculation 5 7 3 3" xfId="4536" xr:uid="{610D8461-B902-48A7-B03A-384C1958747B}"/>
    <cellStyle name="Calculation 5 7 3 4" xfId="4537" xr:uid="{E915FCCF-DBE9-4367-A1B2-9308E9D8B9E4}"/>
    <cellStyle name="Calculation 5 7 4" xfId="4538" xr:uid="{D2E3D143-CEA5-43F3-AFD0-149CCFC35E23}"/>
    <cellStyle name="Calculation 5 7 4 2" xfId="4539" xr:uid="{5C650C7E-408A-460C-8A68-80ABB0C43EC1}"/>
    <cellStyle name="Calculation 5 7 4 3" xfId="26330" xr:uid="{7D20FDF4-419B-4A4C-9D48-1589C6F01960}"/>
    <cellStyle name="Calculation 5 7 5" xfId="4540" xr:uid="{B57F0FC2-2389-4522-AAC4-B237E5447789}"/>
    <cellStyle name="Calculation 5 7 5 2" xfId="4541" xr:uid="{529175E1-BA92-4CAF-9541-BC1533A202E0}"/>
    <cellStyle name="Calculation 5 7 5 3" xfId="26331" xr:uid="{61B9728B-62A5-4916-9D38-74B9F700FB6C}"/>
    <cellStyle name="Calculation 5 7 6" xfId="4542" xr:uid="{5758BB6C-3D05-40E8-862D-DB9E8EE7CD2A}"/>
    <cellStyle name="Calculation 5 7 6 2" xfId="4543" xr:uid="{56E6F07D-184E-4B99-86DF-7124A227A815}"/>
    <cellStyle name="Calculation 5 7 6 3" xfId="26332" xr:uid="{0CAEDFD3-662B-4C32-8AF3-19C7115716F4}"/>
    <cellStyle name="Calculation 5 7 7" xfId="4544" xr:uid="{8C00E44B-2DD4-41CB-992F-02E59ECA72FD}"/>
    <cellStyle name="Calculation 5 7 7 2" xfId="4545" xr:uid="{2AFC636E-E8D8-4E4D-A083-8EDCC46D86FD}"/>
    <cellStyle name="Calculation 5 7 7 3" xfId="26333" xr:uid="{E8A0FF9F-035C-493B-A23F-6D298F97A284}"/>
    <cellStyle name="Calculation 5 7 8" xfId="4546" xr:uid="{72A17D0A-6AF7-4130-B21A-CADF6DAACB21}"/>
    <cellStyle name="Calculation 5 7 8 2" xfId="4547" xr:uid="{FF86EAF2-A474-43CB-8016-5DA9D716463D}"/>
    <cellStyle name="Calculation 5 7 8 3" xfId="26334" xr:uid="{0733D165-1941-4253-9F41-5B72B7EEEBF0}"/>
    <cellStyle name="Calculation 5 7 9" xfId="4548" xr:uid="{8237E35F-ED07-4285-AB13-FE844ABE740E}"/>
    <cellStyle name="Calculation 5 7 9 2" xfId="4549" xr:uid="{B01E0A5C-D0EB-4A7A-A480-B8791F73E005}"/>
    <cellStyle name="Calculation 5 7 9 3" xfId="26335" xr:uid="{CE51C4D6-3D13-428E-8544-7F99B168706B}"/>
    <cellStyle name="Calculation 5 8" xfId="4550" xr:uid="{CBDF22CB-C2B8-4317-B588-502AC2E029EA}"/>
    <cellStyle name="Calculation 5 8 10" xfId="4551" xr:uid="{143D1CB1-C50D-4630-BBCB-26A85BD6AC41}"/>
    <cellStyle name="Calculation 5 8 10 2" xfId="26336" xr:uid="{3A62C31C-16AD-49AE-8485-DF1DDB510FBD}"/>
    <cellStyle name="Calculation 5 8 10 3" xfId="26337" xr:uid="{65C5CF62-C751-45B1-A633-9CC26A9A79FB}"/>
    <cellStyle name="Calculation 5 8 11" xfId="4552" xr:uid="{6333BA8A-8A21-4846-92A9-6C0D1E604595}"/>
    <cellStyle name="Calculation 5 8 11 2" xfId="26338" xr:uid="{5E60531F-A514-4653-BCF4-F5F96F8318AC}"/>
    <cellStyle name="Calculation 5 8 12" xfId="26339" xr:uid="{4E9C1874-6564-42EA-890E-129A0E8F16E1}"/>
    <cellStyle name="Calculation 5 8 2" xfId="4553" xr:uid="{92EF6F39-A077-4737-9A35-B1754D61B8A0}"/>
    <cellStyle name="Calculation 5 8 2 10" xfId="4554" xr:uid="{8DB72B85-8A28-4DFE-8B62-C18998F2D783}"/>
    <cellStyle name="Calculation 5 8 2 10 2" xfId="26340" xr:uid="{D3E60081-004C-4BCC-9259-3DEDC3BE89D5}"/>
    <cellStyle name="Calculation 5 8 2 11" xfId="26341" xr:uid="{B6AEF4AC-7904-48D3-A1F8-1596FB21EBE2}"/>
    <cellStyle name="Calculation 5 8 2 2" xfId="4555" xr:uid="{B3D9D97D-E820-415A-A370-172D8529087A}"/>
    <cellStyle name="Calculation 5 8 2 2 2" xfId="4556" xr:uid="{CF95C303-D476-48C5-A523-FB691A487500}"/>
    <cellStyle name="Calculation 5 8 2 2 3" xfId="4557" xr:uid="{2B8C8A74-5997-42F9-B7F6-D4B60FE83878}"/>
    <cellStyle name="Calculation 5 8 2 2 4" xfId="4558" xr:uid="{A6799ED7-3791-4378-8842-891F8B33C5E0}"/>
    <cellStyle name="Calculation 5 8 2 3" xfId="4559" xr:uid="{D7F1D29B-130B-42EA-9BE8-4D9DA5B505E9}"/>
    <cellStyle name="Calculation 5 8 2 3 2" xfId="4560" xr:uid="{AD5A1C6A-98B4-43F5-B195-30B5126CECBF}"/>
    <cellStyle name="Calculation 5 8 2 3 3" xfId="26342" xr:uid="{0DE063EF-8CA2-4412-A910-8877F90FF3B5}"/>
    <cellStyle name="Calculation 5 8 2 4" xfId="4561" xr:uid="{E67A9C55-34CD-45FC-A8C7-D3F7C3758F3D}"/>
    <cellStyle name="Calculation 5 8 2 4 2" xfId="4562" xr:uid="{8945A1F4-F0A9-4FB9-BCD1-78B92E9903C0}"/>
    <cellStyle name="Calculation 5 8 2 4 3" xfId="26343" xr:uid="{08389D23-5BCD-4D3C-BF98-83602C507E79}"/>
    <cellStyle name="Calculation 5 8 2 5" xfId="4563" xr:uid="{2B6D4079-6ED9-4230-B597-80F3242D085E}"/>
    <cellStyle name="Calculation 5 8 2 5 2" xfId="4564" xr:uid="{A9B9C328-BCB9-4764-87EA-07286A38F421}"/>
    <cellStyle name="Calculation 5 8 2 5 3" xfId="26344" xr:uid="{8045A2F2-6A06-4006-85F3-F8741E455881}"/>
    <cellStyle name="Calculation 5 8 2 6" xfId="4565" xr:uid="{D26F8B9E-A6DF-4B30-BAA5-5150B97F1587}"/>
    <cellStyle name="Calculation 5 8 2 6 2" xfId="4566" xr:uid="{ED7BECB8-2A9C-4818-B5D8-B2D6D009A9E3}"/>
    <cellStyle name="Calculation 5 8 2 6 3" xfId="26345" xr:uid="{09C23505-E62F-4C0E-AEBA-F0B50E325958}"/>
    <cellStyle name="Calculation 5 8 2 7" xfId="4567" xr:uid="{5FACFCDA-EEFB-47F1-8ADB-BA3A07F0C275}"/>
    <cellStyle name="Calculation 5 8 2 7 2" xfId="4568" xr:uid="{25A945CC-9F35-4EB7-9BB9-639FABA2E133}"/>
    <cellStyle name="Calculation 5 8 2 7 3" xfId="26346" xr:uid="{66E33570-1609-4F56-9F56-AE0F374ECCB5}"/>
    <cellStyle name="Calculation 5 8 2 8" xfId="4569" xr:uid="{5C173CCC-A798-487B-AC3A-334B5CCDE031}"/>
    <cellStyle name="Calculation 5 8 2 8 2" xfId="4570" xr:uid="{F22F8B2D-BA83-4EA1-BBAD-C34921F1F393}"/>
    <cellStyle name="Calculation 5 8 2 8 3" xfId="26347" xr:uid="{EB4587B8-9E6E-4647-9A4F-8E6D3147B577}"/>
    <cellStyle name="Calculation 5 8 2 9" xfId="4571" xr:uid="{B17C267F-DC47-4FC7-B8F6-92CF5A6E4D2E}"/>
    <cellStyle name="Calculation 5 8 2 9 2" xfId="26348" xr:uid="{B662A5B5-1710-4CA4-A51F-B75684FFAFB6}"/>
    <cellStyle name="Calculation 5 8 2 9 3" xfId="26349" xr:uid="{58EE690A-7965-408E-AE11-BBBDDF830C42}"/>
    <cellStyle name="Calculation 5 8 3" xfId="4572" xr:uid="{149A97E4-50C0-4CCD-9976-85E2E7087802}"/>
    <cellStyle name="Calculation 5 8 3 2" xfId="4573" xr:uid="{7EDBB4AD-C9D0-4475-BC05-C9801DF7C463}"/>
    <cellStyle name="Calculation 5 8 3 3" xfId="4574" xr:uid="{89DA7CA9-9856-47A2-9143-0EC0B29F932F}"/>
    <cellStyle name="Calculation 5 8 3 4" xfId="4575" xr:uid="{4577C3FC-FC85-40A6-8E82-7A86B42A5765}"/>
    <cellStyle name="Calculation 5 8 4" xfId="4576" xr:uid="{5A3A1D98-C8D8-4881-8E2B-EBD767A10306}"/>
    <cellStyle name="Calculation 5 8 4 2" xfId="4577" xr:uid="{DAAA66C6-DFA5-46EE-A4DB-AB5EF97BCD7D}"/>
    <cellStyle name="Calculation 5 8 4 3" xfId="26350" xr:uid="{18BE19ED-3B45-4BBF-A2DE-ECD5DBFAFF78}"/>
    <cellStyle name="Calculation 5 8 5" xfId="4578" xr:uid="{58769563-0B03-4B49-A0C7-D8DDE495B91E}"/>
    <cellStyle name="Calculation 5 8 5 2" xfId="4579" xr:uid="{E7F7CF26-41BE-4910-9B40-0F932A153169}"/>
    <cellStyle name="Calculation 5 8 5 3" xfId="26351" xr:uid="{1FDAD02F-8A9F-4DD4-8C93-B252F04128B1}"/>
    <cellStyle name="Calculation 5 8 6" xfId="4580" xr:uid="{2D42D56B-2320-42D9-B54D-8F36B4E78C0A}"/>
    <cellStyle name="Calculation 5 8 6 2" xfId="4581" xr:uid="{14BD8A1F-C6B5-4129-8E73-F4CFB70ED7F3}"/>
    <cellStyle name="Calculation 5 8 6 3" xfId="26352" xr:uid="{AEBE9065-388E-46BB-B2E1-37F034EB448E}"/>
    <cellStyle name="Calculation 5 8 7" xfId="4582" xr:uid="{B6F1BAD3-79B5-4B62-9818-EB9FBB3E2838}"/>
    <cellStyle name="Calculation 5 8 7 2" xfId="4583" xr:uid="{6E5AE184-078F-478D-BFF4-B6F1306C1107}"/>
    <cellStyle name="Calculation 5 8 7 3" xfId="26353" xr:uid="{7490F367-5D4F-45B2-9E25-86E685B7B4B8}"/>
    <cellStyle name="Calculation 5 8 8" xfId="4584" xr:uid="{ADEAB84E-FFED-4763-B025-9A9D16A5B45F}"/>
    <cellStyle name="Calculation 5 8 8 2" xfId="4585" xr:uid="{C9846732-F284-4A10-A293-BD1F0334BB18}"/>
    <cellStyle name="Calculation 5 8 8 3" xfId="26354" xr:uid="{5520B93B-195B-4D8F-8A46-10916C88218B}"/>
    <cellStyle name="Calculation 5 8 9" xfId="4586" xr:uid="{BA7D71E4-E1CE-4F62-8531-9D08CD9F099B}"/>
    <cellStyle name="Calculation 5 8 9 2" xfId="4587" xr:uid="{72BD041B-546D-4E5B-AF8F-381FBD37202F}"/>
    <cellStyle name="Calculation 5 8 9 3" xfId="26355" xr:uid="{B3BBCE3F-8CB9-4C23-9711-815F95FB9681}"/>
    <cellStyle name="Calculation 5 9" xfId="4588" xr:uid="{C9380AF8-9F51-43CD-9B31-D3A5B90CCCA4}"/>
    <cellStyle name="Calculation 5 9 10" xfId="4589" xr:uid="{22E0C0A1-2019-4EE8-8D67-6463E2653C33}"/>
    <cellStyle name="Calculation 5 9 10 2" xfId="26356" xr:uid="{5FEFEE80-E61B-4214-9644-0E18B7FD65D1}"/>
    <cellStyle name="Calculation 5 9 10 3" xfId="26357" xr:uid="{8B7429AB-121E-4563-8E74-AFFE37895969}"/>
    <cellStyle name="Calculation 5 9 11" xfId="4590" xr:uid="{C497469A-0C42-45DD-BDBE-1A132802D976}"/>
    <cellStyle name="Calculation 5 9 11 2" xfId="26358" xr:uid="{7EEAA8AC-45D3-43F3-8038-94FEFBC910F7}"/>
    <cellStyle name="Calculation 5 9 12" xfId="26359" xr:uid="{3F89831B-C967-45B2-A3BE-7ECC3A88F587}"/>
    <cellStyle name="Calculation 5 9 2" xfId="4591" xr:uid="{4E754345-C126-4507-ADEE-15EAD123F703}"/>
    <cellStyle name="Calculation 5 9 2 10" xfId="4592" xr:uid="{12899689-8B2E-4C18-8628-ADD2E3C2A8D2}"/>
    <cellStyle name="Calculation 5 9 2 10 2" xfId="26360" xr:uid="{DACD3065-42E6-40B8-85E6-0F878C42A98F}"/>
    <cellStyle name="Calculation 5 9 2 11" xfId="26361" xr:uid="{22805761-E5E8-4ED8-8C47-953098C3CB8A}"/>
    <cellStyle name="Calculation 5 9 2 2" xfId="4593" xr:uid="{7A1E29FF-4482-484B-A957-F8CE052838B3}"/>
    <cellStyle name="Calculation 5 9 2 2 2" xfId="4594" xr:uid="{BA88359C-FEA0-404F-A6BD-A7B264C52DD1}"/>
    <cellStyle name="Calculation 5 9 2 2 3" xfId="4595" xr:uid="{54425DFA-2F0D-4D03-BF48-B79A17BE7110}"/>
    <cellStyle name="Calculation 5 9 2 2 4" xfId="4596" xr:uid="{141B1E55-F021-42C8-905B-A729C1BDFD97}"/>
    <cellStyle name="Calculation 5 9 2 3" xfId="4597" xr:uid="{386EF322-FAE1-475B-ACC6-D2DEB431E656}"/>
    <cellStyle name="Calculation 5 9 2 3 2" xfId="4598" xr:uid="{B1960B00-E571-444B-8179-733F7EB47BA9}"/>
    <cellStyle name="Calculation 5 9 2 3 3" xfId="26362" xr:uid="{FB403EA5-0FF6-4D66-8F3C-0C9CC2DB1486}"/>
    <cellStyle name="Calculation 5 9 2 4" xfId="4599" xr:uid="{C885C456-04FD-4518-B225-D4E130F08762}"/>
    <cellStyle name="Calculation 5 9 2 4 2" xfId="4600" xr:uid="{B3BCCE41-F6FE-441B-9A3C-E4DED994CD04}"/>
    <cellStyle name="Calculation 5 9 2 4 3" xfId="26363" xr:uid="{FE4937FE-E483-469C-B908-1428EEA25774}"/>
    <cellStyle name="Calculation 5 9 2 5" xfId="4601" xr:uid="{F9CAB5ED-6484-48C9-A591-CA4E933FABA3}"/>
    <cellStyle name="Calculation 5 9 2 5 2" xfId="4602" xr:uid="{AAFA32AA-72A0-495B-87F3-F33353E438CF}"/>
    <cellStyle name="Calculation 5 9 2 5 3" xfId="26364" xr:uid="{276D5250-66B1-4785-9F8A-7BBCB1991E14}"/>
    <cellStyle name="Calculation 5 9 2 6" xfId="4603" xr:uid="{50F867EF-4FC2-4B9C-A9D0-384C87DB26EB}"/>
    <cellStyle name="Calculation 5 9 2 6 2" xfId="4604" xr:uid="{BED5242C-C575-44B5-A7A2-ED551143571D}"/>
    <cellStyle name="Calculation 5 9 2 6 3" xfId="26365" xr:uid="{1268FCDE-23CF-4676-BABD-E2548427AA21}"/>
    <cellStyle name="Calculation 5 9 2 7" xfId="4605" xr:uid="{798C5EA0-9E34-49D5-9D10-13FAB22E6F8C}"/>
    <cellStyle name="Calculation 5 9 2 7 2" xfId="4606" xr:uid="{BC0357D4-FB11-4BCE-B608-B477DFD7AD3F}"/>
    <cellStyle name="Calculation 5 9 2 7 3" xfId="26366" xr:uid="{DB3E8DBF-C392-45BE-BFCE-B9A2820C9603}"/>
    <cellStyle name="Calculation 5 9 2 8" xfId="4607" xr:uid="{E8DF9224-7A81-4A3E-987E-CE400C6523B3}"/>
    <cellStyle name="Calculation 5 9 2 8 2" xfId="4608" xr:uid="{44B8C52D-7882-47C7-A35C-90221A07F1DE}"/>
    <cellStyle name="Calculation 5 9 2 8 3" xfId="26367" xr:uid="{8DF04C01-6962-49B8-8960-A5518A44723E}"/>
    <cellStyle name="Calculation 5 9 2 9" xfId="4609" xr:uid="{E9319140-8BC3-4D75-801B-799814653966}"/>
    <cellStyle name="Calculation 5 9 2 9 2" xfId="26368" xr:uid="{AE578C7F-AEDA-4A94-9C59-18EE9920817C}"/>
    <cellStyle name="Calculation 5 9 2 9 3" xfId="26369" xr:uid="{00A9F33B-353A-4780-8A1F-EE4044CC4544}"/>
    <cellStyle name="Calculation 5 9 3" xfId="4610" xr:uid="{9D050FE0-C258-47B4-98ED-0B79F023F6D1}"/>
    <cellStyle name="Calculation 5 9 3 2" xfId="4611" xr:uid="{9F0F99D5-D11A-4B58-B69F-AA7DCF906047}"/>
    <cellStyle name="Calculation 5 9 3 3" xfId="4612" xr:uid="{58A5A191-AF8D-4537-9C3D-09D86986E2E8}"/>
    <cellStyle name="Calculation 5 9 3 4" xfId="4613" xr:uid="{712C0C4D-1F78-4FA3-914D-3AEA2DB9E685}"/>
    <cellStyle name="Calculation 5 9 4" xfId="4614" xr:uid="{00B7B024-2730-4421-AA5E-EF5BCB68E5A6}"/>
    <cellStyle name="Calculation 5 9 4 2" xfId="4615" xr:uid="{64939C3B-E085-4435-8E4D-48F4E6BCFFCF}"/>
    <cellStyle name="Calculation 5 9 4 3" xfId="26370" xr:uid="{D299BD2E-3576-4872-9C22-75927E88A215}"/>
    <cellStyle name="Calculation 5 9 5" xfId="4616" xr:uid="{C632EB4F-4146-42F2-BCDD-325A02DB4308}"/>
    <cellStyle name="Calculation 5 9 5 2" xfId="4617" xr:uid="{DC0A951B-1795-46A3-887D-D943712FB0FA}"/>
    <cellStyle name="Calculation 5 9 5 3" xfId="26371" xr:uid="{1007D766-3F66-4E91-9398-4C4E5B6C6B44}"/>
    <cellStyle name="Calculation 5 9 6" xfId="4618" xr:uid="{B8BA5AAE-94B1-410C-A1CA-B80978E59E4A}"/>
    <cellStyle name="Calculation 5 9 6 2" xfId="4619" xr:uid="{3E11942C-6509-451A-A7A3-8C597226D2B8}"/>
    <cellStyle name="Calculation 5 9 6 3" xfId="26372" xr:uid="{DD3A5CAD-EDD3-4B4F-BF4F-BAA08F9C2A6F}"/>
    <cellStyle name="Calculation 5 9 7" xfId="4620" xr:uid="{B1BC7CEC-E158-40B7-9F2E-16CD1BBBDE83}"/>
    <cellStyle name="Calculation 5 9 7 2" xfId="4621" xr:uid="{3935EC3B-A6A9-410B-B260-6A1AC9ED2D97}"/>
    <cellStyle name="Calculation 5 9 7 3" xfId="26373" xr:uid="{F393003E-87BD-4953-812E-DCB2301818B7}"/>
    <cellStyle name="Calculation 5 9 8" xfId="4622" xr:uid="{DF4919E8-A8E9-4D1F-9DA9-AE6D65EDF960}"/>
    <cellStyle name="Calculation 5 9 8 2" xfId="4623" xr:uid="{B57B320B-35D1-4A30-8DF4-9AE70C73EB87}"/>
    <cellStyle name="Calculation 5 9 8 3" xfId="26374" xr:uid="{2AA369F5-FACF-402F-8521-47B2291BE603}"/>
    <cellStyle name="Calculation 5 9 9" xfId="4624" xr:uid="{1B4CC253-21B7-4BAB-92B3-6156BD8665B2}"/>
    <cellStyle name="Calculation 5 9 9 2" xfId="4625" xr:uid="{4C8DCA19-0F52-4415-8FD0-43363DD7EC5C}"/>
    <cellStyle name="Calculation 5 9 9 3" xfId="26375" xr:uid="{4C739773-67A8-44CE-8640-B70D146C239F}"/>
    <cellStyle name="Calculation 6" xfId="4626" xr:uid="{CE2B2E91-BCFE-43CD-BF59-210469446F25}"/>
    <cellStyle name="Calculation 6 10" xfId="4627" xr:uid="{B9910351-9192-44B9-8665-86BF78078CB0}"/>
    <cellStyle name="Calculation 6 10 10" xfId="4628" xr:uid="{783293C9-26C8-47C5-8EF2-14F7ADB1DCCA}"/>
    <cellStyle name="Calculation 6 10 10 2" xfId="26376" xr:uid="{46F638C9-367A-4D6B-9E29-EDCA3D34CC74}"/>
    <cellStyle name="Calculation 6 10 10 3" xfId="26377" xr:uid="{502A3C67-489B-4AD3-9EFF-E0CD9F4FE330}"/>
    <cellStyle name="Calculation 6 10 11" xfId="4629" xr:uid="{E4D37465-E3BD-481A-BBC1-1C7ECA2085A2}"/>
    <cellStyle name="Calculation 6 10 11 2" xfId="26378" xr:uid="{211649FD-09B6-432F-8400-F5E51C3975C1}"/>
    <cellStyle name="Calculation 6 10 12" xfId="26379" xr:uid="{929A18FC-7D46-45E7-AEA7-F754C5928324}"/>
    <cellStyle name="Calculation 6 10 2" xfId="4630" xr:uid="{0759437F-BFCC-49FA-962B-893B81E8694A}"/>
    <cellStyle name="Calculation 6 10 2 10" xfId="4631" xr:uid="{3A173E26-46DE-438A-8E6A-1E733837761A}"/>
    <cellStyle name="Calculation 6 10 2 10 2" xfId="26380" xr:uid="{EB3E819D-8FF2-4059-95B6-9BB079149375}"/>
    <cellStyle name="Calculation 6 10 2 11" xfId="26381" xr:uid="{1BA256F1-C747-4343-8E6C-7BD95F911645}"/>
    <cellStyle name="Calculation 6 10 2 2" xfId="4632" xr:uid="{A9B9C0C9-EE37-476B-9237-05F6700AE207}"/>
    <cellStyle name="Calculation 6 10 2 2 2" xfId="4633" xr:uid="{423CC795-6CA4-4137-B885-7FF91D13D4BF}"/>
    <cellStyle name="Calculation 6 10 2 2 3" xfId="4634" xr:uid="{11B942EB-8B11-4D2A-A561-56236397C07F}"/>
    <cellStyle name="Calculation 6 10 2 2 4" xfId="4635" xr:uid="{CFF2D65E-F8C0-4797-AAD6-5D1A9656750F}"/>
    <cellStyle name="Calculation 6 10 2 3" xfId="4636" xr:uid="{C444A425-DF97-404D-A81F-83D25BB7236E}"/>
    <cellStyle name="Calculation 6 10 2 3 2" xfId="4637" xr:uid="{72595182-B427-4346-A607-353435792733}"/>
    <cellStyle name="Calculation 6 10 2 3 3" xfId="26382" xr:uid="{C9709710-3C71-497B-B720-82AE9CDD78FF}"/>
    <cellStyle name="Calculation 6 10 2 4" xfId="4638" xr:uid="{81A698BC-2A89-4B27-85F6-929CDB44958D}"/>
    <cellStyle name="Calculation 6 10 2 4 2" xfId="4639" xr:uid="{25B5A002-A539-4B53-B615-73B229554AB1}"/>
    <cellStyle name="Calculation 6 10 2 4 3" xfId="26383" xr:uid="{745EDD53-52F4-4BB0-A0C7-21E586B8A794}"/>
    <cellStyle name="Calculation 6 10 2 5" xfId="4640" xr:uid="{5ED47843-7D24-4C97-87D4-1457BAE34CF0}"/>
    <cellStyle name="Calculation 6 10 2 5 2" xfId="4641" xr:uid="{D5314166-076B-4585-8C14-ACA5E1C19549}"/>
    <cellStyle name="Calculation 6 10 2 5 3" xfId="26384" xr:uid="{F440280A-E840-406F-819F-06E119CFF2DB}"/>
    <cellStyle name="Calculation 6 10 2 6" xfId="4642" xr:uid="{352BB105-FA3B-4625-927F-31F9656A9127}"/>
    <cellStyle name="Calculation 6 10 2 6 2" xfId="4643" xr:uid="{5CB03DE7-4DD2-4F49-BC34-52C5065AFEF6}"/>
    <cellStyle name="Calculation 6 10 2 6 3" xfId="26385" xr:uid="{74E8F8D3-4AFF-4A17-BDCD-F3E07DF99A9C}"/>
    <cellStyle name="Calculation 6 10 2 7" xfId="4644" xr:uid="{DC9CBBDF-B8C6-4D32-B8B9-CB2AEDFABFDE}"/>
    <cellStyle name="Calculation 6 10 2 7 2" xfId="4645" xr:uid="{36B5B3D2-5BE8-4921-9185-1235759C1F78}"/>
    <cellStyle name="Calculation 6 10 2 7 3" xfId="26386" xr:uid="{B169F9A1-0567-4A48-A8ED-3A3E21E696BE}"/>
    <cellStyle name="Calculation 6 10 2 8" xfId="4646" xr:uid="{DDAA9902-7738-4CB2-8FAC-EE06BD831670}"/>
    <cellStyle name="Calculation 6 10 2 8 2" xfId="4647" xr:uid="{529B795F-36E9-4E8E-A8C6-17DEAF0D894D}"/>
    <cellStyle name="Calculation 6 10 2 8 3" xfId="26387" xr:uid="{D964989A-BE23-4A70-91A9-3A47C7C9F396}"/>
    <cellStyle name="Calculation 6 10 2 9" xfId="4648" xr:uid="{3EA51975-17B6-4181-B183-8DC738E4019B}"/>
    <cellStyle name="Calculation 6 10 2 9 2" xfId="26388" xr:uid="{8F887095-9391-4296-9373-460E307D9297}"/>
    <cellStyle name="Calculation 6 10 2 9 3" xfId="26389" xr:uid="{1230AC0B-2AEA-467D-97FC-AD673FEFA478}"/>
    <cellStyle name="Calculation 6 10 3" xfId="4649" xr:uid="{7D412D96-5943-4134-9539-1F994B6F9F52}"/>
    <cellStyle name="Calculation 6 10 3 2" xfId="4650" xr:uid="{8E02C202-0524-49B9-976A-F8573444FAA6}"/>
    <cellStyle name="Calculation 6 10 3 3" xfId="4651" xr:uid="{DD85A84D-9A78-4C31-B677-FF48C71E0F6A}"/>
    <cellStyle name="Calculation 6 10 3 4" xfId="4652" xr:uid="{73B0F3FE-8CEE-4879-B2B9-392B0CE59C81}"/>
    <cellStyle name="Calculation 6 10 4" xfId="4653" xr:uid="{FD92FCB6-8098-4B7B-B225-E1D2263CCA03}"/>
    <cellStyle name="Calculation 6 10 4 2" xfId="4654" xr:uid="{FE393023-D668-4E46-AA36-5A223A534089}"/>
    <cellStyle name="Calculation 6 10 4 3" xfId="26390" xr:uid="{A8F575FD-7CCA-4CEB-B477-88A22C090F35}"/>
    <cellStyle name="Calculation 6 10 5" xfId="4655" xr:uid="{50EFE137-2C1E-47E8-9A51-855AD2B35160}"/>
    <cellStyle name="Calculation 6 10 5 2" xfId="4656" xr:uid="{DF006A3A-14CD-459E-A09E-2BDF9674F30B}"/>
    <cellStyle name="Calculation 6 10 5 3" xfId="26391" xr:uid="{2FC5BCDC-8AD2-456A-83FB-611646AF05D4}"/>
    <cellStyle name="Calculation 6 10 6" xfId="4657" xr:uid="{0B13299B-BCE2-4DD1-82ED-07D819D912C7}"/>
    <cellStyle name="Calculation 6 10 6 2" xfId="4658" xr:uid="{525470AF-FB88-4153-8029-54C36A414E0F}"/>
    <cellStyle name="Calculation 6 10 6 3" xfId="26392" xr:uid="{6D1C71F5-722A-4610-B1FF-F88869EE4FBA}"/>
    <cellStyle name="Calculation 6 10 7" xfId="4659" xr:uid="{9C6FB84F-1F4D-4062-8B2B-ED10A0CB9F01}"/>
    <cellStyle name="Calculation 6 10 7 2" xfId="4660" xr:uid="{FAC99132-8A55-4CE2-87B4-2129AA9C623D}"/>
    <cellStyle name="Calculation 6 10 7 3" xfId="26393" xr:uid="{CA12A7EA-1B2E-40F2-AF0D-171687F64751}"/>
    <cellStyle name="Calculation 6 10 8" xfId="4661" xr:uid="{0BBCCB79-0646-43DE-8ED1-3E8765CE26DA}"/>
    <cellStyle name="Calculation 6 10 8 2" xfId="4662" xr:uid="{CE6F10AB-3055-4451-A55D-A3C825353756}"/>
    <cellStyle name="Calculation 6 10 8 3" xfId="26394" xr:uid="{66011F2C-6DD7-4FE8-9273-2C23181492A1}"/>
    <cellStyle name="Calculation 6 10 9" xfId="4663" xr:uid="{E49A3C49-74DF-4E17-A2FA-CE5A9B596F03}"/>
    <cellStyle name="Calculation 6 10 9 2" xfId="4664" xr:uid="{9A5FA012-C18A-426F-A95D-9705FFDE8482}"/>
    <cellStyle name="Calculation 6 10 9 3" xfId="26395" xr:uid="{F1408BD0-0FF3-4AEB-9221-E64919196B12}"/>
    <cellStyle name="Calculation 6 11" xfId="4665" xr:uid="{05C919DF-A64D-4A34-856B-0D962B06DAF8}"/>
    <cellStyle name="Calculation 6 11 10" xfId="4666" xr:uid="{2845C950-375F-4C8A-88F4-66C95B56D218}"/>
    <cellStyle name="Calculation 6 11 10 2" xfId="26396" xr:uid="{1711278B-2984-42D5-8FF4-522A211E17A1}"/>
    <cellStyle name="Calculation 6 11 10 3" xfId="26397" xr:uid="{8C293E98-BB06-4D70-9A85-D48242CA1444}"/>
    <cellStyle name="Calculation 6 11 11" xfId="4667" xr:uid="{1646564C-F908-4B30-AB50-EE2B4C2F8180}"/>
    <cellStyle name="Calculation 6 11 11 2" xfId="26398" xr:uid="{C7EAE8AA-3BEA-4D8C-93F7-83769432E707}"/>
    <cellStyle name="Calculation 6 11 12" xfId="26399" xr:uid="{8436C5E2-C32F-4155-803B-54A0ACD643C4}"/>
    <cellStyle name="Calculation 6 11 2" xfId="4668" xr:uid="{D12CBCC9-21C6-4455-B4C9-FFAAD2C8A181}"/>
    <cellStyle name="Calculation 6 11 2 10" xfId="4669" xr:uid="{E33CCBAD-22B1-48C5-B794-05A10484CE47}"/>
    <cellStyle name="Calculation 6 11 2 10 2" xfId="26400" xr:uid="{FA5B9288-0F6F-4D4B-910E-EE61BC52AA8D}"/>
    <cellStyle name="Calculation 6 11 2 11" xfId="26401" xr:uid="{51E57961-9B1B-4AFC-A1E2-1F3082E468A5}"/>
    <cellStyle name="Calculation 6 11 2 2" xfId="4670" xr:uid="{B77E1A1E-49E9-434A-AC95-E87E358C4B3E}"/>
    <cellStyle name="Calculation 6 11 2 2 2" xfId="4671" xr:uid="{F3A66747-09A0-4472-8F5E-6F259CD470EE}"/>
    <cellStyle name="Calculation 6 11 2 2 3" xfId="4672" xr:uid="{516D033E-CF6A-4707-BE91-398489FD3217}"/>
    <cellStyle name="Calculation 6 11 2 2 4" xfId="4673" xr:uid="{495F6375-CDC4-4502-A138-9990A20EB23F}"/>
    <cellStyle name="Calculation 6 11 2 3" xfId="4674" xr:uid="{AB7D4C64-6AC8-439F-A146-FF8D57AD397B}"/>
    <cellStyle name="Calculation 6 11 2 3 2" xfId="4675" xr:uid="{1178F262-83EE-4646-8F07-FD7AF37956B8}"/>
    <cellStyle name="Calculation 6 11 2 3 3" xfId="26402" xr:uid="{EA6C5452-2731-451A-9AFC-4C1AD95D9154}"/>
    <cellStyle name="Calculation 6 11 2 4" xfId="4676" xr:uid="{66397618-3BFC-4C13-9F16-A6F15CADFF97}"/>
    <cellStyle name="Calculation 6 11 2 4 2" xfId="4677" xr:uid="{57E7AD81-3BA6-45CC-AD2D-3A1049FF1045}"/>
    <cellStyle name="Calculation 6 11 2 4 3" xfId="26403" xr:uid="{8A78F2C4-C635-4948-B9E0-F45F9C058555}"/>
    <cellStyle name="Calculation 6 11 2 5" xfId="4678" xr:uid="{9ED2741B-051A-45D1-9596-1608C9A4F42B}"/>
    <cellStyle name="Calculation 6 11 2 5 2" xfId="4679" xr:uid="{277EE826-98DE-4FB7-8FE4-0CC9EFC1A6ED}"/>
    <cellStyle name="Calculation 6 11 2 5 3" xfId="26404" xr:uid="{3659F8E8-5E18-474F-AEDC-64A092C9AA39}"/>
    <cellStyle name="Calculation 6 11 2 6" xfId="4680" xr:uid="{CEBB7B24-0E1C-4148-A71B-7536E3741B92}"/>
    <cellStyle name="Calculation 6 11 2 6 2" xfId="4681" xr:uid="{1CECE4AE-88C2-4BFC-AE2E-4DB6DAD28D4D}"/>
    <cellStyle name="Calculation 6 11 2 6 3" xfId="26405" xr:uid="{8574F5D9-B349-44E9-9CB1-A4BEC22448DC}"/>
    <cellStyle name="Calculation 6 11 2 7" xfId="4682" xr:uid="{8154AF72-3B73-411F-9F86-F6945BC5E7FE}"/>
    <cellStyle name="Calculation 6 11 2 7 2" xfId="4683" xr:uid="{5DEC368E-03C2-429C-AA06-758A39EF90AE}"/>
    <cellStyle name="Calculation 6 11 2 7 3" xfId="26406" xr:uid="{34B3D218-F879-407B-B6FD-207A6FACA0D4}"/>
    <cellStyle name="Calculation 6 11 2 8" xfId="4684" xr:uid="{78494921-53EF-4DD5-B8C3-5BA61D0144F2}"/>
    <cellStyle name="Calculation 6 11 2 8 2" xfId="4685" xr:uid="{80337C48-5C06-476C-9640-3AEFB0445E0D}"/>
    <cellStyle name="Calculation 6 11 2 8 3" xfId="26407" xr:uid="{79C1C942-8F42-4742-B8F2-279445E24BAC}"/>
    <cellStyle name="Calculation 6 11 2 9" xfId="4686" xr:uid="{DF9E1DAE-DCAE-4A65-8AEC-B6A77D06AE76}"/>
    <cellStyle name="Calculation 6 11 2 9 2" xfId="26408" xr:uid="{66CBFA2A-1B48-42CA-8E81-5D08A45FA5EF}"/>
    <cellStyle name="Calculation 6 11 2 9 3" xfId="26409" xr:uid="{8C478304-2B57-45B5-8E12-892B621BEB41}"/>
    <cellStyle name="Calculation 6 11 3" xfId="4687" xr:uid="{F691CF73-400A-43D9-96E6-C857256E66F2}"/>
    <cellStyle name="Calculation 6 11 3 2" xfId="4688" xr:uid="{191724FA-EF35-4826-83EB-12DFEF013C8B}"/>
    <cellStyle name="Calculation 6 11 3 3" xfId="4689" xr:uid="{39E66393-6158-432E-994E-C722F7F60667}"/>
    <cellStyle name="Calculation 6 11 3 4" xfId="4690" xr:uid="{2DF50F43-9982-4CD9-9150-E366552707FD}"/>
    <cellStyle name="Calculation 6 11 4" xfId="4691" xr:uid="{9A3FA9B7-171A-47D1-A46A-FD201C88E67F}"/>
    <cellStyle name="Calculation 6 11 4 2" xfId="4692" xr:uid="{6BF3D65B-147F-44A2-A62A-3E1E650B4699}"/>
    <cellStyle name="Calculation 6 11 4 3" xfId="26410" xr:uid="{FA38143E-86FE-4EAE-A685-EC22A519A769}"/>
    <cellStyle name="Calculation 6 11 5" xfId="4693" xr:uid="{92C13434-7908-4F20-9A6B-FB3951219510}"/>
    <cellStyle name="Calculation 6 11 5 2" xfId="4694" xr:uid="{9860A80D-2FEA-4F64-8176-56F169D5C31B}"/>
    <cellStyle name="Calculation 6 11 5 3" xfId="26411" xr:uid="{CCCA22C5-9F6B-4BFB-89D3-18BE65BA5A17}"/>
    <cellStyle name="Calculation 6 11 6" xfId="4695" xr:uid="{97386718-6A2A-4821-85E0-A47314407CE1}"/>
    <cellStyle name="Calculation 6 11 6 2" xfId="4696" xr:uid="{827F23D0-DAB3-4CC3-AACE-9957C9561B1C}"/>
    <cellStyle name="Calculation 6 11 6 3" xfId="26412" xr:uid="{10147507-EEC4-4AE9-B492-D45F9FFF2BA6}"/>
    <cellStyle name="Calculation 6 11 7" xfId="4697" xr:uid="{8F28C4A5-FFE3-44B7-ADDC-74008D699F92}"/>
    <cellStyle name="Calculation 6 11 7 2" xfId="4698" xr:uid="{FA850EF0-1A10-4880-8886-A9FC6C5F52F8}"/>
    <cellStyle name="Calculation 6 11 7 3" xfId="26413" xr:uid="{7A93D3D8-540A-46F8-8B96-C44D258E3C04}"/>
    <cellStyle name="Calculation 6 11 8" xfId="4699" xr:uid="{3421AB5B-7A75-485F-A63E-08C1863921EF}"/>
    <cellStyle name="Calculation 6 11 8 2" xfId="4700" xr:uid="{53AB3786-478E-4068-A5A2-0EDF71688873}"/>
    <cellStyle name="Calculation 6 11 8 3" xfId="26414" xr:uid="{48C69FEB-9C83-4F71-ABCE-FB2999B5F27D}"/>
    <cellStyle name="Calculation 6 11 9" xfId="4701" xr:uid="{66747F2E-8440-4BD0-87BC-08FD038AA364}"/>
    <cellStyle name="Calculation 6 11 9 2" xfId="4702" xr:uid="{CECABB8C-AFE6-438B-AD17-CDE682D737ED}"/>
    <cellStyle name="Calculation 6 11 9 3" xfId="26415" xr:uid="{B6631FDE-6389-47B5-A69F-6F28758FA58C}"/>
    <cellStyle name="Calculation 6 12" xfId="4703" xr:uid="{66166CA0-1B43-47E6-85D1-60F5A8B90DD2}"/>
    <cellStyle name="Calculation 6 12 10" xfId="4704" xr:uid="{993A52A1-3057-4BC2-9E22-8CE993F281B7}"/>
    <cellStyle name="Calculation 6 12 10 2" xfId="26416" xr:uid="{75BF8E9C-823D-4C2B-830C-170E31DA54D4}"/>
    <cellStyle name="Calculation 6 12 11" xfId="26417" xr:uid="{DBFC1381-A20E-4F10-95BB-55A245FE01AF}"/>
    <cellStyle name="Calculation 6 12 2" xfId="4705" xr:uid="{E2D77776-2618-42C5-A0FD-A0D59CFAFA11}"/>
    <cellStyle name="Calculation 6 12 2 2" xfId="4706" xr:uid="{2EB9B1E0-5C83-4922-8065-A749ACB9A634}"/>
    <cellStyle name="Calculation 6 12 2 3" xfId="4707" xr:uid="{E17D918B-2596-43DD-8277-36558EB8319B}"/>
    <cellStyle name="Calculation 6 12 2 4" xfId="4708" xr:uid="{4D40D923-F8EA-4ADB-880C-D05FC8796F6A}"/>
    <cellStyle name="Calculation 6 12 3" xfId="4709" xr:uid="{46BCB30A-1E1D-489D-B065-5E0A2904670D}"/>
    <cellStyle name="Calculation 6 12 3 2" xfId="4710" xr:uid="{69BA1370-48BF-4AED-B6C8-8BC2F8FCE0EA}"/>
    <cellStyle name="Calculation 6 12 3 3" xfId="26418" xr:uid="{256DC39E-6019-49B2-A089-0577777841AD}"/>
    <cellStyle name="Calculation 6 12 4" xfId="4711" xr:uid="{8A4AEA5D-3DE7-40A3-883D-E25D8641DD00}"/>
    <cellStyle name="Calculation 6 12 4 2" xfId="4712" xr:uid="{008D227D-7481-4722-AE8A-5ABE57BE74C7}"/>
    <cellStyle name="Calculation 6 12 4 3" xfId="26419" xr:uid="{3794DE8E-B130-44AD-9D4B-9464954A539C}"/>
    <cellStyle name="Calculation 6 12 5" xfId="4713" xr:uid="{ABB72F39-F985-4656-8CF1-2914FEE2F249}"/>
    <cellStyle name="Calculation 6 12 5 2" xfId="4714" xr:uid="{8250510F-6C52-4B62-8DF3-B590B157426F}"/>
    <cellStyle name="Calculation 6 12 5 3" xfId="26420" xr:uid="{6B620762-5859-4B96-BE47-4AE0F4BDB0EF}"/>
    <cellStyle name="Calculation 6 12 6" xfId="4715" xr:uid="{1633A3EE-A695-4E06-9286-6FF3184D1DBE}"/>
    <cellStyle name="Calculation 6 12 6 2" xfId="4716" xr:uid="{D36E06CC-0A7E-4F58-BBC0-FBB34723FB84}"/>
    <cellStyle name="Calculation 6 12 6 3" xfId="26421" xr:uid="{A827DA75-48FC-4007-8560-8D011D2B619C}"/>
    <cellStyle name="Calculation 6 12 7" xfId="4717" xr:uid="{684BB1D2-147B-481D-9E89-BE57F24999EF}"/>
    <cellStyle name="Calculation 6 12 7 2" xfId="4718" xr:uid="{8D45DADC-8CA4-4FE0-B6FA-C8B39F33DDE6}"/>
    <cellStyle name="Calculation 6 12 7 3" xfId="26422" xr:uid="{09FE8108-82FD-4EBD-B2A9-BCD06AE459BB}"/>
    <cellStyle name="Calculation 6 12 8" xfId="4719" xr:uid="{5E450A51-E7FE-41D0-B32A-4AACA503CF2C}"/>
    <cellStyle name="Calculation 6 12 8 2" xfId="4720" xr:uid="{AC020135-CD9B-44E3-BAF2-EE359ACD6E57}"/>
    <cellStyle name="Calculation 6 12 8 3" xfId="26423" xr:uid="{D1C84A58-1F00-4910-82F9-62742A0A2A07}"/>
    <cellStyle name="Calculation 6 12 9" xfId="4721" xr:uid="{1DAAA793-96F4-44D5-9AF5-24B30290E6C4}"/>
    <cellStyle name="Calculation 6 12 9 2" xfId="26424" xr:uid="{60A38A98-765B-4983-995B-B6B52750FC98}"/>
    <cellStyle name="Calculation 6 12 9 3" xfId="26425" xr:uid="{17BEA444-03AB-4AEB-AE50-83B3AF7C3787}"/>
    <cellStyle name="Calculation 6 13" xfId="4722" xr:uid="{BEA48E31-3959-40D9-BF24-3B477BE3053D}"/>
    <cellStyle name="Calculation 6 13 2" xfId="4723" xr:uid="{5CF2FDC4-2AE8-4300-AB2F-AE31671C4276}"/>
    <cellStyle name="Calculation 6 13 3" xfId="4724" xr:uid="{36208518-F05B-453E-B7D6-9B864A41C67D}"/>
    <cellStyle name="Calculation 6 13 4" xfId="4725" xr:uid="{57FF863C-BA1E-4EAE-90B5-830FEF7806D3}"/>
    <cellStyle name="Calculation 6 14" xfId="4726" xr:uid="{857A8CB8-1138-4688-816D-124C542FDDED}"/>
    <cellStyle name="Calculation 6 14 2" xfId="4727" xr:uid="{1E2762E0-1590-4AE5-9253-488B037029DB}"/>
    <cellStyle name="Calculation 6 14 3" xfId="26426" xr:uid="{19E56D67-B414-4110-A578-CD0F1CF54A8E}"/>
    <cellStyle name="Calculation 6 15" xfId="4728" xr:uid="{7A4B6136-D3CC-4D26-8CC1-E01FE38A6E26}"/>
    <cellStyle name="Calculation 6 15 2" xfId="4729" xr:uid="{E95313F7-A839-4B3A-B59C-14A45CF238F9}"/>
    <cellStyle name="Calculation 6 15 3" xfId="26427" xr:uid="{56B4703C-590F-42BA-8252-E0FD2E9C978A}"/>
    <cellStyle name="Calculation 6 16" xfId="4730" xr:uid="{854939FF-E7C4-493F-9F14-B4E01905C4E6}"/>
    <cellStyle name="Calculation 6 16 2" xfId="4731" xr:uid="{9E5FC33C-2615-49FB-AC7C-FA989507D544}"/>
    <cellStyle name="Calculation 6 16 3" xfId="26428" xr:uid="{8D0A3554-6A99-4721-984C-CE4B7205B401}"/>
    <cellStyle name="Calculation 6 17" xfId="4732" xr:uid="{A55BC5A3-DB3E-46E3-B482-685BB6677C2E}"/>
    <cellStyle name="Calculation 6 17 2" xfId="4733" xr:uid="{3F600590-5E07-4436-9496-19E11C2854CE}"/>
    <cellStyle name="Calculation 6 17 3" xfId="26429" xr:uid="{127DBF82-C389-4E21-9862-E23A635FF269}"/>
    <cellStyle name="Calculation 6 18" xfId="4734" xr:uid="{4A4F2DB0-8DAB-45FB-A592-B241632F64DB}"/>
    <cellStyle name="Calculation 6 18 2" xfId="4735" xr:uid="{41A706C9-28A1-40B7-8AD3-88A4E413EC42}"/>
    <cellStyle name="Calculation 6 18 3" xfId="26430" xr:uid="{9AC4EE92-DE7A-4B2D-8FA9-0BCD09A6B916}"/>
    <cellStyle name="Calculation 6 19" xfId="4736" xr:uid="{D6DA4129-BC37-451A-92F5-4076E99B38F9}"/>
    <cellStyle name="Calculation 6 19 2" xfId="4737" xr:uid="{D9FEF5E9-557F-4908-ADC7-EC82743EA1E1}"/>
    <cellStyle name="Calculation 6 19 3" xfId="26431" xr:uid="{8BB93CE5-38C2-473D-B4E9-E4F378DEBE8A}"/>
    <cellStyle name="Calculation 6 2" xfId="4738" xr:uid="{9C82211F-EF1B-44A8-950D-4068C68C23CE}"/>
    <cellStyle name="Calculation 6 2 10" xfId="4739" xr:uid="{53ECAE3C-75CF-440E-85CB-4AC6C1E525C5}"/>
    <cellStyle name="Calculation 6 2 10 2" xfId="26432" xr:uid="{BC130FA7-AC99-4822-9315-07EB6A9CFDDA}"/>
    <cellStyle name="Calculation 6 2 10 3" xfId="26433" xr:uid="{95B14B71-4C19-4FAA-90AB-CBF4178D428A}"/>
    <cellStyle name="Calculation 6 2 11" xfId="4740" xr:uid="{87DD52E0-EA42-4A48-A502-B2BBD5413822}"/>
    <cellStyle name="Calculation 6 2 11 2" xfId="26434" xr:uid="{DB827848-A7BC-467C-88A8-1D8209F1B15C}"/>
    <cellStyle name="Calculation 6 2 12" xfId="26435" xr:uid="{CBC79B86-2048-4987-BEF4-9EA1E176F6AD}"/>
    <cellStyle name="Calculation 6 2 13" xfId="26436" xr:uid="{E65445BC-CC6D-41D5-85EB-CB9BCEF4386D}"/>
    <cellStyle name="Calculation 6 2 14" xfId="26437" xr:uid="{904EC048-25A2-4B65-89A6-D091580E7332}"/>
    <cellStyle name="Calculation 6 2 2" xfId="4741" xr:uid="{587CD095-8143-460A-8086-68BB9C8F1319}"/>
    <cellStyle name="Calculation 6 2 2 10" xfId="4742" xr:uid="{804459F7-4DB4-4DCA-B9DD-276A4C0877BC}"/>
    <cellStyle name="Calculation 6 2 2 10 2" xfId="26438" xr:uid="{A03F894F-ED4D-4005-AC89-294BDA83DE7D}"/>
    <cellStyle name="Calculation 6 2 2 11" xfId="26439" xr:uid="{95258288-D57D-47D2-AAEE-00FA695F5845}"/>
    <cellStyle name="Calculation 6 2 2 2" xfId="4743" xr:uid="{B5D1838F-7110-42F2-A55C-589F1A4F3EE9}"/>
    <cellStyle name="Calculation 6 2 2 2 2" xfId="4744" xr:uid="{B11209FE-EAAB-4166-9561-5F36EE17B5AB}"/>
    <cellStyle name="Calculation 6 2 2 2 3" xfId="4745" xr:uid="{3A67160D-770D-43E2-93A1-0ECCDEDFCE5B}"/>
    <cellStyle name="Calculation 6 2 2 2 4" xfId="4746" xr:uid="{C5A85B3C-98C8-4834-8AFB-E947BDC059E5}"/>
    <cellStyle name="Calculation 6 2 2 3" xfId="4747" xr:uid="{00B2A61F-A4C7-4265-BC9F-B05F503DF2B4}"/>
    <cellStyle name="Calculation 6 2 2 3 2" xfId="4748" xr:uid="{83A331F6-FF6F-4570-BC5F-E334F24D7A7A}"/>
    <cellStyle name="Calculation 6 2 2 3 3" xfId="26440" xr:uid="{43AF2DD1-1C2D-4899-94E6-DF6C3DC523A0}"/>
    <cellStyle name="Calculation 6 2 2 4" xfId="4749" xr:uid="{8D8BDBDF-A61B-4BED-985C-423C29A22142}"/>
    <cellStyle name="Calculation 6 2 2 4 2" xfId="4750" xr:uid="{ECFDCDAD-0326-41E3-9157-E66CE4388AC1}"/>
    <cellStyle name="Calculation 6 2 2 4 3" xfId="26441" xr:uid="{A609B77F-3A27-4CA5-8C41-951AA661FAB4}"/>
    <cellStyle name="Calculation 6 2 2 5" xfId="4751" xr:uid="{8F91D517-572A-410C-9485-36C1FDB6648D}"/>
    <cellStyle name="Calculation 6 2 2 5 2" xfId="4752" xr:uid="{3589988D-0FEA-4646-8F9B-4803438D5A87}"/>
    <cellStyle name="Calculation 6 2 2 5 3" xfId="26442" xr:uid="{1CC7F461-21E2-4130-BAC2-7C9A1D643915}"/>
    <cellStyle name="Calculation 6 2 2 6" xfId="4753" xr:uid="{95FFD58C-1141-4B6C-BD2B-587CD584D4FF}"/>
    <cellStyle name="Calculation 6 2 2 6 2" xfId="4754" xr:uid="{5CDA8867-6460-45FD-9CA8-52E8064C5EA7}"/>
    <cellStyle name="Calculation 6 2 2 6 3" xfId="26443" xr:uid="{53812FDB-F55A-44FE-A673-800479ECFABD}"/>
    <cellStyle name="Calculation 6 2 2 7" xfId="4755" xr:uid="{6BA5F1B4-D3FE-4361-A87C-2402AE3D6966}"/>
    <cellStyle name="Calculation 6 2 2 7 2" xfId="4756" xr:uid="{5082F1F1-DD47-43A7-A30B-EB7085BB9394}"/>
    <cellStyle name="Calculation 6 2 2 7 3" xfId="26444" xr:uid="{02182F0C-91B5-4BC2-9680-CDE260D91B65}"/>
    <cellStyle name="Calculation 6 2 2 8" xfId="4757" xr:uid="{FC553899-0726-49EF-9242-D3384AE92A1D}"/>
    <cellStyle name="Calculation 6 2 2 8 2" xfId="4758" xr:uid="{094D6838-A2C9-4BD6-9D5E-EF0979FC894A}"/>
    <cellStyle name="Calculation 6 2 2 8 3" xfId="26445" xr:uid="{DD7F240D-244F-4546-B653-82F3DC37F7A3}"/>
    <cellStyle name="Calculation 6 2 2 9" xfId="4759" xr:uid="{799B1EBF-19DE-4E17-9127-88EE9C5549AA}"/>
    <cellStyle name="Calculation 6 2 2 9 2" xfId="26446" xr:uid="{C665BD17-9A1F-4D5D-85B1-D4BFD518C1D6}"/>
    <cellStyle name="Calculation 6 2 2 9 3" xfId="26447" xr:uid="{07BE3AE4-CCB8-4C82-8E38-DCC99D530DDB}"/>
    <cellStyle name="Calculation 6 2 3" xfId="4760" xr:uid="{5B31CA4F-1B3D-4532-BDAA-23E57EB7FABC}"/>
    <cellStyle name="Calculation 6 2 3 2" xfId="4761" xr:uid="{9962425B-D3C0-4F71-A2FE-AE18DC9235B0}"/>
    <cellStyle name="Calculation 6 2 3 3" xfId="4762" xr:uid="{857F9E45-6616-4CD0-9F5D-81AE637002AE}"/>
    <cellStyle name="Calculation 6 2 3 4" xfId="4763" xr:uid="{1F2E7C2A-4F6D-47FD-B0A1-CC59F2796971}"/>
    <cellStyle name="Calculation 6 2 4" xfId="4764" xr:uid="{914DF5FF-9468-4E81-B8D4-49F36851D0AC}"/>
    <cellStyle name="Calculation 6 2 4 2" xfId="4765" xr:uid="{5293A347-EB33-441F-90E8-ECCB9AEC773F}"/>
    <cellStyle name="Calculation 6 2 4 3" xfId="26448" xr:uid="{2FA6D211-6869-4AD3-84FF-6DAE13D761A4}"/>
    <cellStyle name="Calculation 6 2 5" xfId="4766" xr:uid="{FBB0FAD2-9802-421D-9C4F-9A6B5270D21A}"/>
    <cellStyle name="Calculation 6 2 5 2" xfId="4767" xr:uid="{197C8FA7-2CF2-499F-AEAC-2DF64C29453A}"/>
    <cellStyle name="Calculation 6 2 5 3" xfId="26449" xr:uid="{651FB60C-C214-4CD8-823C-16128CDD397B}"/>
    <cellStyle name="Calculation 6 2 6" xfId="4768" xr:uid="{9467E170-DC97-4D01-847C-95541EC45058}"/>
    <cellStyle name="Calculation 6 2 6 2" xfId="4769" xr:uid="{E6F0D4A2-4A94-4B6D-BAF1-14B0A9D14C16}"/>
    <cellStyle name="Calculation 6 2 6 3" xfId="26450" xr:uid="{31F4603D-7DC3-4FFB-A2B9-A11076EC5EAA}"/>
    <cellStyle name="Calculation 6 2 7" xfId="4770" xr:uid="{85EC8662-0CFC-4451-8697-D6B45695B5BC}"/>
    <cellStyle name="Calculation 6 2 7 2" xfId="4771" xr:uid="{8BFB7E08-97AC-4E1E-8131-BFCFCBAED94D}"/>
    <cellStyle name="Calculation 6 2 7 3" xfId="26451" xr:uid="{8FF7CE4D-B250-483D-A9FD-2984405B80C6}"/>
    <cellStyle name="Calculation 6 2 8" xfId="4772" xr:uid="{4DE9C2AE-549A-490D-8CCA-5C5EC43B57B6}"/>
    <cellStyle name="Calculation 6 2 8 2" xfId="4773" xr:uid="{C718D313-B0BE-4082-9C57-BC50B8C80DE3}"/>
    <cellStyle name="Calculation 6 2 8 3" xfId="26452" xr:uid="{BB3ED928-B12E-4623-9912-2D530957B85C}"/>
    <cellStyle name="Calculation 6 2 9" xfId="4774" xr:uid="{560D1FAA-36C6-4653-BE00-BAC43152EDE2}"/>
    <cellStyle name="Calculation 6 2 9 2" xfId="4775" xr:uid="{8B94B3A0-2D7F-46C2-9F7D-97D16CDEAC54}"/>
    <cellStyle name="Calculation 6 2 9 3" xfId="26453" xr:uid="{F0C2FDF5-352C-4ED0-A093-2ACE25718222}"/>
    <cellStyle name="Calculation 6 20" xfId="4776" xr:uid="{986D0F1B-2415-4B78-8D17-83DE5B40608B}"/>
    <cellStyle name="Calculation 6 20 2" xfId="26454" xr:uid="{9E67DCB2-2E53-4B47-86DD-A8423E4FFCDA}"/>
    <cellStyle name="Calculation 6 20 3" xfId="26455" xr:uid="{4F1F1762-7ED1-4090-99AF-922BF89D823D}"/>
    <cellStyle name="Calculation 6 21" xfId="4777" xr:uid="{FC4B6391-5705-4973-9710-F477FF61ED35}"/>
    <cellStyle name="Calculation 6 21 2" xfId="26456" xr:uid="{7DF42169-AB5D-4D91-9744-92A628BE70D4}"/>
    <cellStyle name="Calculation 6 22" xfId="26457" xr:uid="{F9305D57-D657-4845-BB54-0E99BCF07A05}"/>
    <cellStyle name="Calculation 6 23" xfId="26458" xr:uid="{C014F691-4F3F-4BA2-A16D-12516A997CC3}"/>
    <cellStyle name="Calculation 6 24" xfId="26459" xr:uid="{8EEF06AF-A3C2-45F7-BF1D-3CC2E3C2266C}"/>
    <cellStyle name="Calculation 6 25" xfId="42389" xr:uid="{80C71680-14F3-4F62-ACF4-F8295347BBC2}"/>
    <cellStyle name="Calculation 6 26" xfId="42840" xr:uid="{A5127E37-A5A2-45AE-9F31-B5E0AA1D30A6}"/>
    <cellStyle name="Calculation 6 27" xfId="43546" xr:uid="{73656632-339B-43AC-8FB7-B45D7915649A}"/>
    <cellStyle name="Calculation 6 3" xfId="4778" xr:uid="{9590C920-8C41-45E4-8AB2-F00C31B00C22}"/>
    <cellStyle name="Calculation 6 3 10" xfId="4779" xr:uid="{1AFCBFF8-9892-4586-846D-51DD8C7CB556}"/>
    <cellStyle name="Calculation 6 3 10 2" xfId="26460" xr:uid="{41D9417D-85B9-48E8-8531-4F9E2BF3F2AE}"/>
    <cellStyle name="Calculation 6 3 10 3" xfId="26461" xr:uid="{99557817-C9AF-471E-AC0C-21ADF9DB4124}"/>
    <cellStyle name="Calculation 6 3 11" xfId="4780" xr:uid="{596375F5-42CC-4DBE-921D-594EEE258757}"/>
    <cellStyle name="Calculation 6 3 11 2" xfId="26462" xr:uid="{4860FB13-B12B-49FF-900A-08EEB2822D17}"/>
    <cellStyle name="Calculation 6 3 12" xfId="26463" xr:uid="{4EEC9596-7490-4CBB-8B39-82F69BCC59B7}"/>
    <cellStyle name="Calculation 6 3 2" xfId="4781" xr:uid="{E841A621-3B42-47F3-A688-74B4ABD3C934}"/>
    <cellStyle name="Calculation 6 3 2 10" xfId="4782" xr:uid="{B1752AE1-6DA7-4676-A11E-AFF8236772A1}"/>
    <cellStyle name="Calculation 6 3 2 10 2" xfId="26464" xr:uid="{33EB74C9-20D4-4C8B-9769-46390E8B8681}"/>
    <cellStyle name="Calculation 6 3 2 11" xfId="26465" xr:uid="{DEB01737-8662-438A-B4CE-14E6F0E4D4C3}"/>
    <cellStyle name="Calculation 6 3 2 2" xfId="4783" xr:uid="{AC5A0643-6650-40AD-A7A9-6981EAC32A3A}"/>
    <cellStyle name="Calculation 6 3 2 2 2" xfId="4784" xr:uid="{3E4761EC-E2C8-469D-8E8F-9C446D8803A8}"/>
    <cellStyle name="Calculation 6 3 2 2 3" xfId="4785" xr:uid="{ADA09FB7-8D2C-4218-A4B3-7B60DFC35298}"/>
    <cellStyle name="Calculation 6 3 2 2 4" xfId="4786" xr:uid="{37DA9CAE-631B-429D-8123-D9959D18A16F}"/>
    <cellStyle name="Calculation 6 3 2 3" xfId="4787" xr:uid="{43D1615D-724C-41B4-A3F5-3BD5ECEF1D38}"/>
    <cellStyle name="Calculation 6 3 2 3 2" xfId="4788" xr:uid="{8C6C3713-6718-4284-A5A7-C2A91B2C6DD5}"/>
    <cellStyle name="Calculation 6 3 2 3 3" xfId="26466" xr:uid="{E2F264D2-8184-4EBB-8E5C-5ED3F202C3D9}"/>
    <cellStyle name="Calculation 6 3 2 4" xfId="4789" xr:uid="{8E59CE8A-E407-4A13-9B94-747D7814883A}"/>
    <cellStyle name="Calculation 6 3 2 4 2" xfId="4790" xr:uid="{3D7CC18C-BEB8-4D24-8968-1F0C39B39ED4}"/>
    <cellStyle name="Calculation 6 3 2 4 3" xfId="26467" xr:uid="{B23A3362-8664-4A5C-A717-7F35D595624F}"/>
    <cellStyle name="Calculation 6 3 2 5" xfId="4791" xr:uid="{5C1D7D4C-6113-4C49-B277-13560D548D8B}"/>
    <cellStyle name="Calculation 6 3 2 5 2" xfId="4792" xr:uid="{9B89E952-38A5-4B6B-B6A8-C95EDF10A2CA}"/>
    <cellStyle name="Calculation 6 3 2 5 3" xfId="26468" xr:uid="{32FB1DEE-51AB-4021-A3BC-05F9165E77AE}"/>
    <cellStyle name="Calculation 6 3 2 6" xfId="4793" xr:uid="{1E5078B5-7771-42A9-9149-FA1101B034B6}"/>
    <cellStyle name="Calculation 6 3 2 6 2" xfId="4794" xr:uid="{239694F0-6CE6-4663-A02D-6465ADB546EB}"/>
    <cellStyle name="Calculation 6 3 2 6 3" xfId="26469" xr:uid="{153C571A-A266-4800-929B-0CA795BF170B}"/>
    <cellStyle name="Calculation 6 3 2 7" xfId="4795" xr:uid="{F1862365-DD2D-4AD7-B441-8C3B05054DB1}"/>
    <cellStyle name="Calculation 6 3 2 7 2" xfId="4796" xr:uid="{18BD21CA-4B38-4132-98A3-608C833B9189}"/>
    <cellStyle name="Calculation 6 3 2 7 3" xfId="26470" xr:uid="{7FE75051-B5F1-4D0B-B6BD-045C6111B266}"/>
    <cellStyle name="Calculation 6 3 2 8" xfId="4797" xr:uid="{5E6583C1-99D1-4E92-B8F5-8E159F34070C}"/>
    <cellStyle name="Calculation 6 3 2 8 2" xfId="4798" xr:uid="{B1E32C4B-580D-4882-8127-40416752AA06}"/>
    <cellStyle name="Calculation 6 3 2 8 3" xfId="26471" xr:uid="{748F2F9F-1F8B-4426-A98D-04C95721DCAF}"/>
    <cellStyle name="Calculation 6 3 2 9" xfId="4799" xr:uid="{572AF706-7A72-4BFD-85E9-E529941958D7}"/>
    <cellStyle name="Calculation 6 3 2 9 2" xfId="26472" xr:uid="{590DC285-6738-4AE9-B2BA-BCEAAA3328FA}"/>
    <cellStyle name="Calculation 6 3 2 9 3" xfId="26473" xr:uid="{30DB6AAE-2AE3-404C-B5E2-2F2EA83DD295}"/>
    <cellStyle name="Calculation 6 3 3" xfId="4800" xr:uid="{7E661BF8-D614-40CC-A2E3-A83B19C5A740}"/>
    <cellStyle name="Calculation 6 3 3 2" xfId="4801" xr:uid="{9DF8A258-EE1D-4F1B-B932-433D034EDC39}"/>
    <cellStyle name="Calculation 6 3 3 3" xfId="4802" xr:uid="{D7DE59D9-88AD-460B-B60F-08709D1A24A8}"/>
    <cellStyle name="Calculation 6 3 3 4" xfId="4803" xr:uid="{F5FBF06F-3813-419F-988F-258CA1C567C3}"/>
    <cellStyle name="Calculation 6 3 4" xfId="4804" xr:uid="{2BB10628-AFDD-4CDC-AAB7-55213DED0814}"/>
    <cellStyle name="Calculation 6 3 4 2" xfId="4805" xr:uid="{DF32D6F6-C52D-4C27-81F0-1A59C48FB336}"/>
    <cellStyle name="Calculation 6 3 4 3" xfId="26474" xr:uid="{566B05B2-877C-4069-8B8E-02A782DF5F2A}"/>
    <cellStyle name="Calculation 6 3 5" xfId="4806" xr:uid="{8BA4A2E6-30F2-40F5-83D6-0CDA340B2C25}"/>
    <cellStyle name="Calculation 6 3 5 2" xfId="4807" xr:uid="{8E41185F-A31D-4F99-86C0-E709EEEC099D}"/>
    <cellStyle name="Calculation 6 3 5 3" xfId="26475" xr:uid="{ADEC24CC-3135-4221-89AF-BB6BB03A9FEC}"/>
    <cellStyle name="Calculation 6 3 6" xfId="4808" xr:uid="{E2B5F181-6FC5-41BA-8063-7EC128EF5C13}"/>
    <cellStyle name="Calculation 6 3 6 2" xfId="4809" xr:uid="{DD8E977B-CCB4-4B1A-AA20-2FD84E6F7282}"/>
    <cellStyle name="Calculation 6 3 6 3" xfId="26476" xr:uid="{CCFA6343-D4B4-4B37-A5D5-3E8EA874C66D}"/>
    <cellStyle name="Calculation 6 3 7" xfId="4810" xr:uid="{AC8410DB-0BB3-4ED9-9832-BC4C320FDA91}"/>
    <cellStyle name="Calculation 6 3 7 2" xfId="4811" xr:uid="{9EEA69D1-3CD9-438E-9206-41A5D58EC01B}"/>
    <cellStyle name="Calculation 6 3 7 3" xfId="26477" xr:uid="{1D726DA1-59EF-4630-BD4C-DBD38C4C5B22}"/>
    <cellStyle name="Calculation 6 3 8" xfId="4812" xr:uid="{78CDAD6E-78E0-4AA5-99E9-C430DA249395}"/>
    <cellStyle name="Calculation 6 3 8 2" xfId="4813" xr:uid="{E75ADE85-E7E2-4EF0-8547-7E3053E6891B}"/>
    <cellStyle name="Calculation 6 3 8 3" xfId="26478" xr:uid="{1FFB024F-67B3-45FC-AFF2-5EB43446E007}"/>
    <cellStyle name="Calculation 6 3 9" xfId="4814" xr:uid="{80F8A46A-C4BC-4238-8DE5-178876985BA8}"/>
    <cellStyle name="Calculation 6 3 9 2" xfId="4815" xr:uid="{2425841A-430B-452F-B966-3C46C2F16905}"/>
    <cellStyle name="Calculation 6 3 9 3" xfId="26479" xr:uid="{73C7AD60-3183-4B6C-B923-901A8760D7C7}"/>
    <cellStyle name="Calculation 6 4" xfId="4816" xr:uid="{4D8016CF-509C-4F94-8E6A-86564AFFF1D8}"/>
    <cellStyle name="Calculation 6 4 10" xfId="4817" xr:uid="{BEE8776C-F709-4BEC-8175-D701568D8358}"/>
    <cellStyle name="Calculation 6 4 10 2" xfId="26480" xr:uid="{3678A06B-24FD-47F9-B2B4-D4284FBF6638}"/>
    <cellStyle name="Calculation 6 4 10 3" xfId="26481" xr:uid="{114658DC-5400-4B97-A035-FC9C83C2D270}"/>
    <cellStyle name="Calculation 6 4 11" xfId="4818" xr:uid="{317EE81B-4862-4964-A186-7D2E5C9A7057}"/>
    <cellStyle name="Calculation 6 4 11 2" xfId="26482" xr:uid="{7EB7F364-3E72-4301-8293-74359EEB79A8}"/>
    <cellStyle name="Calculation 6 4 12" xfId="26483" xr:uid="{02FB58EF-148E-410B-AF41-3FEC8A324247}"/>
    <cellStyle name="Calculation 6 4 2" xfId="4819" xr:uid="{C941CC7D-9BFB-4531-AEF1-3F331EE0597F}"/>
    <cellStyle name="Calculation 6 4 2 10" xfId="4820" xr:uid="{FD6E36AD-01CC-4097-8012-6A8399DABEB3}"/>
    <cellStyle name="Calculation 6 4 2 10 2" xfId="26484" xr:uid="{F4D8A245-7991-4362-959F-6E6E7E61F17A}"/>
    <cellStyle name="Calculation 6 4 2 11" xfId="26485" xr:uid="{C6056E80-2ABC-4668-A1BA-9EF0F3167B57}"/>
    <cellStyle name="Calculation 6 4 2 2" xfId="4821" xr:uid="{AEC517BB-3733-4D46-841D-5B37F196A7C9}"/>
    <cellStyle name="Calculation 6 4 2 2 2" xfId="4822" xr:uid="{5531B0D0-CD8D-406D-8392-5AC3DF39DBD6}"/>
    <cellStyle name="Calculation 6 4 2 2 3" xfId="4823" xr:uid="{DA2622FF-305D-4223-9A5D-8B2155073E5C}"/>
    <cellStyle name="Calculation 6 4 2 2 4" xfId="4824" xr:uid="{70C9B0E0-DBD1-41ED-962C-FE23D090E0EA}"/>
    <cellStyle name="Calculation 6 4 2 3" xfId="4825" xr:uid="{0F83FF3F-3B2E-4586-ADAE-31DECC46CCB5}"/>
    <cellStyle name="Calculation 6 4 2 3 2" xfId="4826" xr:uid="{E6D8E977-A284-46ED-858F-CA8B5D83C549}"/>
    <cellStyle name="Calculation 6 4 2 3 3" xfId="26486" xr:uid="{E658FFDE-5C85-442C-AED7-29C43176FBCF}"/>
    <cellStyle name="Calculation 6 4 2 4" xfId="4827" xr:uid="{9C808667-4EEC-459C-9404-12A0A9D8E0D9}"/>
    <cellStyle name="Calculation 6 4 2 4 2" xfId="4828" xr:uid="{B167CFF3-9D09-4D67-B016-C44BA60A527F}"/>
    <cellStyle name="Calculation 6 4 2 4 3" xfId="26487" xr:uid="{E4DA01D6-238D-43BB-AD98-314E1676C50C}"/>
    <cellStyle name="Calculation 6 4 2 5" xfId="4829" xr:uid="{8FBDBE12-AAF8-41BF-9A6A-5EB53718A1C9}"/>
    <cellStyle name="Calculation 6 4 2 5 2" xfId="4830" xr:uid="{997D0581-1104-4A68-B180-46F195867BFE}"/>
    <cellStyle name="Calculation 6 4 2 5 3" xfId="26488" xr:uid="{8A749768-26B3-4164-89EC-643F06CCE59A}"/>
    <cellStyle name="Calculation 6 4 2 6" xfId="4831" xr:uid="{618CD2E4-FCA1-4C85-BA3C-0B06F2825B42}"/>
    <cellStyle name="Calculation 6 4 2 6 2" xfId="4832" xr:uid="{7934E943-5EF4-44FD-824D-B61D3E9858EF}"/>
    <cellStyle name="Calculation 6 4 2 6 3" xfId="26489" xr:uid="{3D8DAB63-E3C4-4042-851C-1014FA8F7C65}"/>
    <cellStyle name="Calculation 6 4 2 7" xfId="4833" xr:uid="{E7F104E6-634A-4317-9077-191701A5A74C}"/>
    <cellStyle name="Calculation 6 4 2 7 2" xfId="4834" xr:uid="{75268008-DD45-43F3-BDEA-EA3B831F12A8}"/>
    <cellStyle name="Calculation 6 4 2 7 3" xfId="26490" xr:uid="{A83CD251-CF66-49D7-9DB2-A79C87FAB9BB}"/>
    <cellStyle name="Calculation 6 4 2 8" xfId="4835" xr:uid="{68960FF4-0960-41BA-BBE9-3F83A287BA7F}"/>
    <cellStyle name="Calculation 6 4 2 8 2" xfId="4836" xr:uid="{1AE4E724-0325-4609-99E5-662B0BE6F2AC}"/>
    <cellStyle name="Calculation 6 4 2 8 3" xfId="26491" xr:uid="{8F267313-AC09-4E4F-818A-AF73AB07A06F}"/>
    <cellStyle name="Calculation 6 4 2 9" xfId="4837" xr:uid="{AED18793-910A-42A2-9E55-E7619681B265}"/>
    <cellStyle name="Calculation 6 4 2 9 2" xfId="26492" xr:uid="{D69C0A60-C28B-4863-B838-81AD78554507}"/>
    <cellStyle name="Calculation 6 4 2 9 3" xfId="26493" xr:uid="{BA402401-A4DD-4D99-8C1D-88F5848906D8}"/>
    <cellStyle name="Calculation 6 4 3" xfId="4838" xr:uid="{0800DBBE-3DD0-476F-AF3A-F170FF4CC702}"/>
    <cellStyle name="Calculation 6 4 3 2" xfId="4839" xr:uid="{C178EB50-4A28-41AE-83A5-7DD18C852255}"/>
    <cellStyle name="Calculation 6 4 3 3" xfId="4840" xr:uid="{6E4E7A0B-427D-444A-855B-7722B2C6D101}"/>
    <cellStyle name="Calculation 6 4 3 4" xfId="4841" xr:uid="{69388711-6302-4C20-ADC8-99E50B3CE4C0}"/>
    <cellStyle name="Calculation 6 4 4" xfId="4842" xr:uid="{6C20B1E7-0604-4027-9F1A-1DDA0DEB4C78}"/>
    <cellStyle name="Calculation 6 4 4 2" xfId="4843" xr:uid="{F5EBD866-B6CD-436A-A88D-3C616A2D254C}"/>
    <cellStyle name="Calculation 6 4 4 3" xfId="26494" xr:uid="{1F2CC1F3-BB8C-4B01-99DF-BFAB53869278}"/>
    <cellStyle name="Calculation 6 4 5" xfId="4844" xr:uid="{3B991602-2401-4C5F-A7BF-E9F9F8C30046}"/>
    <cellStyle name="Calculation 6 4 5 2" xfId="4845" xr:uid="{39C4E565-9032-4B33-8B49-BF4DB3F7ADC4}"/>
    <cellStyle name="Calculation 6 4 5 3" xfId="26495" xr:uid="{4E71A4DD-9620-4B3B-9D1B-05DE17FFBBE0}"/>
    <cellStyle name="Calculation 6 4 6" xfId="4846" xr:uid="{000B4736-524B-48C7-8F2E-658150477A98}"/>
    <cellStyle name="Calculation 6 4 6 2" xfId="4847" xr:uid="{2777AA28-A05F-4400-8D13-91B7078F47A8}"/>
    <cellStyle name="Calculation 6 4 6 3" xfId="26496" xr:uid="{BBF6F2ED-AC56-4BBC-9606-5C3B7A6348CF}"/>
    <cellStyle name="Calculation 6 4 7" xfId="4848" xr:uid="{17F02969-F403-486F-B242-D117A18E6A1D}"/>
    <cellStyle name="Calculation 6 4 7 2" xfId="4849" xr:uid="{F350DB01-99A9-4587-A4D6-B61799971EAC}"/>
    <cellStyle name="Calculation 6 4 7 3" xfId="26497" xr:uid="{E948ECAE-A437-414F-9A0A-F73226C2385C}"/>
    <cellStyle name="Calculation 6 4 8" xfId="4850" xr:uid="{774DD3F0-4EE1-49F6-B528-468FFE85D20B}"/>
    <cellStyle name="Calculation 6 4 8 2" xfId="4851" xr:uid="{9A8A198C-3879-4B53-897B-4F8A17E459C8}"/>
    <cellStyle name="Calculation 6 4 8 3" xfId="26498" xr:uid="{93CFBFB7-C673-4E0C-B1D0-218FBB3117DE}"/>
    <cellStyle name="Calculation 6 4 9" xfId="4852" xr:uid="{241880BF-F806-437D-840B-6E697D4F0D61}"/>
    <cellStyle name="Calculation 6 4 9 2" xfId="4853" xr:uid="{46A9CB87-7605-428F-A14F-4E7F1C857BCF}"/>
    <cellStyle name="Calculation 6 4 9 3" xfId="26499" xr:uid="{2CE40D48-0E37-49F0-8BC2-55497D138154}"/>
    <cellStyle name="Calculation 6 5" xfId="4854" xr:uid="{7FB6F5A3-51FA-485C-8466-913FB90759EC}"/>
    <cellStyle name="Calculation 6 5 10" xfId="4855" xr:uid="{B1D3E185-1283-4603-BCF9-DD147E462923}"/>
    <cellStyle name="Calculation 6 5 10 2" xfId="26500" xr:uid="{3CDFFD4C-38B1-4504-A679-F58C71094306}"/>
    <cellStyle name="Calculation 6 5 10 3" xfId="26501" xr:uid="{F14186DA-AAA6-413A-B88E-F7D73F558260}"/>
    <cellStyle name="Calculation 6 5 11" xfId="4856" xr:uid="{5D843F06-DD1C-479B-A4F8-4E1507FD3421}"/>
    <cellStyle name="Calculation 6 5 11 2" xfId="26502" xr:uid="{C92D8636-9C98-45FF-895B-AC29FE1CDC85}"/>
    <cellStyle name="Calculation 6 5 12" xfId="26503" xr:uid="{2325CAAB-D34D-486A-8F8E-833E7C25EE71}"/>
    <cellStyle name="Calculation 6 5 2" xfId="4857" xr:uid="{9F942D9D-B843-4D8C-B9D7-09F4C7B58D69}"/>
    <cellStyle name="Calculation 6 5 2 10" xfId="4858" xr:uid="{8031A5E0-A48B-4F72-8490-B126E0D0CA88}"/>
    <cellStyle name="Calculation 6 5 2 10 2" xfId="26504" xr:uid="{4F1B9591-86C6-40BD-A253-1EC1FC72CE12}"/>
    <cellStyle name="Calculation 6 5 2 11" xfId="26505" xr:uid="{EC1C64EA-CE07-4B05-AFD5-680C67D78607}"/>
    <cellStyle name="Calculation 6 5 2 2" xfId="4859" xr:uid="{8390660C-1FB5-4DA3-8448-5F73DB7CB664}"/>
    <cellStyle name="Calculation 6 5 2 2 2" xfId="4860" xr:uid="{4657408E-3465-4720-AFB1-291647B2EF7B}"/>
    <cellStyle name="Calculation 6 5 2 2 3" xfId="4861" xr:uid="{4D6F06BD-002C-42E6-A0E8-090EAEEB5224}"/>
    <cellStyle name="Calculation 6 5 2 2 4" xfId="4862" xr:uid="{99BC1FC7-3552-4E29-99F4-F62CA20A9F7A}"/>
    <cellStyle name="Calculation 6 5 2 3" xfId="4863" xr:uid="{3BAE8C31-3EA6-485A-A489-72ED921B0D53}"/>
    <cellStyle name="Calculation 6 5 2 3 2" xfId="4864" xr:uid="{09E14CD0-DDB2-4853-AEFE-D1B499185F5B}"/>
    <cellStyle name="Calculation 6 5 2 3 3" xfId="26506" xr:uid="{D13F6615-7120-4ACA-9E65-CE0650D8F6F3}"/>
    <cellStyle name="Calculation 6 5 2 4" xfId="4865" xr:uid="{320E8FA5-BFED-49DC-AD02-1FEE1ECA2487}"/>
    <cellStyle name="Calculation 6 5 2 4 2" xfId="4866" xr:uid="{DAFEA1F1-5BAB-4B47-87EF-FDBCD2C04EB6}"/>
    <cellStyle name="Calculation 6 5 2 4 3" xfId="26507" xr:uid="{7103FCE1-C75B-429A-A155-0078E67FC8F4}"/>
    <cellStyle name="Calculation 6 5 2 5" xfId="4867" xr:uid="{000BA4AF-5D0A-4A76-91CB-08DB8C38F61A}"/>
    <cellStyle name="Calculation 6 5 2 5 2" xfId="4868" xr:uid="{49805B1A-733D-4D2E-8299-C83445C41BD6}"/>
    <cellStyle name="Calculation 6 5 2 5 3" xfId="26508" xr:uid="{10813265-4890-4A26-A9DA-2A92F097CC75}"/>
    <cellStyle name="Calculation 6 5 2 6" xfId="4869" xr:uid="{646391C5-0BDE-4E26-BD24-D3DFF0371BE1}"/>
    <cellStyle name="Calculation 6 5 2 6 2" xfId="4870" xr:uid="{1F157B6E-4444-41A4-8AB1-E28E1A669944}"/>
    <cellStyle name="Calculation 6 5 2 6 3" xfId="26509" xr:uid="{E22042EF-81D3-4F97-89E4-51488E933E0D}"/>
    <cellStyle name="Calculation 6 5 2 7" xfId="4871" xr:uid="{67FAC9B7-1CDF-448C-8129-B8D687C16110}"/>
    <cellStyle name="Calculation 6 5 2 7 2" xfId="4872" xr:uid="{B0CB0BFF-BCA5-441E-8090-B68797D49667}"/>
    <cellStyle name="Calculation 6 5 2 7 3" xfId="26510" xr:uid="{BAE87A88-4041-49AA-840A-E43327362E3A}"/>
    <cellStyle name="Calculation 6 5 2 8" xfId="4873" xr:uid="{4405A6AE-869C-42B5-B9A5-852A5A18786D}"/>
    <cellStyle name="Calculation 6 5 2 8 2" xfId="4874" xr:uid="{A8BF20DD-BCF2-442B-94D9-96D0F145776C}"/>
    <cellStyle name="Calculation 6 5 2 8 3" xfId="26511" xr:uid="{4FB4C181-40CF-4422-9046-96E5C7901E28}"/>
    <cellStyle name="Calculation 6 5 2 9" xfId="4875" xr:uid="{FA64B6A9-B6EC-42E3-B661-05FB2AE6A68D}"/>
    <cellStyle name="Calculation 6 5 2 9 2" xfId="26512" xr:uid="{88F3786F-C5FB-4447-9ABC-70C31FEBB8E3}"/>
    <cellStyle name="Calculation 6 5 2 9 3" xfId="26513" xr:uid="{9F7B60E5-5567-4A38-9F4A-2565791356E4}"/>
    <cellStyle name="Calculation 6 5 3" xfId="4876" xr:uid="{8E984D93-A918-47D9-86CD-6ADE05895277}"/>
    <cellStyle name="Calculation 6 5 3 2" xfId="4877" xr:uid="{BC2F385E-B694-4AFE-B078-45F4CB79BE6D}"/>
    <cellStyle name="Calculation 6 5 3 3" xfId="4878" xr:uid="{1134E5DB-88F7-4749-ABC7-72F8548F5F1E}"/>
    <cellStyle name="Calculation 6 5 3 4" xfId="4879" xr:uid="{A70BC31A-8CFE-4592-B034-8A51B034A1B1}"/>
    <cellStyle name="Calculation 6 5 4" xfId="4880" xr:uid="{59D674C5-0F55-4B30-BE38-04199011A4F7}"/>
    <cellStyle name="Calculation 6 5 4 2" xfId="4881" xr:uid="{74F11534-813B-4BBF-958A-6EB7C67B57E0}"/>
    <cellStyle name="Calculation 6 5 4 3" xfId="26514" xr:uid="{BD309D26-0465-4AFC-8681-8EEB6000EC37}"/>
    <cellStyle name="Calculation 6 5 5" xfId="4882" xr:uid="{A143921E-F8A7-49F5-8E24-4519A7955683}"/>
    <cellStyle name="Calculation 6 5 5 2" xfId="4883" xr:uid="{68420198-B54A-4480-AC90-F72D8E1504B3}"/>
    <cellStyle name="Calculation 6 5 5 3" xfId="26515" xr:uid="{8A4AFEFF-CFBB-4B09-A5FB-26C949DBCD64}"/>
    <cellStyle name="Calculation 6 5 6" xfId="4884" xr:uid="{4D7005DF-3D94-430E-ABDB-074A99EC5654}"/>
    <cellStyle name="Calculation 6 5 6 2" xfId="4885" xr:uid="{05493FA1-78F8-4298-8C02-3BD2013137A7}"/>
    <cellStyle name="Calculation 6 5 6 3" xfId="26516" xr:uid="{DE8D4C47-C874-4EA1-BBE2-8CA52AA0F121}"/>
    <cellStyle name="Calculation 6 5 7" xfId="4886" xr:uid="{DFD5E639-EDBA-4942-B01F-C3322CE92332}"/>
    <cellStyle name="Calculation 6 5 7 2" xfId="4887" xr:uid="{5E22FC6F-F94C-41F6-BC4E-128004FA55D6}"/>
    <cellStyle name="Calculation 6 5 7 3" xfId="26517" xr:uid="{6A86404F-6341-4A6A-9963-AB4FD941CADF}"/>
    <cellStyle name="Calculation 6 5 8" xfId="4888" xr:uid="{937DD77A-747E-4AD5-A87D-E7DF1C1F867F}"/>
    <cellStyle name="Calculation 6 5 8 2" xfId="4889" xr:uid="{BE2B13C4-5F9E-4E3C-9482-5C42AF73F74D}"/>
    <cellStyle name="Calculation 6 5 8 3" xfId="26518" xr:uid="{1A580CD6-9B2C-4AC0-938D-AA4198891503}"/>
    <cellStyle name="Calculation 6 5 9" xfId="4890" xr:uid="{4F524A87-9096-4293-88F3-FBF5AE408592}"/>
    <cellStyle name="Calculation 6 5 9 2" xfId="4891" xr:uid="{57BE13BC-5967-419C-B35B-6F84CEA8179C}"/>
    <cellStyle name="Calculation 6 5 9 3" xfId="26519" xr:uid="{1B910414-63F5-4D6D-B26D-02FFB799DFDA}"/>
    <cellStyle name="Calculation 6 6" xfId="4892" xr:uid="{9AC5DDDA-4A15-4A54-9AE8-8141CAA39E55}"/>
    <cellStyle name="Calculation 6 6 10" xfId="4893" xr:uid="{54501340-C10C-4482-BC42-962B0BE82EF1}"/>
    <cellStyle name="Calculation 6 6 10 2" xfId="26520" xr:uid="{E449E90B-73DB-4D3A-92B7-A3006BC72B7F}"/>
    <cellStyle name="Calculation 6 6 10 3" xfId="26521" xr:uid="{EC7468DB-28F3-4E89-BEA0-F3C63A20D0BE}"/>
    <cellStyle name="Calculation 6 6 11" xfId="4894" xr:uid="{9B7DF545-B116-4CBB-B06F-319E1A2C856E}"/>
    <cellStyle name="Calculation 6 6 11 2" xfId="26522" xr:uid="{7DA0D5D2-F479-4CDF-8FDA-A4BE47E6C267}"/>
    <cellStyle name="Calculation 6 6 12" xfId="26523" xr:uid="{2451B7BE-BDFF-49C9-8296-E7DB984FFFF1}"/>
    <cellStyle name="Calculation 6 6 2" xfId="4895" xr:uid="{CAE58203-87B2-4BD9-BE6F-F98715E98802}"/>
    <cellStyle name="Calculation 6 6 2 10" xfId="4896" xr:uid="{56A640B4-E725-4CD5-A225-FC345400837C}"/>
    <cellStyle name="Calculation 6 6 2 10 2" xfId="26524" xr:uid="{53684D70-5F84-4930-829F-4751162146B0}"/>
    <cellStyle name="Calculation 6 6 2 11" xfId="26525" xr:uid="{A99D0FDB-C749-4D32-9E42-2466BA1408E5}"/>
    <cellStyle name="Calculation 6 6 2 2" xfId="4897" xr:uid="{9CFE9765-10D7-4150-A135-9368D4F66291}"/>
    <cellStyle name="Calculation 6 6 2 2 2" xfId="4898" xr:uid="{C2B3C7C4-C705-46C1-B32E-4F020C692841}"/>
    <cellStyle name="Calculation 6 6 2 2 3" xfId="4899" xr:uid="{E1B22FDD-631A-4306-A66F-646A81DF2508}"/>
    <cellStyle name="Calculation 6 6 2 2 4" xfId="4900" xr:uid="{08E3B23F-33AF-48F0-B75C-2579D075C2B5}"/>
    <cellStyle name="Calculation 6 6 2 3" xfId="4901" xr:uid="{D28610FE-7E61-4DAB-B455-C700BE9CBC76}"/>
    <cellStyle name="Calculation 6 6 2 3 2" xfId="4902" xr:uid="{7484BC69-EFD2-4493-920D-30B771CB21EA}"/>
    <cellStyle name="Calculation 6 6 2 3 3" xfId="26526" xr:uid="{F9F52B9F-0D98-43FF-BE94-788652BAEC47}"/>
    <cellStyle name="Calculation 6 6 2 4" xfId="4903" xr:uid="{D743D781-F47E-4B46-8994-6FB23942C73E}"/>
    <cellStyle name="Calculation 6 6 2 4 2" xfId="4904" xr:uid="{E2F15DCB-97A1-4BDC-897B-7F7142480803}"/>
    <cellStyle name="Calculation 6 6 2 4 3" xfId="26527" xr:uid="{94AC658E-01F9-4248-88DD-9B6753907DE0}"/>
    <cellStyle name="Calculation 6 6 2 5" xfId="4905" xr:uid="{54CC6528-89E8-47E8-BDE3-EB9C2CAFB279}"/>
    <cellStyle name="Calculation 6 6 2 5 2" xfId="4906" xr:uid="{9E202DB6-0956-4227-BB54-02F9F4CE6345}"/>
    <cellStyle name="Calculation 6 6 2 5 3" xfId="26528" xr:uid="{5B6EACFE-2FFE-42D1-98CE-EC4037259D3E}"/>
    <cellStyle name="Calculation 6 6 2 6" xfId="4907" xr:uid="{EAED01BB-81EE-4190-8384-F6C887F06D7B}"/>
    <cellStyle name="Calculation 6 6 2 6 2" xfId="4908" xr:uid="{3711D2A8-CD95-4CD8-93AF-595D41EA8A42}"/>
    <cellStyle name="Calculation 6 6 2 6 3" xfId="26529" xr:uid="{0413ED49-465C-4358-BA10-0E47424BCBCA}"/>
    <cellStyle name="Calculation 6 6 2 7" xfId="4909" xr:uid="{F98A30D5-61BB-4F6B-9D33-D062520FADD9}"/>
    <cellStyle name="Calculation 6 6 2 7 2" xfId="4910" xr:uid="{91291819-8123-4718-AB0A-8415A6BFBBA5}"/>
    <cellStyle name="Calculation 6 6 2 7 3" xfId="26530" xr:uid="{40A39DE9-3B28-431C-BDB2-B38CDA8A6303}"/>
    <cellStyle name="Calculation 6 6 2 8" xfId="4911" xr:uid="{41434BD6-55A0-402D-8F8F-0C4FF7049182}"/>
    <cellStyle name="Calculation 6 6 2 8 2" xfId="4912" xr:uid="{AB7F267B-A238-426E-985E-A9B63685DD25}"/>
    <cellStyle name="Calculation 6 6 2 8 3" xfId="26531" xr:uid="{9D097E3F-BCE2-4ADA-9439-FDFA02788D64}"/>
    <cellStyle name="Calculation 6 6 2 9" xfId="4913" xr:uid="{15B18B9C-79C4-43C8-AFAE-AC4C4F28E306}"/>
    <cellStyle name="Calculation 6 6 2 9 2" xfId="26532" xr:uid="{CAC0855C-58C8-443C-8E86-86037E93D281}"/>
    <cellStyle name="Calculation 6 6 2 9 3" xfId="26533" xr:uid="{7D92DD19-0257-43E0-8522-CD7864E3EFA2}"/>
    <cellStyle name="Calculation 6 6 3" xfId="4914" xr:uid="{7DCE81EB-C464-46D4-9E10-C52315A25AE0}"/>
    <cellStyle name="Calculation 6 6 3 2" xfId="4915" xr:uid="{6988B3DC-2E4A-4DA6-AFFC-A4C6B88D32C2}"/>
    <cellStyle name="Calculation 6 6 3 3" xfId="4916" xr:uid="{6E71400E-965F-4B31-9FBA-FA22B023BF15}"/>
    <cellStyle name="Calculation 6 6 3 4" xfId="4917" xr:uid="{645F368A-9284-4E91-A3E9-C7E529845092}"/>
    <cellStyle name="Calculation 6 6 4" xfId="4918" xr:uid="{942E0A86-9AE2-4F17-BA53-6C13BEEDD412}"/>
    <cellStyle name="Calculation 6 6 4 2" xfId="4919" xr:uid="{07A66A1A-C418-43BA-A59F-C89C41F3F5D2}"/>
    <cellStyle name="Calculation 6 6 4 3" xfId="26534" xr:uid="{46A9ECEC-C252-4525-B10D-0782F6D67457}"/>
    <cellStyle name="Calculation 6 6 5" xfId="4920" xr:uid="{1A606C51-44D3-495E-B448-B0EB90D39683}"/>
    <cellStyle name="Calculation 6 6 5 2" xfId="4921" xr:uid="{49F31E57-AF77-488C-8D44-1D1361441873}"/>
    <cellStyle name="Calculation 6 6 5 3" xfId="26535" xr:uid="{1903ACF9-AF5E-48BC-9F56-1B01A6FE9611}"/>
    <cellStyle name="Calculation 6 6 6" xfId="4922" xr:uid="{C2E46072-1FBA-4802-95F7-C02BC579D239}"/>
    <cellStyle name="Calculation 6 6 6 2" xfId="4923" xr:uid="{64A2A113-5095-4D96-8E34-26549890E8C2}"/>
    <cellStyle name="Calculation 6 6 6 3" xfId="26536" xr:uid="{D542C71E-DB83-4310-AEBB-13839B7069E2}"/>
    <cellStyle name="Calculation 6 6 7" xfId="4924" xr:uid="{66F566ED-3ABA-46FB-8FFD-6DCD5A9803A5}"/>
    <cellStyle name="Calculation 6 6 7 2" xfId="4925" xr:uid="{2656684C-1F0E-4D5F-AC59-927C13FCB23F}"/>
    <cellStyle name="Calculation 6 6 7 3" xfId="26537" xr:uid="{B34F2E6A-9857-4F35-9952-43805748F2A3}"/>
    <cellStyle name="Calculation 6 6 8" xfId="4926" xr:uid="{82C58206-8C39-4676-BBC3-DD22721D8CB7}"/>
    <cellStyle name="Calculation 6 6 8 2" xfId="4927" xr:uid="{D9734009-B501-4BE5-9EE3-CC474FB5A862}"/>
    <cellStyle name="Calculation 6 6 8 3" xfId="26538" xr:uid="{94FBE8FC-F78A-4F33-8FD1-0DE46D6EEEA2}"/>
    <cellStyle name="Calculation 6 6 9" xfId="4928" xr:uid="{C04A5331-6632-4DD7-83ED-BABBCCAA9F7C}"/>
    <cellStyle name="Calculation 6 6 9 2" xfId="4929" xr:uid="{F31ED564-6502-49E2-BB2E-DA932F1E35A0}"/>
    <cellStyle name="Calculation 6 6 9 3" xfId="26539" xr:uid="{CED26296-ACC1-405C-8FCE-99ACA6F50083}"/>
    <cellStyle name="Calculation 6 7" xfId="4930" xr:uid="{CAD2517C-42B1-4D2E-B0E4-590EAD90C962}"/>
    <cellStyle name="Calculation 6 7 10" xfId="4931" xr:uid="{B2E10438-A336-4B34-AC3E-1840DA555468}"/>
    <cellStyle name="Calculation 6 7 10 2" xfId="26540" xr:uid="{549C342F-1AB9-4999-964A-E256B9B26271}"/>
    <cellStyle name="Calculation 6 7 10 3" xfId="26541" xr:uid="{0893F9B0-3229-4B84-9A1B-D9956D233F1A}"/>
    <cellStyle name="Calculation 6 7 11" xfId="4932" xr:uid="{277C4C05-B274-468B-92BA-0699ACE8D4C3}"/>
    <cellStyle name="Calculation 6 7 11 2" xfId="26542" xr:uid="{EC2762C1-744A-4261-A694-41E7B15344DC}"/>
    <cellStyle name="Calculation 6 7 12" xfId="26543" xr:uid="{678F06E8-245D-483A-A118-07477F7DA297}"/>
    <cellStyle name="Calculation 6 7 2" xfId="4933" xr:uid="{525EB155-0875-4058-AC0B-2C127A88A3B5}"/>
    <cellStyle name="Calculation 6 7 2 10" xfId="4934" xr:uid="{F07343CD-7002-4877-964E-8AAE73FA641E}"/>
    <cellStyle name="Calculation 6 7 2 10 2" xfId="26544" xr:uid="{EC027E38-84EA-4164-9150-EED433E8F47C}"/>
    <cellStyle name="Calculation 6 7 2 11" xfId="26545" xr:uid="{295790B9-CEB7-43B4-8C28-2B4B0C09179F}"/>
    <cellStyle name="Calculation 6 7 2 2" xfId="4935" xr:uid="{2210A5F3-E1BE-493C-A882-481E201CA137}"/>
    <cellStyle name="Calculation 6 7 2 2 2" xfId="4936" xr:uid="{2F3ADBD9-3D18-4C0D-82D0-4A72921777D3}"/>
    <cellStyle name="Calculation 6 7 2 2 3" xfId="4937" xr:uid="{EE390890-083E-4059-90B4-6766B8C68659}"/>
    <cellStyle name="Calculation 6 7 2 2 4" xfId="4938" xr:uid="{7111111F-EFFE-4557-9A09-511F0C30304E}"/>
    <cellStyle name="Calculation 6 7 2 3" xfId="4939" xr:uid="{2A0A1DAD-6CEF-4F50-995A-36B00B21DD42}"/>
    <cellStyle name="Calculation 6 7 2 3 2" xfId="4940" xr:uid="{F7B8B7F7-8500-42BF-B91E-3B33861D782C}"/>
    <cellStyle name="Calculation 6 7 2 3 3" xfId="26546" xr:uid="{E988F0FC-485C-4E9F-84F5-6F022714F482}"/>
    <cellStyle name="Calculation 6 7 2 4" xfId="4941" xr:uid="{3F9257C0-52F8-4705-BF37-F62FA67BB7DF}"/>
    <cellStyle name="Calculation 6 7 2 4 2" xfId="4942" xr:uid="{E21324B1-3E84-429B-A231-CD7E0A1A301F}"/>
    <cellStyle name="Calculation 6 7 2 4 3" xfId="26547" xr:uid="{7B492046-EDC5-4E67-A7B1-715A6632559F}"/>
    <cellStyle name="Calculation 6 7 2 5" xfId="4943" xr:uid="{D6FA963E-277B-40C1-BA87-FA8FA939247A}"/>
    <cellStyle name="Calculation 6 7 2 5 2" xfId="4944" xr:uid="{405E91F4-F450-4799-AFA4-DFCF5BA47A28}"/>
    <cellStyle name="Calculation 6 7 2 5 3" xfId="26548" xr:uid="{5EDFAE46-1AB9-425A-8A88-AD6A4E21C384}"/>
    <cellStyle name="Calculation 6 7 2 6" xfId="4945" xr:uid="{6A7FEE3C-DCAE-4D3A-900F-722C3CE82826}"/>
    <cellStyle name="Calculation 6 7 2 6 2" xfId="4946" xr:uid="{DAA9894A-B721-4806-90A8-1A476E88DE5B}"/>
    <cellStyle name="Calculation 6 7 2 6 3" xfId="26549" xr:uid="{82DF21D7-824A-4532-8059-B7B5BCC99BF3}"/>
    <cellStyle name="Calculation 6 7 2 7" xfId="4947" xr:uid="{A7BD3472-AE82-459A-B579-9E06711DDA76}"/>
    <cellStyle name="Calculation 6 7 2 7 2" xfId="4948" xr:uid="{F157EBBF-45C7-4E16-832B-71D5354FCEB8}"/>
    <cellStyle name="Calculation 6 7 2 7 3" xfId="26550" xr:uid="{6586621E-E4F0-4F0E-B035-CE82D76CD9F5}"/>
    <cellStyle name="Calculation 6 7 2 8" xfId="4949" xr:uid="{91E4DDE3-4F8C-4258-93E3-986C0083C980}"/>
    <cellStyle name="Calculation 6 7 2 8 2" xfId="4950" xr:uid="{7E5E7B2D-0E6C-4C96-A528-417FAD71F4F6}"/>
    <cellStyle name="Calculation 6 7 2 8 3" xfId="26551" xr:uid="{BFC77659-CAA3-408F-9A7A-A18C3CB0432D}"/>
    <cellStyle name="Calculation 6 7 2 9" xfId="4951" xr:uid="{E3557FCE-8F49-465A-B555-9A3A7C4DC022}"/>
    <cellStyle name="Calculation 6 7 2 9 2" xfId="26552" xr:uid="{FD87E9ED-21B6-4963-8D0A-883894265129}"/>
    <cellStyle name="Calculation 6 7 2 9 3" xfId="26553" xr:uid="{EB0DE82D-2D9E-4F05-80B9-50A3FCA5D34B}"/>
    <cellStyle name="Calculation 6 7 3" xfId="4952" xr:uid="{93A35584-3AA7-4F01-9274-3108A1E7AE53}"/>
    <cellStyle name="Calculation 6 7 3 2" xfId="4953" xr:uid="{86541859-0456-4D0D-A8A6-A09753988D7E}"/>
    <cellStyle name="Calculation 6 7 3 3" xfId="4954" xr:uid="{A412353A-0052-4B56-82EC-9AC58ED9692F}"/>
    <cellStyle name="Calculation 6 7 3 4" xfId="4955" xr:uid="{E27384FA-484F-436B-B03B-98EC4D600807}"/>
    <cellStyle name="Calculation 6 7 4" xfId="4956" xr:uid="{1B03B067-6E4A-4BF4-A75B-B3F6BF4AF8EB}"/>
    <cellStyle name="Calculation 6 7 4 2" xfId="4957" xr:uid="{0094A830-A9E2-480C-B7FF-6EA594E58E01}"/>
    <cellStyle name="Calculation 6 7 4 3" xfId="26554" xr:uid="{2DE44B5E-2CA7-40C5-B270-AB1CD08CFA18}"/>
    <cellStyle name="Calculation 6 7 5" xfId="4958" xr:uid="{68515DE4-9E70-456E-95EB-2C82858C8F62}"/>
    <cellStyle name="Calculation 6 7 5 2" xfId="4959" xr:uid="{BB9398DE-F9CD-4848-AE8C-4A418BD5F730}"/>
    <cellStyle name="Calculation 6 7 5 3" xfId="26555" xr:uid="{A138AE1D-7E93-4D76-9574-C890CC60440C}"/>
    <cellStyle name="Calculation 6 7 6" xfId="4960" xr:uid="{2C9905FE-5BF2-4E20-B634-008D5B633F4A}"/>
    <cellStyle name="Calculation 6 7 6 2" xfId="4961" xr:uid="{DEE172BE-5D83-4AC9-8E1A-5794B7E33A7E}"/>
    <cellStyle name="Calculation 6 7 6 3" xfId="26556" xr:uid="{2844AD62-16ED-47A2-A714-FC01EEFED7B1}"/>
    <cellStyle name="Calculation 6 7 7" xfId="4962" xr:uid="{F08E23D4-F07B-4D94-B7F9-AE22D21507C7}"/>
    <cellStyle name="Calculation 6 7 7 2" xfId="4963" xr:uid="{E9950686-DD15-42BC-8C8E-29BDC5CD69EE}"/>
    <cellStyle name="Calculation 6 7 7 3" xfId="26557" xr:uid="{AAABF503-ECFA-4282-A459-CC43CE0B3062}"/>
    <cellStyle name="Calculation 6 7 8" xfId="4964" xr:uid="{006367EE-2E1D-41CB-805A-6D22220F7742}"/>
    <cellStyle name="Calculation 6 7 8 2" xfId="4965" xr:uid="{FA8D505B-3268-44D7-BC1B-F0BEE7EFC377}"/>
    <cellStyle name="Calculation 6 7 8 3" xfId="26558" xr:uid="{67A3AB5D-777B-4589-91D4-8C310F3C3E01}"/>
    <cellStyle name="Calculation 6 7 9" xfId="4966" xr:uid="{B7603765-0686-40F6-AAB1-A3B790257DEC}"/>
    <cellStyle name="Calculation 6 7 9 2" xfId="4967" xr:uid="{139EEC26-37E2-4517-A5FA-A311259E3507}"/>
    <cellStyle name="Calculation 6 7 9 3" xfId="26559" xr:uid="{C98D5194-BF1D-4B26-A9B6-8A4BD4CA7FB8}"/>
    <cellStyle name="Calculation 6 8" xfId="4968" xr:uid="{31ADAA34-E5B1-43F3-B705-4B961DB94325}"/>
    <cellStyle name="Calculation 6 8 10" xfId="4969" xr:uid="{435FB319-91E9-4430-9136-2A821B3BBF50}"/>
    <cellStyle name="Calculation 6 8 10 2" xfId="26560" xr:uid="{E41B2E14-C8AE-4C52-BBAC-27B81FCAD5AD}"/>
    <cellStyle name="Calculation 6 8 10 3" xfId="26561" xr:uid="{66725B42-BE45-4769-9734-7C035430D10B}"/>
    <cellStyle name="Calculation 6 8 11" xfId="4970" xr:uid="{4F214C43-4116-483A-97D0-4E167D6BB4C9}"/>
    <cellStyle name="Calculation 6 8 11 2" xfId="26562" xr:uid="{B2DAD173-8B22-45DF-A16F-D176AA9D0570}"/>
    <cellStyle name="Calculation 6 8 12" xfId="26563" xr:uid="{F59A105D-BC92-462B-8E9B-BEB3B45A5342}"/>
    <cellStyle name="Calculation 6 8 2" xfId="4971" xr:uid="{93C882CA-2AAE-47FD-A5FD-529381259285}"/>
    <cellStyle name="Calculation 6 8 2 10" xfId="4972" xr:uid="{1E53F3F4-0F8A-4686-8159-5F107ABCCAB4}"/>
    <cellStyle name="Calculation 6 8 2 10 2" xfId="26564" xr:uid="{AD081265-EC93-4E43-812D-FF7E5CC87A33}"/>
    <cellStyle name="Calculation 6 8 2 11" xfId="26565" xr:uid="{48A83DC3-FBF4-4401-9944-F0E95EBBBB0D}"/>
    <cellStyle name="Calculation 6 8 2 2" xfId="4973" xr:uid="{13780AC8-3F08-4F3F-B54A-33879C720A69}"/>
    <cellStyle name="Calculation 6 8 2 2 2" xfId="4974" xr:uid="{AA4296EE-FC25-4371-92CF-CBA4E0C463F7}"/>
    <cellStyle name="Calculation 6 8 2 2 3" xfId="4975" xr:uid="{7AB9B016-37A8-4627-8103-0082381CFB74}"/>
    <cellStyle name="Calculation 6 8 2 2 4" xfId="4976" xr:uid="{93CDD6B3-6A41-4C62-8101-5043312CF0FD}"/>
    <cellStyle name="Calculation 6 8 2 3" xfId="4977" xr:uid="{56803398-4201-45B5-A584-5813FDF39AFA}"/>
    <cellStyle name="Calculation 6 8 2 3 2" xfId="4978" xr:uid="{501747F8-FD3F-47AE-A358-AC2B9D54D2F8}"/>
    <cellStyle name="Calculation 6 8 2 3 3" xfId="26566" xr:uid="{438A16BA-4F2E-455A-8A09-148114F9C75E}"/>
    <cellStyle name="Calculation 6 8 2 4" xfId="4979" xr:uid="{B209B03B-DB1B-4919-AF00-64CA07C34FC1}"/>
    <cellStyle name="Calculation 6 8 2 4 2" xfId="4980" xr:uid="{FAB46EAC-32B3-484E-8F36-C308127304B8}"/>
    <cellStyle name="Calculation 6 8 2 4 3" xfId="26567" xr:uid="{6BD7A5C7-4351-4F71-AA8B-C230C5249B66}"/>
    <cellStyle name="Calculation 6 8 2 5" xfId="4981" xr:uid="{99A3EAED-E456-49A7-997A-D1DC08F35D6C}"/>
    <cellStyle name="Calculation 6 8 2 5 2" xfId="4982" xr:uid="{97825076-77B2-4D97-886C-F9D3BED7C074}"/>
    <cellStyle name="Calculation 6 8 2 5 3" xfId="26568" xr:uid="{1B32D9D4-C10D-4F44-AB7F-567635F1CD9E}"/>
    <cellStyle name="Calculation 6 8 2 6" xfId="4983" xr:uid="{F576D68A-3376-4461-93E5-1F0EE752305B}"/>
    <cellStyle name="Calculation 6 8 2 6 2" xfId="4984" xr:uid="{3D422CF9-C1BA-4C67-9A20-DD873C6255C4}"/>
    <cellStyle name="Calculation 6 8 2 6 3" xfId="26569" xr:uid="{C34EC173-CE37-48AD-9CBE-CEB9B88C5CCC}"/>
    <cellStyle name="Calculation 6 8 2 7" xfId="4985" xr:uid="{E7D0A03A-1BEC-4C5D-98EE-F64AD36FCA14}"/>
    <cellStyle name="Calculation 6 8 2 7 2" xfId="4986" xr:uid="{03BD6A04-73AA-40E4-A6B1-717AF909DB29}"/>
    <cellStyle name="Calculation 6 8 2 7 3" xfId="26570" xr:uid="{2751E098-EE87-4177-A7EE-A946F72237F2}"/>
    <cellStyle name="Calculation 6 8 2 8" xfId="4987" xr:uid="{24CCF3C7-0543-4E31-8F37-54339458DE8D}"/>
    <cellStyle name="Calculation 6 8 2 8 2" xfId="4988" xr:uid="{6A47B3CE-149E-48ED-BB22-4FF2E2221AFC}"/>
    <cellStyle name="Calculation 6 8 2 8 3" xfId="26571" xr:uid="{CDE404C8-528E-4C87-9A08-2BEF9514E6E7}"/>
    <cellStyle name="Calculation 6 8 2 9" xfId="4989" xr:uid="{1EC98490-7D2F-43D9-8DDD-5868AEFD5304}"/>
    <cellStyle name="Calculation 6 8 2 9 2" xfId="26572" xr:uid="{C2C55BC9-03BA-448C-9F7C-01505B1B2517}"/>
    <cellStyle name="Calculation 6 8 2 9 3" xfId="26573" xr:uid="{CF5C5C58-66C1-41D0-9189-05C3E8D7756F}"/>
    <cellStyle name="Calculation 6 8 3" xfId="4990" xr:uid="{867257ED-530C-4B50-BBFA-3B1B90F224C6}"/>
    <cellStyle name="Calculation 6 8 3 2" xfId="4991" xr:uid="{7692CC75-AA69-4F02-8293-AD80D83CAC52}"/>
    <cellStyle name="Calculation 6 8 3 3" xfId="4992" xr:uid="{BE8E7912-DA8E-43CE-BEA1-CD1DC2A1DE51}"/>
    <cellStyle name="Calculation 6 8 3 4" xfId="4993" xr:uid="{B219B9D8-B918-4479-A92E-C0B80C22AFBB}"/>
    <cellStyle name="Calculation 6 8 4" xfId="4994" xr:uid="{35CBA382-9D10-412E-9BB8-E48BB63A60B4}"/>
    <cellStyle name="Calculation 6 8 4 2" xfId="4995" xr:uid="{2F35A299-A595-43A6-B848-7A77199E8861}"/>
    <cellStyle name="Calculation 6 8 4 3" xfId="26574" xr:uid="{8DD1F715-1049-4B78-97B7-7067FC895A34}"/>
    <cellStyle name="Calculation 6 8 5" xfId="4996" xr:uid="{BAAE953D-978E-4384-9204-FA7F7E42ACA4}"/>
    <cellStyle name="Calculation 6 8 5 2" xfId="4997" xr:uid="{53CEA351-282C-45F3-BA61-614445781128}"/>
    <cellStyle name="Calculation 6 8 5 3" xfId="26575" xr:uid="{4D80CD4B-9D2B-42E9-B1A4-C7B5B7C583C4}"/>
    <cellStyle name="Calculation 6 8 6" xfId="4998" xr:uid="{7841E239-5F37-4181-8FD8-43CC1D143E94}"/>
    <cellStyle name="Calculation 6 8 6 2" xfId="4999" xr:uid="{F108F972-0990-4D83-98D4-42649D8DCF38}"/>
    <cellStyle name="Calculation 6 8 6 3" xfId="26576" xr:uid="{2458D8F8-649B-40B7-8A27-741FF0123FD9}"/>
    <cellStyle name="Calculation 6 8 7" xfId="5000" xr:uid="{88246C3F-A2FD-4BC6-8E5C-49FAB5B1128F}"/>
    <cellStyle name="Calculation 6 8 7 2" xfId="5001" xr:uid="{8E922EF8-F24F-41FA-98F9-596C8157CE16}"/>
    <cellStyle name="Calculation 6 8 7 3" xfId="26577" xr:uid="{A9DD1DE1-32BE-46C5-A6C5-E04A6E3234B9}"/>
    <cellStyle name="Calculation 6 8 8" xfId="5002" xr:uid="{F3CFFB95-97A3-46EC-8F81-27AD7C95BD22}"/>
    <cellStyle name="Calculation 6 8 8 2" xfId="5003" xr:uid="{E893609A-F898-4605-B4B8-DC3A00246AC9}"/>
    <cellStyle name="Calculation 6 8 8 3" xfId="26578" xr:uid="{65EB6897-68EF-4DCD-861E-7CE2BF0EE69D}"/>
    <cellStyle name="Calculation 6 8 9" xfId="5004" xr:uid="{8286D29B-F31F-4CBA-9E23-371665A8C4BC}"/>
    <cellStyle name="Calculation 6 8 9 2" xfId="5005" xr:uid="{DA450A2B-3BB1-4396-835B-98D7035DDAD4}"/>
    <cellStyle name="Calculation 6 8 9 3" xfId="26579" xr:uid="{4DA602FA-EC41-4932-9CDB-AD97727D3363}"/>
    <cellStyle name="Calculation 6 9" xfId="5006" xr:uid="{EA9CCC78-83F5-448F-BE39-971E4B33E828}"/>
    <cellStyle name="Calculation 6 9 10" xfId="5007" xr:uid="{F428DBE4-EF65-436D-8E6E-A0FA6454E2F7}"/>
    <cellStyle name="Calculation 6 9 10 2" xfId="26580" xr:uid="{8132F5B6-B298-43F5-888D-7AE7B036F95F}"/>
    <cellStyle name="Calculation 6 9 10 3" xfId="26581" xr:uid="{4A253B9F-2C88-4C49-A08C-E607013FF6AF}"/>
    <cellStyle name="Calculation 6 9 11" xfId="5008" xr:uid="{B35AD250-A94C-4946-AFF1-D573DCBEFEBD}"/>
    <cellStyle name="Calculation 6 9 11 2" xfId="26582" xr:uid="{9420244E-09FF-4CD1-B233-FF79641235F9}"/>
    <cellStyle name="Calculation 6 9 12" xfId="26583" xr:uid="{56C049AD-1DC6-4518-ACF6-E4FB63C57F1F}"/>
    <cellStyle name="Calculation 6 9 2" xfId="5009" xr:uid="{44D77241-EC30-4358-8509-00FF547EB29A}"/>
    <cellStyle name="Calculation 6 9 2 10" xfId="5010" xr:uid="{5914BD02-31C1-4C99-AFED-D06016C4347B}"/>
    <cellStyle name="Calculation 6 9 2 10 2" xfId="26584" xr:uid="{E144FCD7-C113-4D7C-8E1C-19E041C391D1}"/>
    <cellStyle name="Calculation 6 9 2 11" xfId="26585" xr:uid="{D704E43B-BC11-4C6F-A921-8C619610303B}"/>
    <cellStyle name="Calculation 6 9 2 2" xfId="5011" xr:uid="{DAB2DE26-4ED1-42DE-B082-AE74BEEBBB02}"/>
    <cellStyle name="Calculation 6 9 2 2 2" xfId="5012" xr:uid="{9B37EC59-769D-4621-8A12-6FA6817988A6}"/>
    <cellStyle name="Calculation 6 9 2 2 3" xfId="5013" xr:uid="{365A387F-083B-44D1-A15A-6B3F51278477}"/>
    <cellStyle name="Calculation 6 9 2 2 4" xfId="5014" xr:uid="{12482C85-BB31-4CE1-BE1C-048154CB849C}"/>
    <cellStyle name="Calculation 6 9 2 3" xfId="5015" xr:uid="{E693C46D-4B5F-48F8-A35D-9533523E2051}"/>
    <cellStyle name="Calculation 6 9 2 3 2" xfId="5016" xr:uid="{72A56A0B-8284-4C28-A2BC-ADBF41BAC8FF}"/>
    <cellStyle name="Calculation 6 9 2 3 3" xfId="26586" xr:uid="{B225578E-198F-4F26-9874-93A37A8518FD}"/>
    <cellStyle name="Calculation 6 9 2 4" xfId="5017" xr:uid="{C7ED5B0E-F6E5-46D1-98CA-1BB9FFC1DBFF}"/>
    <cellStyle name="Calculation 6 9 2 4 2" xfId="5018" xr:uid="{CEF2BEA1-4B2C-4A24-8167-777AC7FD1260}"/>
    <cellStyle name="Calculation 6 9 2 4 3" xfId="26587" xr:uid="{A833FE6F-E5CF-47A7-878E-9063866302FE}"/>
    <cellStyle name="Calculation 6 9 2 5" xfId="5019" xr:uid="{9A375ECC-AAA9-4B3E-BB40-38B784FA1661}"/>
    <cellStyle name="Calculation 6 9 2 5 2" xfId="5020" xr:uid="{7FF0D8A4-CC81-4FF7-B6C7-0485C333D68B}"/>
    <cellStyle name="Calculation 6 9 2 5 3" xfId="26588" xr:uid="{B9B9BD2A-06E6-46D5-8E4D-628F52A21B86}"/>
    <cellStyle name="Calculation 6 9 2 6" xfId="5021" xr:uid="{AA73BB4C-63EC-45D9-B541-CD29EE4245DE}"/>
    <cellStyle name="Calculation 6 9 2 6 2" xfId="5022" xr:uid="{AA7CE422-F3C7-4C1C-8CD1-1D4A127793BE}"/>
    <cellStyle name="Calculation 6 9 2 6 3" xfId="26589" xr:uid="{A0B48F4F-55FC-4879-B756-4FB4FDE476F9}"/>
    <cellStyle name="Calculation 6 9 2 7" xfId="5023" xr:uid="{F230E312-ACFA-4F7D-A2DF-631AAFF99FA0}"/>
    <cellStyle name="Calculation 6 9 2 7 2" xfId="5024" xr:uid="{9074FA81-ECA5-4758-9C07-A9BAF4DF95A7}"/>
    <cellStyle name="Calculation 6 9 2 7 3" xfId="26590" xr:uid="{F7700901-1B26-4776-B637-022D1C46BF64}"/>
    <cellStyle name="Calculation 6 9 2 8" xfId="5025" xr:uid="{29B23887-A911-4A9F-80F4-FA3807A0A101}"/>
    <cellStyle name="Calculation 6 9 2 8 2" xfId="5026" xr:uid="{BA9E0115-2DD5-4069-A036-C4D1C25DA3BC}"/>
    <cellStyle name="Calculation 6 9 2 8 3" xfId="26591" xr:uid="{FD40DF5B-A6CC-4ACF-8C11-30BD4F3AF1EC}"/>
    <cellStyle name="Calculation 6 9 2 9" xfId="5027" xr:uid="{1693999B-AE85-4F8D-A4B6-C22010C77725}"/>
    <cellStyle name="Calculation 6 9 2 9 2" xfId="26592" xr:uid="{3A3D6173-10F8-4F2F-BF65-1822932AD2FF}"/>
    <cellStyle name="Calculation 6 9 2 9 3" xfId="26593" xr:uid="{09AD7C24-308E-4796-9D24-DF0ADDEADF69}"/>
    <cellStyle name="Calculation 6 9 3" xfId="5028" xr:uid="{56A0BE5E-385B-493D-A40D-EC40A99CC1D4}"/>
    <cellStyle name="Calculation 6 9 3 2" xfId="5029" xr:uid="{6701DA1E-8AD8-4F51-BF6E-D6F58398D6F7}"/>
    <cellStyle name="Calculation 6 9 3 3" xfId="5030" xr:uid="{6CF3BE41-A189-4029-BF6B-C6BB3C8B3E6E}"/>
    <cellStyle name="Calculation 6 9 3 4" xfId="5031" xr:uid="{0DAC6588-79E5-4C48-B69C-89DA676FAD35}"/>
    <cellStyle name="Calculation 6 9 4" xfId="5032" xr:uid="{60ACC0D5-E3E8-4B8F-BE5D-74B94F6622E9}"/>
    <cellStyle name="Calculation 6 9 4 2" xfId="5033" xr:uid="{EDB37A26-2755-42D8-AB57-8696DA2572D9}"/>
    <cellStyle name="Calculation 6 9 4 3" xfId="26594" xr:uid="{73BF749A-320E-4926-8272-57673364C241}"/>
    <cellStyle name="Calculation 6 9 5" xfId="5034" xr:uid="{2CC72C6E-0B3D-4888-956F-49A5FE1D433A}"/>
    <cellStyle name="Calculation 6 9 5 2" xfId="5035" xr:uid="{85FC1B79-D77A-4B46-B4C3-9B25A59E36C3}"/>
    <cellStyle name="Calculation 6 9 5 3" xfId="26595" xr:uid="{D7701996-2EA1-4D94-929E-71F5400EC102}"/>
    <cellStyle name="Calculation 6 9 6" xfId="5036" xr:uid="{CFD2D1B6-6151-4ED4-80F6-F54D8E4DB041}"/>
    <cellStyle name="Calculation 6 9 6 2" xfId="5037" xr:uid="{42B704B3-96A7-49C0-9288-4A69A204A07E}"/>
    <cellStyle name="Calculation 6 9 6 3" xfId="26596" xr:uid="{BB4AE4C2-4EED-431D-A9B7-BC779FA536BD}"/>
    <cellStyle name="Calculation 6 9 7" xfId="5038" xr:uid="{729789E8-95EB-4AA0-BBC5-78A6811E92D5}"/>
    <cellStyle name="Calculation 6 9 7 2" xfId="5039" xr:uid="{01B6477E-BA5A-4B96-9388-2190D583B4C1}"/>
    <cellStyle name="Calculation 6 9 7 3" xfId="26597" xr:uid="{D2A54460-B621-4747-84D3-F936FCF6C737}"/>
    <cellStyle name="Calculation 6 9 8" xfId="5040" xr:uid="{60CFDD80-C5F5-4A44-A26B-36CD362C2047}"/>
    <cellStyle name="Calculation 6 9 8 2" xfId="5041" xr:uid="{46C3FC85-F5FA-44F6-AF2E-ECA62EB4DFFC}"/>
    <cellStyle name="Calculation 6 9 8 3" xfId="26598" xr:uid="{3B23E9F1-20E0-42D8-B43E-6CF1F5A7BD0C}"/>
    <cellStyle name="Calculation 6 9 9" xfId="5042" xr:uid="{22043F41-9414-4CA2-B0D4-1214CAF962D1}"/>
    <cellStyle name="Calculation 6 9 9 2" xfId="5043" xr:uid="{922B2EB4-A6BD-4A5E-83F9-0179696FD3AA}"/>
    <cellStyle name="Calculation 6 9 9 3" xfId="26599" xr:uid="{C6EDD1C0-E1B7-4D95-847C-462DD07D9FB4}"/>
    <cellStyle name="Calculation 7" xfId="5044" xr:uid="{372680A1-D4A7-4FAA-95FC-98D856B05688}"/>
    <cellStyle name="Calculation 7 10" xfId="5045" xr:uid="{4B360F28-4A07-48D2-A2AA-8F2A8441A23D}"/>
    <cellStyle name="Calculation 7 10 2" xfId="26600" xr:uid="{C1C2E5EC-DE01-41E6-9832-FFB81691F372}"/>
    <cellStyle name="Calculation 7 10 3" xfId="26601" xr:uid="{512F7C5D-6880-4198-A95C-BAEF55FA7630}"/>
    <cellStyle name="Calculation 7 11" xfId="5046" xr:uid="{0FF4354F-2089-4D30-88FB-C12F418518B8}"/>
    <cellStyle name="Calculation 7 11 2" xfId="26602" xr:uid="{AD2A66F8-3F02-469F-B296-32A73AF7BE18}"/>
    <cellStyle name="Calculation 7 12" xfId="26603" xr:uid="{2C7760BE-9463-4696-9099-DD45613A2751}"/>
    <cellStyle name="Calculation 7 13" xfId="26604" xr:uid="{C1E208FD-973E-4AB7-B41E-9D75895FD9D9}"/>
    <cellStyle name="Calculation 7 14" xfId="26605" xr:uid="{101DCB50-6AA2-4C24-9588-7A670A090663}"/>
    <cellStyle name="Calculation 7 15" xfId="42390" xr:uid="{3F62AC7F-283B-4552-B7A9-F3BBC73A75DC}"/>
    <cellStyle name="Calculation 7 16" xfId="42839" xr:uid="{87F83537-0166-4E94-AF84-53A95E3A26C7}"/>
    <cellStyle name="Calculation 7 17" xfId="43547" xr:uid="{BBB4B537-9E1E-4F2C-AC7E-5BE84C3C175B}"/>
    <cellStyle name="Calculation 7 2" xfId="5047" xr:uid="{ADEF534F-D73C-4D39-9C15-19C9679D2974}"/>
    <cellStyle name="Calculation 7 2 10" xfId="5048" xr:uid="{88DD4F1D-B774-4008-B94F-E656DB80561D}"/>
    <cellStyle name="Calculation 7 2 10 2" xfId="26606" xr:uid="{A9065EBB-9BAA-48BE-A662-900E19BFA1FE}"/>
    <cellStyle name="Calculation 7 2 11" xfId="26607" xr:uid="{AD39B882-40FB-4B71-A8A5-A8943DA835F3}"/>
    <cellStyle name="Calculation 7 2 2" xfId="5049" xr:uid="{B2A4BA8A-4BF8-44F6-AC31-587242B43002}"/>
    <cellStyle name="Calculation 7 2 2 2" xfId="5050" xr:uid="{DD81B7E7-B995-4DCD-B491-23833D3DE1D6}"/>
    <cellStyle name="Calculation 7 2 2 3" xfId="5051" xr:uid="{1CAAE48D-4717-4C5A-9718-F54AAA542F8A}"/>
    <cellStyle name="Calculation 7 2 2 4" xfId="5052" xr:uid="{22A77283-E76C-475A-8524-B0F84ADDDDA8}"/>
    <cellStyle name="Calculation 7 2 3" xfId="5053" xr:uid="{B5079D9B-C572-4356-819B-F99A4C936595}"/>
    <cellStyle name="Calculation 7 2 3 2" xfId="5054" xr:uid="{EB168CC8-52E0-42C6-B8E2-E42A96A7D720}"/>
    <cellStyle name="Calculation 7 2 3 3" xfId="26608" xr:uid="{A2F5C476-7570-494F-9138-07FDECD2CE0F}"/>
    <cellStyle name="Calculation 7 2 4" xfId="5055" xr:uid="{2EF29973-71B9-46A2-99BB-48B21D899CC8}"/>
    <cellStyle name="Calculation 7 2 4 2" xfId="5056" xr:uid="{5F345A98-1BC8-4ED5-AF25-8F82C1D978AE}"/>
    <cellStyle name="Calculation 7 2 4 3" xfId="26609" xr:uid="{483AD838-1A25-401D-BA20-68710CE7F6CD}"/>
    <cellStyle name="Calculation 7 2 5" xfId="5057" xr:uid="{698E7922-CEB5-42E5-ADEE-1D8DB7E65E66}"/>
    <cellStyle name="Calculation 7 2 5 2" xfId="5058" xr:uid="{492A86BC-41B8-44AC-9E18-80088B54B891}"/>
    <cellStyle name="Calculation 7 2 5 3" xfId="26610" xr:uid="{7EB67AFB-BEFC-4666-8FBA-9DEAC9B4B188}"/>
    <cellStyle name="Calculation 7 2 6" xfId="5059" xr:uid="{61EE550D-EE3A-45AC-BEF1-57BC12AAAACB}"/>
    <cellStyle name="Calculation 7 2 6 2" xfId="5060" xr:uid="{673D286A-BEE5-49FB-BBAA-B99E23EE3FEE}"/>
    <cellStyle name="Calculation 7 2 6 3" xfId="26611" xr:uid="{B6500297-AD8E-4569-9030-6E09F249171A}"/>
    <cellStyle name="Calculation 7 2 7" xfId="5061" xr:uid="{6DEE4C8B-AB54-4AB0-9346-5BE9829CBF83}"/>
    <cellStyle name="Calculation 7 2 7 2" xfId="5062" xr:uid="{EDE8AE00-74EF-4C34-807D-3836AE474D85}"/>
    <cellStyle name="Calculation 7 2 7 3" xfId="26612" xr:uid="{8B8962BB-CF65-422A-B3AA-D3F3143B6C1F}"/>
    <cellStyle name="Calculation 7 2 8" xfId="5063" xr:uid="{202571C7-7156-4D95-BEF4-05DF95738AD2}"/>
    <cellStyle name="Calculation 7 2 8 2" xfId="5064" xr:uid="{A0DC793A-824E-4E91-8B06-6F6D8453AB1C}"/>
    <cellStyle name="Calculation 7 2 8 3" xfId="26613" xr:uid="{0A0825BD-B434-49C1-9E29-74BC3BF6A350}"/>
    <cellStyle name="Calculation 7 2 9" xfId="5065" xr:uid="{25E633F9-35E2-43B0-B1AE-3665D82E02BD}"/>
    <cellStyle name="Calculation 7 2 9 2" xfId="26614" xr:uid="{5797802F-6F57-4E31-94A2-0ACA7801C879}"/>
    <cellStyle name="Calculation 7 2 9 3" xfId="26615" xr:uid="{1D993B94-41D7-4207-AA72-0974E36B2610}"/>
    <cellStyle name="Calculation 7 3" xfId="5066" xr:uid="{A6D6C7FE-D06C-4DE4-BD19-81798BCBF251}"/>
    <cellStyle name="Calculation 7 3 2" xfId="5067" xr:uid="{AA19C315-3D2F-4D9E-B1B9-DF4F445175ED}"/>
    <cellStyle name="Calculation 7 3 3" xfId="5068" xr:uid="{F3887E8E-47D2-4D4D-9746-743E1AD399BF}"/>
    <cellStyle name="Calculation 7 3 4" xfId="5069" xr:uid="{FD5AADE4-9C14-41B5-BAB6-CB309106806A}"/>
    <cellStyle name="Calculation 7 4" xfId="5070" xr:uid="{10B473BD-6F9A-4A00-BA7F-322E8C044297}"/>
    <cellStyle name="Calculation 7 4 2" xfId="5071" xr:uid="{58FA3DCC-97D8-43F6-ADA8-1301AC228842}"/>
    <cellStyle name="Calculation 7 4 3" xfId="26616" xr:uid="{3BE9A95F-67D7-4D12-9973-93D9AE1DCAE7}"/>
    <cellStyle name="Calculation 7 5" xfId="5072" xr:uid="{6F0C82EE-5340-4F6F-BA17-56A644FCE7A9}"/>
    <cellStyle name="Calculation 7 5 2" xfId="5073" xr:uid="{DF6180DC-0E47-452F-85C3-D9879C25CF73}"/>
    <cellStyle name="Calculation 7 5 3" xfId="26617" xr:uid="{F6779B6D-87D4-4D15-925B-4CAF1874FD0B}"/>
    <cellStyle name="Calculation 7 6" xfId="5074" xr:uid="{D885CBEE-1887-4109-AB2F-863B015BE55F}"/>
    <cellStyle name="Calculation 7 6 2" xfId="5075" xr:uid="{845387AC-B56F-4CE5-AA34-F179BDFE3EB3}"/>
    <cellStyle name="Calculation 7 6 3" xfId="26618" xr:uid="{BEA9749E-41C7-4946-90F8-01220E4B2282}"/>
    <cellStyle name="Calculation 7 7" xfId="5076" xr:uid="{298F05D4-04E1-471E-B482-EEC15A85C170}"/>
    <cellStyle name="Calculation 7 7 2" xfId="5077" xr:uid="{C2A45001-B8A0-4106-939E-B43541951F64}"/>
    <cellStyle name="Calculation 7 7 3" xfId="26619" xr:uid="{52710EA9-0825-4A66-8646-74485A40BA70}"/>
    <cellStyle name="Calculation 7 8" xfId="5078" xr:uid="{EFE065E6-9FEB-44A7-A3BC-78A6D447FC9C}"/>
    <cellStyle name="Calculation 7 8 2" xfId="5079" xr:uid="{892AC0BE-30FF-4E85-B7FD-A660E7B259B5}"/>
    <cellStyle name="Calculation 7 8 3" xfId="26620" xr:uid="{01CB25C9-1A29-4DEB-9B5F-AFCF7F11840B}"/>
    <cellStyle name="Calculation 7 9" xfId="5080" xr:uid="{78590AE8-FF1A-4675-86A9-A3FF35752309}"/>
    <cellStyle name="Calculation 7 9 2" xfId="5081" xr:uid="{CFE07360-864C-4DA7-ADB2-3F19CF883216}"/>
    <cellStyle name="Calculation 7 9 3" xfId="26621" xr:uid="{7FDB93D4-6466-44B3-99D5-2FA208A6C2B8}"/>
    <cellStyle name="Calculation 8" xfId="5082" xr:uid="{07BAB481-2662-4849-9562-6B283E99C690}"/>
    <cellStyle name="Calculation 8 10" xfId="5083" xr:uid="{418257E6-381E-418E-A4E0-3ACCA3B55515}"/>
    <cellStyle name="Calculation 8 10 2" xfId="26622" xr:uid="{3D649C8E-5A60-424F-B555-1A3479C5A452}"/>
    <cellStyle name="Calculation 8 10 3" xfId="26623" xr:uid="{B677D51D-97E2-467D-BC1C-342902474326}"/>
    <cellStyle name="Calculation 8 11" xfId="5084" xr:uid="{AFD67BA1-9F45-4211-AFC6-D5D5B94E2A7F}"/>
    <cellStyle name="Calculation 8 11 2" xfId="26624" xr:uid="{04E2C8B1-0CF5-4BD3-8045-D5CEFF749DD3}"/>
    <cellStyle name="Calculation 8 12" xfId="26625" xr:uid="{AF6F688B-D50D-4A87-82CA-453C19DF154A}"/>
    <cellStyle name="Calculation 8 13" xfId="26626" xr:uid="{73E7FB9A-D7CB-413A-B371-745A475E068A}"/>
    <cellStyle name="Calculation 8 14" xfId="26627" xr:uid="{9898B05E-7756-4C3D-9596-D229F5C8B084}"/>
    <cellStyle name="Calculation 8 15" xfId="42391" xr:uid="{F5E7BAA0-F7CF-4394-B448-392B4CDA4135}"/>
    <cellStyle name="Calculation 8 16" xfId="42838" xr:uid="{627991AA-E904-4256-A079-5A79185D4880}"/>
    <cellStyle name="Calculation 8 17" xfId="43548" xr:uid="{81C13905-EDEB-43C6-8B58-443297DE3FE7}"/>
    <cellStyle name="Calculation 8 2" xfId="5085" xr:uid="{494153B1-C32C-499E-9FEA-7F7829E1510E}"/>
    <cellStyle name="Calculation 8 2 10" xfId="5086" xr:uid="{6CE9CF8F-896F-4AB5-A15D-29197639E239}"/>
    <cellStyle name="Calculation 8 2 10 2" xfId="26628" xr:uid="{0FBED9F1-4FE6-4236-AEBE-F0D28B138FB8}"/>
    <cellStyle name="Calculation 8 2 11" xfId="26629" xr:uid="{3800E8AE-33BA-4E59-A713-C9DD016AC8DC}"/>
    <cellStyle name="Calculation 8 2 2" xfId="5087" xr:uid="{C4C39C5A-9188-4A38-93EF-5D2F43DA5B36}"/>
    <cellStyle name="Calculation 8 2 2 2" xfId="5088" xr:uid="{1B164EB8-DE50-45C3-9706-EE6D812A9143}"/>
    <cellStyle name="Calculation 8 2 2 3" xfId="5089" xr:uid="{BDC5D005-DF01-4F18-958A-AEA07AB14827}"/>
    <cellStyle name="Calculation 8 2 2 4" xfId="5090" xr:uid="{8791D30E-117B-4923-96AA-E791AE2CCBBC}"/>
    <cellStyle name="Calculation 8 2 3" xfId="5091" xr:uid="{1D7D5D39-0516-417B-88DA-55095B6ED9BF}"/>
    <cellStyle name="Calculation 8 2 3 2" xfId="5092" xr:uid="{ABCBCEB4-7B25-4B7A-98DD-8EB67434569B}"/>
    <cellStyle name="Calculation 8 2 3 3" xfId="26630" xr:uid="{56F0101B-60A5-4AFF-8DF7-3268CF9F841A}"/>
    <cellStyle name="Calculation 8 2 4" xfId="5093" xr:uid="{30990A64-F4F4-4661-9ED9-474057BBEAE2}"/>
    <cellStyle name="Calculation 8 2 4 2" xfId="5094" xr:uid="{F53CBBC8-34D1-46E1-86AC-0E3917B47449}"/>
    <cellStyle name="Calculation 8 2 4 3" xfId="26631" xr:uid="{693677E8-C9EC-4543-8B31-7DB8969AC8BC}"/>
    <cellStyle name="Calculation 8 2 5" xfId="5095" xr:uid="{32DA453E-F435-4B1A-9C57-76237732AD1C}"/>
    <cellStyle name="Calculation 8 2 5 2" xfId="5096" xr:uid="{ABE0BCC9-ED82-4216-9285-1BFC593D7D32}"/>
    <cellStyle name="Calculation 8 2 5 3" xfId="26632" xr:uid="{50753561-5E67-4202-89E7-3BD2FF1B2615}"/>
    <cellStyle name="Calculation 8 2 6" xfId="5097" xr:uid="{9DF728B3-0800-4220-AEB6-CE67E4AED551}"/>
    <cellStyle name="Calculation 8 2 6 2" xfId="5098" xr:uid="{B84A6FAC-4155-4A5C-AA70-3862016D615C}"/>
    <cellStyle name="Calculation 8 2 6 3" xfId="26633" xr:uid="{96806FD3-5DEA-4BC5-9092-DC3F5C2DAA5B}"/>
    <cellStyle name="Calculation 8 2 7" xfId="5099" xr:uid="{17A8C848-431C-415E-A237-0C7848C9710C}"/>
    <cellStyle name="Calculation 8 2 7 2" xfId="5100" xr:uid="{AB23115C-1648-4572-A86D-9AAB946B1AC9}"/>
    <cellStyle name="Calculation 8 2 7 3" xfId="26634" xr:uid="{5C1EEB2A-3BD8-4656-8D7F-A5B9D6045812}"/>
    <cellStyle name="Calculation 8 2 8" xfId="5101" xr:uid="{44BD0E0C-1ED7-4715-AD1C-AC0274BDFBB8}"/>
    <cellStyle name="Calculation 8 2 8 2" xfId="5102" xr:uid="{79903E4C-0832-4478-A798-E612873B459E}"/>
    <cellStyle name="Calculation 8 2 8 3" xfId="26635" xr:uid="{BEFEEAFA-4998-4A2D-BB35-65D00D410AC9}"/>
    <cellStyle name="Calculation 8 2 9" xfId="5103" xr:uid="{C65ED3AE-55BB-4A66-9769-F3FED2F99E01}"/>
    <cellStyle name="Calculation 8 2 9 2" xfId="26636" xr:uid="{127785AE-3952-4014-BDE8-01E469A18CA9}"/>
    <cellStyle name="Calculation 8 2 9 3" xfId="26637" xr:uid="{61F14C12-2B9B-4CDB-9A21-8771D2203E82}"/>
    <cellStyle name="Calculation 8 3" xfId="5104" xr:uid="{5E797CDA-58C5-4A7A-B543-C7401CEA8B68}"/>
    <cellStyle name="Calculation 8 3 2" xfId="5105" xr:uid="{2DC4BD4E-8CD3-454E-B6C6-480C6127A473}"/>
    <cellStyle name="Calculation 8 3 3" xfId="5106" xr:uid="{F2D643DE-23F2-4620-8A15-DA70556E0F9B}"/>
    <cellStyle name="Calculation 8 3 4" xfId="5107" xr:uid="{910CECB2-E542-42F6-85C5-572DC3849549}"/>
    <cellStyle name="Calculation 8 4" xfId="5108" xr:uid="{3CC795A5-B5CB-436D-A177-F5F8FBB984A6}"/>
    <cellStyle name="Calculation 8 4 2" xfId="5109" xr:uid="{55C5D053-F9D7-4B0F-A106-82A07B84DFA3}"/>
    <cellStyle name="Calculation 8 4 3" xfId="26638" xr:uid="{1D3D6651-31E4-48B4-ACCB-C2761CA951B6}"/>
    <cellStyle name="Calculation 8 5" xfId="5110" xr:uid="{08D64674-704C-4730-84DB-4DA156769259}"/>
    <cellStyle name="Calculation 8 5 2" xfId="5111" xr:uid="{FF131A52-E60D-429F-81EC-4CEC37997D1E}"/>
    <cellStyle name="Calculation 8 5 3" xfId="26639" xr:uid="{A21CC1E3-C7FD-40BB-AC47-CFA79C4FD353}"/>
    <cellStyle name="Calculation 8 6" xfId="5112" xr:uid="{4DBDA2DC-57ED-4BD8-A852-15A9CEB10BB3}"/>
    <cellStyle name="Calculation 8 6 2" xfId="5113" xr:uid="{1FA3D831-5B30-4BA5-8054-3FB54E73569A}"/>
    <cellStyle name="Calculation 8 6 3" xfId="26640" xr:uid="{F387F493-F513-4179-AAB6-60F92BD9D00A}"/>
    <cellStyle name="Calculation 8 7" xfId="5114" xr:uid="{832516DD-EA65-40F8-9FAB-2A8586FA9BFF}"/>
    <cellStyle name="Calculation 8 7 2" xfId="5115" xr:uid="{F57FBA20-D403-48AC-A4AC-76034DAAD54A}"/>
    <cellStyle name="Calculation 8 7 3" xfId="26641" xr:uid="{A42A684B-AC71-4AEA-945F-A08C6B3F6AB4}"/>
    <cellStyle name="Calculation 8 8" xfId="5116" xr:uid="{0F5D1050-66B8-40B3-B7AA-6D31AC0162A8}"/>
    <cellStyle name="Calculation 8 8 2" xfId="5117" xr:uid="{859C59BB-2737-4B63-8C88-DFE0873291AF}"/>
    <cellStyle name="Calculation 8 8 3" xfId="26642" xr:uid="{8D9B586B-7E1F-45B2-8F81-3D3C6E99346D}"/>
    <cellStyle name="Calculation 8 9" xfId="5118" xr:uid="{B4F9AABC-2A2F-480D-AD81-7435434E34DF}"/>
    <cellStyle name="Calculation 8 9 2" xfId="5119" xr:uid="{EF32ED54-0EB0-44D4-96E9-F96FE792E333}"/>
    <cellStyle name="Calculation 8 9 3" xfId="26643" xr:uid="{2D41803B-D5A1-45F0-919E-852FCDCF58A9}"/>
    <cellStyle name="Calculation 9" xfId="5120" xr:uid="{1BFDC27F-940A-40B1-B816-734AC7BAD0C5}"/>
    <cellStyle name="Calculation 9 10" xfId="5121" xr:uid="{D61461AB-CECE-4493-AE29-B0BBAA99535B}"/>
    <cellStyle name="Calculation 9 10 2" xfId="26644" xr:uid="{66F2DEC8-9455-441F-8877-1D2C287B54D2}"/>
    <cellStyle name="Calculation 9 10 3" xfId="26645" xr:uid="{2E116DFB-72DB-4C05-B580-3B2460FDA253}"/>
    <cellStyle name="Calculation 9 11" xfId="5122" xr:uid="{F6E9CA05-BD08-491B-B7FC-7C293AE676F2}"/>
    <cellStyle name="Calculation 9 11 2" xfId="26646" xr:uid="{41855715-AB2E-40D3-97B5-5B59C6785E2B}"/>
    <cellStyle name="Calculation 9 12" xfId="26647" xr:uid="{0ADAA2A9-7473-41DE-91C8-F4A85E0DC73E}"/>
    <cellStyle name="Calculation 9 13" xfId="26648" xr:uid="{50FC2069-8480-4E0A-BD25-FC6ED5E5B45B}"/>
    <cellStyle name="Calculation 9 14" xfId="26649" xr:uid="{04023B84-DD32-44FC-A209-35F873F2C769}"/>
    <cellStyle name="Calculation 9 15" xfId="42392" xr:uid="{0087405F-F4CF-4B1D-A23F-6B205C4F102E}"/>
    <cellStyle name="Calculation 9 16" xfId="42837" xr:uid="{48DF85CD-D3A9-4873-9585-C149FDE7C9B7}"/>
    <cellStyle name="Calculation 9 17" xfId="43549" xr:uid="{11CD1953-8FEA-41CC-94C9-3AFB511F502C}"/>
    <cellStyle name="Calculation 9 2" xfId="5123" xr:uid="{090ADC6D-A2F0-42AA-9408-79FAB52B36B7}"/>
    <cellStyle name="Calculation 9 2 10" xfId="5124" xr:uid="{3B850DB7-F3E4-49D9-B07D-73BFEAA0E511}"/>
    <cellStyle name="Calculation 9 2 10 2" xfId="26650" xr:uid="{AA5734EF-C2AB-4571-ADF5-CEBF1FB23F7A}"/>
    <cellStyle name="Calculation 9 2 11" xfId="26651" xr:uid="{DD3D8FFC-A3C6-4572-BC8D-E0DACB5B3069}"/>
    <cellStyle name="Calculation 9 2 2" xfId="5125" xr:uid="{D5EE7903-1525-49B0-B3C6-40E2B5D71AE6}"/>
    <cellStyle name="Calculation 9 2 2 2" xfId="5126" xr:uid="{943FD41C-E1A7-46CD-8B6D-E4593B1FDF5E}"/>
    <cellStyle name="Calculation 9 2 2 3" xfId="5127" xr:uid="{3D738F0B-E780-44CC-9DE0-CA4E8058EB02}"/>
    <cellStyle name="Calculation 9 2 2 4" xfId="5128" xr:uid="{BDCFDDC4-0B6A-4704-8718-8A0CC5AEFE48}"/>
    <cellStyle name="Calculation 9 2 3" xfId="5129" xr:uid="{B5EC4BE5-F6DF-4508-B5CE-96A0FA1A5DC9}"/>
    <cellStyle name="Calculation 9 2 3 2" xfId="5130" xr:uid="{C2185988-7C0A-43BE-B44C-30B16A80EF04}"/>
    <cellStyle name="Calculation 9 2 3 3" xfId="26652" xr:uid="{B2B7E5C1-A65B-4811-969C-48471AE3DC29}"/>
    <cellStyle name="Calculation 9 2 4" xfId="5131" xr:uid="{2BD9F323-96F1-43B1-95C8-05F860D231F4}"/>
    <cellStyle name="Calculation 9 2 4 2" xfId="5132" xr:uid="{95239DC1-DDF1-4BBC-ACE0-0AFEAFE5729C}"/>
    <cellStyle name="Calculation 9 2 4 3" xfId="26653" xr:uid="{FBDF17A7-DE3A-4D06-8106-DE32163EA610}"/>
    <cellStyle name="Calculation 9 2 5" xfId="5133" xr:uid="{8FC56833-A470-4CDE-83B6-B328A1D23228}"/>
    <cellStyle name="Calculation 9 2 5 2" xfId="5134" xr:uid="{D296C0E9-C444-452C-A158-4449A516D3FC}"/>
    <cellStyle name="Calculation 9 2 5 3" xfId="26654" xr:uid="{7EFF1DDD-EAB5-4531-B4D6-5D7AB17B6A42}"/>
    <cellStyle name="Calculation 9 2 6" xfId="5135" xr:uid="{A5936CEE-AAA3-4F93-B4E8-5C7FB2E56D93}"/>
    <cellStyle name="Calculation 9 2 6 2" xfId="5136" xr:uid="{5DF14F78-F991-49BF-B506-DB680FBEE75B}"/>
    <cellStyle name="Calculation 9 2 6 3" xfId="26655" xr:uid="{5E56DAF6-DD9A-4107-8190-394321F9FE09}"/>
    <cellStyle name="Calculation 9 2 7" xfId="5137" xr:uid="{F1A2517C-E619-409E-9E9F-19ED80482004}"/>
    <cellStyle name="Calculation 9 2 7 2" xfId="5138" xr:uid="{4A725CEF-F7F3-43F8-9EA2-7A718B344F5B}"/>
    <cellStyle name="Calculation 9 2 7 3" xfId="26656" xr:uid="{A12658A9-C556-43B5-95F7-7CEBB7BEFCC5}"/>
    <cellStyle name="Calculation 9 2 8" xfId="5139" xr:uid="{2B191F22-6448-4666-9AEB-15C4C25E6AA5}"/>
    <cellStyle name="Calculation 9 2 8 2" xfId="5140" xr:uid="{45679009-B8B2-4D9D-B670-EDAE0691397B}"/>
    <cellStyle name="Calculation 9 2 8 3" xfId="26657" xr:uid="{35FF9B27-CF01-4400-9607-62EA6C926E70}"/>
    <cellStyle name="Calculation 9 2 9" xfId="5141" xr:uid="{AAB2D6B4-13C4-40A4-8C13-742CDA2865CE}"/>
    <cellStyle name="Calculation 9 2 9 2" xfId="26658" xr:uid="{C70A4BC6-9277-4A30-97A1-A6D9C8536E6E}"/>
    <cellStyle name="Calculation 9 2 9 3" xfId="26659" xr:uid="{81BE3E80-98A1-4924-B070-5E8AFD2E1247}"/>
    <cellStyle name="Calculation 9 3" xfId="5142" xr:uid="{30F2881F-5D59-4A29-B9B5-E1F708A18F6A}"/>
    <cellStyle name="Calculation 9 3 2" xfId="5143" xr:uid="{7180FF26-6984-4F2E-8CB7-B8E02AA0D54B}"/>
    <cellStyle name="Calculation 9 3 3" xfId="5144" xr:uid="{60AE9A6D-001F-4DB9-96C5-82DE4C833A41}"/>
    <cellStyle name="Calculation 9 3 4" xfId="5145" xr:uid="{1B504F99-7FB8-44AD-9630-99928AF7EF0D}"/>
    <cellStyle name="Calculation 9 4" xfId="5146" xr:uid="{E5CDDECD-385E-40B8-AE50-EE0F594C4D75}"/>
    <cellStyle name="Calculation 9 4 2" xfId="5147" xr:uid="{2A13B33D-9075-4DD2-92E2-B32960C057F9}"/>
    <cellStyle name="Calculation 9 4 3" xfId="26660" xr:uid="{A339368B-6CB0-49AF-AA11-F10647330B39}"/>
    <cellStyle name="Calculation 9 5" xfId="5148" xr:uid="{847AF2B5-5030-43FC-B506-052263A2C4C8}"/>
    <cellStyle name="Calculation 9 5 2" xfId="5149" xr:uid="{584FF464-23E2-4428-9F31-EC84AFB584BC}"/>
    <cellStyle name="Calculation 9 5 3" xfId="26661" xr:uid="{880C29D3-692C-4C9B-A3F2-184E31BBEE45}"/>
    <cellStyle name="Calculation 9 6" xfId="5150" xr:uid="{2CA4B0B1-B2ED-4B35-9B00-13755721EA11}"/>
    <cellStyle name="Calculation 9 6 2" xfId="5151" xr:uid="{A9FEAD69-4439-493F-8301-955328FDA9BA}"/>
    <cellStyle name="Calculation 9 6 3" xfId="26662" xr:uid="{B4169EFB-C0CE-439C-ABFC-121CFD7366F5}"/>
    <cellStyle name="Calculation 9 7" xfId="5152" xr:uid="{6840AFEF-5B24-4C9B-8956-1581EFDFB6D2}"/>
    <cellStyle name="Calculation 9 7 2" xfId="5153" xr:uid="{AB129F85-B12C-402B-945D-1BAB22B6AA78}"/>
    <cellStyle name="Calculation 9 7 3" xfId="26663" xr:uid="{A5CAA019-16EF-428A-92ED-CAF50B6FCAA4}"/>
    <cellStyle name="Calculation 9 8" xfId="5154" xr:uid="{1F9FB9A4-860D-43E3-A9EF-88AD4D5AD7FF}"/>
    <cellStyle name="Calculation 9 8 2" xfId="5155" xr:uid="{E528EA53-E854-4FA3-9B7A-20294CFA1CC3}"/>
    <cellStyle name="Calculation 9 8 3" xfId="26664" xr:uid="{F231CE15-CCE9-4577-A4B0-5913E07DFCF0}"/>
    <cellStyle name="Calculation 9 9" xfId="5156" xr:uid="{AD38D957-8BE1-4F0D-8343-ED3C6D6DBB1D}"/>
    <cellStyle name="Calculation 9 9 2" xfId="5157" xr:uid="{3A0E532C-DC30-4611-8ABF-DF40D3621BEF}"/>
    <cellStyle name="Calculation 9 9 3" xfId="26665" xr:uid="{A1E422BC-0C9F-4630-9AFE-9ECCD8CC1F86}"/>
    <cellStyle name="Cella collegata" xfId="69" xr:uid="{D203C2C2-EFF8-4926-87D7-15E35E1B1BF0}"/>
    <cellStyle name="Cella da controllare" xfId="70" xr:uid="{E301CB2B-6D0C-4AA9-BD7B-B65A73F5F3A2}"/>
    <cellStyle name="Cella da controllare 2" xfId="5158" xr:uid="{5962583B-E4F6-4AD0-B9EB-35218E5F5972}"/>
    <cellStyle name="Cella da controllare 2 2" xfId="5159" xr:uid="{45C43F27-E207-47E6-9282-3E382B0E985B}"/>
    <cellStyle name="Cella da controllare 3" xfId="5160" xr:uid="{9BF5FABE-DC97-4FFE-A476-6004F4F42FEC}"/>
    <cellStyle name="Cella da controllare 3 2" xfId="5161" xr:uid="{D3F0A33C-561B-4D43-9327-82FC0A569700}"/>
    <cellStyle name="Cella da controllare 4" xfId="5162" xr:uid="{A1ABED3F-5B6B-4487-A749-DC7210BCDC2A}"/>
    <cellStyle name="Cella da controllare 4 2" xfId="5163" xr:uid="{C699B901-B9E6-4479-93DC-2CEA9915BEA6}"/>
    <cellStyle name="Cella da controllare 5" xfId="5164" xr:uid="{181AEDBB-3A83-4291-BBDC-0F3422BDE994}"/>
    <cellStyle name="Cella da controllare 5 2" xfId="5165" xr:uid="{7F041955-D658-41ED-BA82-43ED1BD80C24}"/>
    <cellStyle name="Cella da controllare 6" xfId="5166" xr:uid="{4097C4E9-2572-4F81-B9E1-D2A0A791E387}"/>
    <cellStyle name="Cella da controllare 6 2" xfId="5167" xr:uid="{F6D68B93-5DD5-40D6-BC78-907CD3C94A58}"/>
    <cellStyle name="Cella da controllare 7" xfId="5168" xr:uid="{C3038779-77AB-474D-9BA6-932FCE95A120}"/>
    <cellStyle name="Cellule liée" xfId="5169" xr:uid="{BB986651-C6B8-4AC2-A9B0-1E49E0E5751F}"/>
    <cellStyle name="Char" xfId="5170" xr:uid="{145C1335-0624-4205-B38A-8FC3D5F2C19E}"/>
    <cellStyle name="Check Cell 10" xfId="5171" xr:uid="{08889DD1-74BC-4079-A41D-1977AB9B868D}"/>
    <cellStyle name="Check Cell 10 2" xfId="5172" xr:uid="{B07EC4D7-E6CD-4DDA-8A30-70A0E220FFC5}"/>
    <cellStyle name="Check Cell 10 2 2" xfId="5173" xr:uid="{DC935553-E278-4A97-AF3B-179793E25BA6}"/>
    <cellStyle name="Check Cell 10 3" xfId="5174" xr:uid="{7EAAFA17-7704-4EC5-AB98-2409D2703423}"/>
    <cellStyle name="Check Cell 10 3 2" xfId="5175" xr:uid="{34507FFD-8E86-443D-BD64-80886A740FD8}"/>
    <cellStyle name="Check Cell 10 4" xfId="5176" xr:uid="{B5D1B46B-9C8C-4A73-8294-609128AA3FEC}"/>
    <cellStyle name="Check Cell 10 4 2" xfId="5177" xr:uid="{9F87809D-ECBE-47E0-BDD0-A3081CCED509}"/>
    <cellStyle name="Check Cell 10 5" xfId="5178" xr:uid="{48142869-351E-4CC4-BA28-C89B58C4439D}"/>
    <cellStyle name="Check Cell 10 5 2" xfId="5179" xr:uid="{11B0F5FA-6C86-46A6-A340-65190B70F22E}"/>
    <cellStyle name="Check Cell 10 6" xfId="5180" xr:uid="{7B3867AB-8571-440B-A564-2601692927A2}"/>
    <cellStyle name="Check Cell 10 6 2" xfId="5181" xr:uid="{95769E3E-8AAF-41CB-A736-836D0C15F5E1}"/>
    <cellStyle name="Check Cell 10 7" xfId="5182" xr:uid="{7D03F17E-74B1-4C38-936F-0A1627E25E3C}"/>
    <cellStyle name="Check Cell 11" xfId="26666" xr:uid="{5A95DF01-C638-4BEF-B5F2-C2DBB3B1FE8E}"/>
    <cellStyle name="Check Cell 12" xfId="26667" xr:uid="{B49A4E41-DFA3-4F06-AD3E-13DC4748D8F5}"/>
    <cellStyle name="Check Cell 13" xfId="26668" xr:uid="{DB4E401A-2075-4FD2-A9D1-BF2544A49A5E}"/>
    <cellStyle name="Check Cell 14" xfId="26669" xr:uid="{6BB54686-C6F2-42F6-BBF6-D9E02E97B0F5}"/>
    <cellStyle name="Check Cell 15" xfId="26670" xr:uid="{5737A4FE-1ED1-4A4A-A014-74F694AE7599}"/>
    <cellStyle name="Check Cell 16" xfId="26671" xr:uid="{78313568-8311-4D66-9B27-F566333AC773}"/>
    <cellStyle name="Check Cell 17" xfId="26672" xr:uid="{CCA3460A-319B-44E9-8E86-6AEC7520CD77}"/>
    <cellStyle name="Check Cell 18" xfId="26673" xr:uid="{6C1DF54F-9DE2-4F37-86EA-24C4C25687C6}"/>
    <cellStyle name="Check Cell 19" xfId="26674" xr:uid="{CAF187D4-6510-4118-8BD2-75F5F72600A4}"/>
    <cellStyle name="Check Cell 2" xfId="5183" xr:uid="{90514F9A-CBC9-4ADA-A002-719F724F50ED}"/>
    <cellStyle name="Check Cell 2 10" xfId="5184" xr:uid="{846C3AC9-9C21-4D95-9F7B-4CBADBC6712A}"/>
    <cellStyle name="Check Cell 2 10 2" xfId="5185" xr:uid="{7AFC85BC-69FA-466D-B997-DF264D37436D}"/>
    <cellStyle name="Check Cell 2 10 2 2" xfId="5186" xr:uid="{33F2121B-C84D-493B-BFD5-2FC07394690E}"/>
    <cellStyle name="Check Cell 2 10 3" xfId="5187" xr:uid="{10ED993F-DD07-47FE-8A95-8DFF30945A0C}"/>
    <cellStyle name="Check Cell 2 10 3 2" xfId="5188" xr:uid="{5C7C510A-6E12-424D-812F-FCDFBFAD468E}"/>
    <cellStyle name="Check Cell 2 10 4" xfId="5189" xr:uid="{E9B08B43-CAA3-425D-B995-6F3F9DEEE3B9}"/>
    <cellStyle name="Check Cell 2 10 4 2" xfId="5190" xr:uid="{1D65205D-E878-4D33-95A7-18814E07C18B}"/>
    <cellStyle name="Check Cell 2 10 5" xfId="5191" xr:uid="{3A885C43-C486-4D81-B59D-738F775CAD93}"/>
    <cellStyle name="Check Cell 2 10 5 2" xfId="5192" xr:uid="{A6D0E124-561C-4ECA-8602-077F672845FE}"/>
    <cellStyle name="Check Cell 2 10 6" xfId="5193" xr:uid="{44CD7C51-E9A7-4768-9094-F186E02F4E85}"/>
    <cellStyle name="Check Cell 2 10 6 2" xfId="5194" xr:uid="{17545A21-0BF2-4539-924D-50D2C43104AA}"/>
    <cellStyle name="Check Cell 2 10 7" xfId="5195" xr:uid="{474707C8-2BDB-43C8-AACF-E6FA00E901FA}"/>
    <cellStyle name="Check Cell 2 11" xfId="5196" xr:uid="{4A3434CD-3553-432C-BB8A-85DF8387592D}"/>
    <cellStyle name="Check Cell 2 11 2" xfId="5197" xr:uid="{A7F56F66-F533-42D5-AC8F-86D892BC619A}"/>
    <cellStyle name="Check Cell 2 11 2 2" xfId="5198" xr:uid="{66B1217A-55B3-402A-A5EC-BC0E67DC2EC3}"/>
    <cellStyle name="Check Cell 2 11 3" xfId="5199" xr:uid="{B2A69916-CBA0-4C61-8F6D-B205EFBEC484}"/>
    <cellStyle name="Check Cell 2 11 3 2" xfId="5200" xr:uid="{6F25E91A-EE30-4BC9-B96C-09C4EE3F54C7}"/>
    <cellStyle name="Check Cell 2 11 4" xfId="5201" xr:uid="{24CE3039-A359-42FC-A07F-EC871BA3675F}"/>
    <cellStyle name="Check Cell 2 11 4 2" xfId="5202" xr:uid="{15C4883E-3074-4F82-A0CE-F6F8658D913A}"/>
    <cellStyle name="Check Cell 2 11 5" xfId="5203" xr:uid="{9508204C-95F7-494A-8C4D-30AB1928B253}"/>
    <cellStyle name="Check Cell 2 11 5 2" xfId="5204" xr:uid="{359C865C-E9FB-4E1B-B8BC-3C7D4ADCA2E2}"/>
    <cellStyle name="Check Cell 2 11 6" xfId="5205" xr:uid="{A1582BDB-7185-4E8E-96F6-4BB0C6698488}"/>
    <cellStyle name="Check Cell 2 11 6 2" xfId="5206" xr:uid="{DBF4D806-3CE0-4F4C-B6AF-0A9124EA4BBB}"/>
    <cellStyle name="Check Cell 2 11 7" xfId="5207" xr:uid="{C786867F-9805-4319-9967-4E0BFD083315}"/>
    <cellStyle name="Check Cell 2 12" xfId="5208" xr:uid="{2D87FB0B-8302-4A37-B21D-D1CEDDC7D9BA}"/>
    <cellStyle name="Check Cell 2 12 2" xfId="5209" xr:uid="{A17F46E6-4FAE-45C3-828C-BBC33227A5B7}"/>
    <cellStyle name="Check Cell 2 13" xfId="5210" xr:uid="{F86B3C07-62F0-4BBD-B28B-A97CA0525A8E}"/>
    <cellStyle name="Check Cell 2 13 2" xfId="5211" xr:uid="{68932707-5A4E-41F2-8163-6585A5B31117}"/>
    <cellStyle name="Check Cell 2 14" xfId="5212" xr:uid="{886C6BD4-0CBF-49FB-B873-690EA5DD0FA9}"/>
    <cellStyle name="Check Cell 2 14 2" xfId="5213" xr:uid="{1342AFA1-B2C9-497C-8B24-B27C17C6F4C8}"/>
    <cellStyle name="Check Cell 2 15" xfId="5214" xr:uid="{7CAFB611-4F0E-455D-BCAB-E03FD0623DF0}"/>
    <cellStyle name="Check Cell 2 15 2" xfId="5215" xr:uid="{FD60508F-BD94-4714-BE6F-03822FB12E6F}"/>
    <cellStyle name="Check Cell 2 16" xfId="5216" xr:uid="{5F88CB6A-6672-446C-BBEA-C7FBE8EDCB76}"/>
    <cellStyle name="Check Cell 2 16 2" xfId="5217" xr:uid="{06F05425-C440-412C-83B3-A58C24C9EE20}"/>
    <cellStyle name="Check Cell 2 17" xfId="5218" xr:uid="{13E81A40-924E-40A9-8B41-74ED0DA585E6}"/>
    <cellStyle name="Check Cell 2 18" xfId="44109" xr:uid="{048E1586-1296-4AAD-862F-C2773C22FE75}"/>
    <cellStyle name="Check Cell 2 2" xfId="5219" xr:uid="{AA25089F-6B2F-46E1-B141-255A0BC38D74}"/>
    <cellStyle name="Check Cell 2 2 2" xfId="5220" xr:uid="{2BAABFBD-7620-4709-B106-15AB3CD10985}"/>
    <cellStyle name="Check Cell 2 2 2 2" xfId="5221" xr:uid="{666E79E5-74AA-4EAE-AB50-DBF3736EF38A}"/>
    <cellStyle name="Check Cell 2 2 3" xfId="5222" xr:uid="{C2048F58-D033-4F3E-8BD3-7CCCB42A9A72}"/>
    <cellStyle name="Check Cell 2 2 3 2" xfId="5223" xr:uid="{3EE6BD06-3BE3-4E51-8772-B74A89DC7706}"/>
    <cellStyle name="Check Cell 2 2 4" xfId="5224" xr:uid="{E27E1CF2-BF4F-4461-BCD5-EEDA8C6091A5}"/>
    <cellStyle name="Check Cell 2 2 4 2" xfId="5225" xr:uid="{9A524065-64DE-43EF-BF4C-DCD215C7A842}"/>
    <cellStyle name="Check Cell 2 2 5" xfId="5226" xr:uid="{ED6FAA05-380A-42DF-8A9B-86EFBE71D1D8}"/>
    <cellStyle name="Check Cell 2 2 5 2" xfId="5227" xr:uid="{52144E76-140C-4A8C-9D7A-A90428773162}"/>
    <cellStyle name="Check Cell 2 2 6" xfId="5228" xr:uid="{EB3C0D1D-C9EF-45EC-9432-47142631219D}"/>
    <cellStyle name="Check Cell 2 2 6 2" xfId="5229" xr:uid="{9E9D0B61-B8E2-473C-8600-40ED0A305A61}"/>
    <cellStyle name="Check Cell 2 2 7" xfId="5230" xr:uid="{4065A157-790B-456E-A57A-D24614156281}"/>
    <cellStyle name="Check Cell 2 3" xfId="5231" xr:uid="{20884607-B395-4834-9071-4A2E35AD8944}"/>
    <cellStyle name="Check Cell 2 3 2" xfId="5232" xr:uid="{0DFB8122-E44E-471C-A6D2-4EF957F5D239}"/>
    <cellStyle name="Check Cell 2 3 2 2" xfId="5233" xr:uid="{D1BA3409-D000-44ED-927C-F27B8BDE124C}"/>
    <cellStyle name="Check Cell 2 3 3" xfId="5234" xr:uid="{F070D01B-3E83-4589-8B3C-D67600E8B5ED}"/>
    <cellStyle name="Check Cell 2 3 3 2" xfId="5235" xr:uid="{A2AB9F51-47E4-4B67-8513-AFB765B2540F}"/>
    <cellStyle name="Check Cell 2 3 4" xfId="5236" xr:uid="{39C8F9A0-6DE8-4925-A806-424FFB34C61F}"/>
    <cellStyle name="Check Cell 2 3 4 2" xfId="5237" xr:uid="{5A3A2AF2-4FEE-4A77-8BC6-C4735FF9EFD2}"/>
    <cellStyle name="Check Cell 2 3 5" xfId="5238" xr:uid="{8A8B503C-E4F2-43C6-941A-2A511277092E}"/>
    <cellStyle name="Check Cell 2 3 5 2" xfId="5239" xr:uid="{DEB08416-EF9F-4AD0-91D1-ED9742062ED0}"/>
    <cellStyle name="Check Cell 2 3 6" xfId="5240" xr:uid="{130AAC26-3F6D-4782-89F8-F2476D999715}"/>
    <cellStyle name="Check Cell 2 3 6 2" xfId="5241" xr:uid="{7A03BD40-9743-480E-94D4-98CD74302858}"/>
    <cellStyle name="Check Cell 2 3 7" xfId="5242" xr:uid="{8A60A1A8-6209-49CC-975B-8937AE368750}"/>
    <cellStyle name="Check Cell 2 4" xfId="5243" xr:uid="{67C00A32-E48A-47DB-B961-F08E5D24D7EE}"/>
    <cellStyle name="Check Cell 2 4 2" xfId="5244" xr:uid="{7B7E3053-6D73-47A3-8316-8B9428D623ED}"/>
    <cellStyle name="Check Cell 2 4 2 2" xfId="5245" xr:uid="{AEE919DD-316B-473D-8B06-2439273D32E7}"/>
    <cellStyle name="Check Cell 2 4 3" xfId="5246" xr:uid="{4479147A-E5AC-48AF-8CB4-1A1C7FD0D565}"/>
    <cellStyle name="Check Cell 2 4 3 2" xfId="5247" xr:uid="{FD7AD61D-2F72-4517-A5C6-7273094A3D50}"/>
    <cellStyle name="Check Cell 2 4 4" xfId="5248" xr:uid="{52AE255F-4D60-4DD7-9E09-72F0AFA1093B}"/>
    <cellStyle name="Check Cell 2 4 4 2" xfId="5249" xr:uid="{25CA8B79-57DD-4213-8D0A-AAF7B27F196F}"/>
    <cellStyle name="Check Cell 2 4 5" xfId="5250" xr:uid="{716EB9CA-4FD7-4ADC-8123-76C56414362A}"/>
    <cellStyle name="Check Cell 2 4 5 2" xfId="5251" xr:uid="{3E9936B9-F5D7-4688-A95C-9E4C1F72B48C}"/>
    <cellStyle name="Check Cell 2 4 6" xfId="5252" xr:uid="{9EFAA3F1-727B-4D48-9CDF-CCE8414EF634}"/>
    <cellStyle name="Check Cell 2 4 6 2" xfId="5253" xr:uid="{2808CC01-AD5B-4011-97C1-CD9D95ACC3AE}"/>
    <cellStyle name="Check Cell 2 4 7" xfId="5254" xr:uid="{09E28216-044F-4C91-954A-7456153592C1}"/>
    <cellStyle name="Check Cell 2 5" xfId="5255" xr:uid="{6C503CBE-4910-4F2C-8645-7DB72913A303}"/>
    <cellStyle name="Check Cell 2 5 2" xfId="5256" xr:uid="{8814DD03-433A-4B74-828D-ADAB0A4D51A2}"/>
    <cellStyle name="Check Cell 2 5 2 2" xfId="5257" xr:uid="{81669965-9692-45D0-B08E-DB1C1E098A02}"/>
    <cellStyle name="Check Cell 2 5 3" xfId="5258" xr:uid="{63B135F5-BC6D-4297-BA23-94FA9707E37A}"/>
    <cellStyle name="Check Cell 2 5 3 2" xfId="5259" xr:uid="{95DF8C6D-CA05-423C-B877-7F37B55D8641}"/>
    <cellStyle name="Check Cell 2 5 4" xfId="5260" xr:uid="{2ECD0833-C427-4F8C-825F-F2A23C8E65C0}"/>
    <cellStyle name="Check Cell 2 5 4 2" xfId="5261" xr:uid="{ED22509F-3B5E-4A48-9C40-C462A488F9B6}"/>
    <cellStyle name="Check Cell 2 5 5" xfId="5262" xr:uid="{0C32C281-6441-4E17-9B2B-ED7998CC4D06}"/>
    <cellStyle name="Check Cell 2 5 5 2" xfId="5263" xr:uid="{9C938818-9DFF-42E9-A7CE-5ADEB7E7EEF0}"/>
    <cellStyle name="Check Cell 2 5 6" xfId="5264" xr:uid="{09A5E875-025C-4DBA-A67C-750F1A051366}"/>
    <cellStyle name="Check Cell 2 5 6 2" xfId="5265" xr:uid="{958A4946-6368-4CE7-BB91-43250D17EDDD}"/>
    <cellStyle name="Check Cell 2 5 7" xfId="5266" xr:uid="{C32A2675-C78E-4887-A021-EAECC585F49B}"/>
    <cellStyle name="Check Cell 2 6" xfId="5267" xr:uid="{1C329CDD-022B-44B1-88DE-E1E2EC1174E4}"/>
    <cellStyle name="Check Cell 2 6 2" xfId="5268" xr:uid="{B774422B-38E5-45D2-8D91-E10D953A114C}"/>
    <cellStyle name="Check Cell 2 6 2 2" xfId="5269" xr:uid="{3896F117-5BBE-46D0-A29E-9A3D0E768C92}"/>
    <cellStyle name="Check Cell 2 6 3" xfId="5270" xr:uid="{C2190786-2F15-40FA-AA27-F73CA54F140A}"/>
    <cellStyle name="Check Cell 2 6 3 2" xfId="5271" xr:uid="{E4DAED88-8FE2-4B84-8177-BDF79941EE3C}"/>
    <cellStyle name="Check Cell 2 6 4" xfId="5272" xr:uid="{11F97EF1-33E0-4D34-A288-656EFDCF7572}"/>
    <cellStyle name="Check Cell 2 6 4 2" xfId="5273" xr:uid="{B79473AA-2D60-4633-A922-F74314A934A7}"/>
    <cellStyle name="Check Cell 2 6 5" xfId="5274" xr:uid="{D1841EFD-1C3E-4C6D-8AF7-3B2F6464379E}"/>
    <cellStyle name="Check Cell 2 6 5 2" xfId="5275" xr:uid="{10CD89DB-4075-477F-B279-7447ACF945A8}"/>
    <cellStyle name="Check Cell 2 6 6" xfId="5276" xr:uid="{34237F80-D29B-4788-AE5F-59F45CCC074A}"/>
    <cellStyle name="Check Cell 2 6 6 2" xfId="5277" xr:uid="{AE7A6604-D487-4E8B-B67A-8CB5708D3815}"/>
    <cellStyle name="Check Cell 2 6 7" xfId="5278" xr:uid="{ACF8A904-96BA-4156-98CF-541D04445498}"/>
    <cellStyle name="Check Cell 2 7" xfId="5279" xr:uid="{AFDE8BE6-74C3-4F64-8DD4-C46745DB25EF}"/>
    <cellStyle name="Check Cell 2 7 2" xfId="5280" xr:uid="{BF8181EA-86E0-4F8A-9D01-DB34FAB30155}"/>
    <cellStyle name="Check Cell 2 7 2 2" xfId="5281" xr:uid="{C38CDB19-FDDC-48BE-ACAA-13EE6B1F2172}"/>
    <cellStyle name="Check Cell 2 7 3" xfId="5282" xr:uid="{740D591E-2369-45FA-A8B4-ED6C9E09A466}"/>
    <cellStyle name="Check Cell 2 7 3 2" xfId="5283" xr:uid="{E3D6BA47-2AF4-429B-83B3-5AAF9C0F2335}"/>
    <cellStyle name="Check Cell 2 7 4" xfId="5284" xr:uid="{6596CC02-31D8-4547-8DF6-CDB29A47CF27}"/>
    <cellStyle name="Check Cell 2 7 4 2" xfId="5285" xr:uid="{0D0D7FD4-7535-416F-9AB6-DFBD7089178F}"/>
    <cellStyle name="Check Cell 2 7 5" xfId="5286" xr:uid="{A9BEEE81-E722-461B-A2B2-D2DE06DAE77D}"/>
    <cellStyle name="Check Cell 2 7 5 2" xfId="5287" xr:uid="{FA243461-7F2B-4420-B3DC-9F7B661CC28B}"/>
    <cellStyle name="Check Cell 2 7 6" xfId="5288" xr:uid="{C55137CD-3B43-444E-B90E-E8B00F29A737}"/>
    <cellStyle name="Check Cell 2 7 6 2" xfId="5289" xr:uid="{16A86E2C-74C4-45FA-A4A3-16E1D8AFF266}"/>
    <cellStyle name="Check Cell 2 7 7" xfId="5290" xr:uid="{1EB8151C-9EAD-4717-92ED-4A723F5915CE}"/>
    <cellStyle name="Check Cell 2 8" xfId="5291" xr:uid="{06C222B0-3FF8-49C7-B7F4-C1A199E7814B}"/>
    <cellStyle name="Check Cell 2 8 2" xfId="5292" xr:uid="{565C72F3-5178-44F1-B956-B07F27F8F8B4}"/>
    <cellStyle name="Check Cell 2 8 2 2" xfId="5293" xr:uid="{D1CD1B4B-18CA-461E-B56D-A14C28EA6EFD}"/>
    <cellStyle name="Check Cell 2 8 3" xfId="5294" xr:uid="{38AD34C5-F6F8-4DAC-85C8-D4CC87563E8F}"/>
    <cellStyle name="Check Cell 2 8 3 2" xfId="5295" xr:uid="{D94E35CF-4CE8-405B-8CBC-09EEC47A9CC1}"/>
    <cellStyle name="Check Cell 2 8 4" xfId="5296" xr:uid="{C7BFF845-6FDF-4F66-8002-FB7B4D6455C5}"/>
    <cellStyle name="Check Cell 2 8 4 2" xfId="5297" xr:uid="{C0BE75F5-DE09-4D05-AD8D-E340B70E9675}"/>
    <cellStyle name="Check Cell 2 8 5" xfId="5298" xr:uid="{50DB0362-2E2C-4E04-8EB9-A3B545195E66}"/>
    <cellStyle name="Check Cell 2 8 5 2" xfId="5299" xr:uid="{BBFBC81C-FE30-4163-9013-607BA87F1C6C}"/>
    <cellStyle name="Check Cell 2 8 6" xfId="5300" xr:uid="{56FB9AAB-2C78-437B-9A42-EE03A28B2847}"/>
    <cellStyle name="Check Cell 2 8 6 2" xfId="5301" xr:uid="{C7269D79-7DE2-4FA4-B377-7D8E40FB6E85}"/>
    <cellStyle name="Check Cell 2 8 7" xfId="5302" xr:uid="{359CA99F-1E63-4980-BBC1-1399464E1BAB}"/>
    <cellStyle name="Check Cell 2 9" xfId="5303" xr:uid="{0B866B33-81D4-4C64-B998-D59421A98098}"/>
    <cellStyle name="Check Cell 2 9 2" xfId="5304" xr:uid="{507A2C91-A363-4021-B414-170ED1FCC686}"/>
    <cellStyle name="Check Cell 2 9 2 2" xfId="5305" xr:uid="{78C5F810-0974-4961-BACF-244DAACFE60C}"/>
    <cellStyle name="Check Cell 2 9 3" xfId="5306" xr:uid="{B96ADA4C-9617-4067-A737-9E8EEC54C906}"/>
    <cellStyle name="Check Cell 2 9 3 2" xfId="5307" xr:uid="{93622A83-540B-4C0D-B4CA-DF3250DA66C7}"/>
    <cellStyle name="Check Cell 2 9 4" xfId="5308" xr:uid="{96A94FAD-B2BB-41DE-B050-782EA79D371A}"/>
    <cellStyle name="Check Cell 2 9 4 2" xfId="5309" xr:uid="{E8C0EDAB-3190-4599-8700-3A133D544F55}"/>
    <cellStyle name="Check Cell 2 9 5" xfId="5310" xr:uid="{D1769EF7-7716-43EB-8D9E-A9FFBE0765A9}"/>
    <cellStyle name="Check Cell 2 9 5 2" xfId="5311" xr:uid="{A502AC57-A123-4C94-968B-5347F9839547}"/>
    <cellStyle name="Check Cell 2 9 6" xfId="5312" xr:uid="{563178DF-3FB7-4734-8003-067312CD5C10}"/>
    <cellStyle name="Check Cell 2 9 6 2" xfId="5313" xr:uid="{48921525-66C4-4F4C-A728-D31CF134D805}"/>
    <cellStyle name="Check Cell 2 9 7" xfId="5314" xr:uid="{3396CF44-C1B4-48EB-83FB-768EF593B66A}"/>
    <cellStyle name="Check Cell 20" xfId="26675" xr:uid="{6DA70DB9-C53E-4B57-821E-B1F0909E9B44}"/>
    <cellStyle name="Check Cell 21" xfId="26676" xr:uid="{16192583-ACF5-4DE6-8647-1B721A0C45ED}"/>
    <cellStyle name="Check Cell 22" xfId="26677" xr:uid="{1066309F-58B3-49CF-A3C8-5E43B8F14792}"/>
    <cellStyle name="Check Cell 23" xfId="26678" xr:uid="{EFFCA883-4FBD-436B-924D-5159D12E7014}"/>
    <cellStyle name="Check Cell 24" xfId="26679" xr:uid="{558C5BCD-6C73-4597-B48C-AF4C25E08774}"/>
    <cellStyle name="Check Cell 25" xfId="26680" xr:uid="{CBF39E59-9136-40BB-B849-BA33DD8D74A0}"/>
    <cellStyle name="Check Cell 26" xfId="26681" xr:uid="{9736663B-DB0A-4D7F-925A-91D2229D8FD0}"/>
    <cellStyle name="Check Cell 27" xfId="26682" xr:uid="{A99F0D8A-CA0E-4EBA-90B1-2AAC966091C7}"/>
    <cellStyle name="Check Cell 28" xfId="26683" xr:uid="{0403747E-3AEA-4668-B38E-5489C8B15B3B}"/>
    <cellStyle name="Check Cell 29" xfId="26684" xr:uid="{5A6EEEA7-B973-4DC2-8D8F-4E4391E08EDD}"/>
    <cellStyle name="Check Cell 3" xfId="5315" xr:uid="{AA952D4A-5C5F-4697-9717-DD76A8A82AE6}"/>
    <cellStyle name="Check Cell 3 10" xfId="5316" xr:uid="{732DB470-7A3F-410D-9E76-2E96AD927B69}"/>
    <cellStyle name="Check Cell 3 10 2" xfId="5317" xr:uid="{B54A7056-DA92-48A2-A71F-A87D02E5D6B9}"/>
    <cellStyle name="Check Cell 3 10 2 2" xfId="5318" xr:uid="{5AB83568-370D-446C-BADB-723FF725AA17}"/>
    <cellStyle name="Check Cell 3 10 3" xfId="5319" xr:uid="{D44B0DDF-B11A-4043-AF84-7964D247530B}"/>
    <cellStyle name="Check Cell 3 10 3 2" xfId="5320" xr:uid="{8A1965BF-4F73-47A6-AB65-DB3315EE13C3}"/>
    <cellStyle name="Check Cell 3 10 4" xfId="5321" xr:uid="{696E1F6A-C9D2-4062-99C0-46BEB0C7D0BE}"/>
    <cellStyle name="Check Cell 3 10 4 2" xfId="5322" xr:uid="{E3D6493A-8C8E-46F1-8AC9-548655128787}"/>
    <cellStyle name="Check Cell 3 10 5" xfId="5323" xr:uid="{C77A52E5-3388-46AE-8B85-4BDB44DDE5CB}"/>
    <cellStyle name="Check Cell 3 10 5 2" xfId="5324" xr:uid="{A6C67AD5-3E68-4E7C-9654-D4FCA3F6B1EA}"/>
    <cellStyle name="Check Cell 3 10 6" xfId="5325" xr:uid="{C9143895-47A0-4DDF-8675-962AA2130C4E}"/>
    <cellStyle name="Check Cell 3 10 6 2" xfId="5326" xr:uid="{1D16150A-58C0-4001-8E4C-4240877302A7}"/>
    <cellStyle name="Check Cell 3 10 7" xfId="5327" xr:uid="{F908638A-0B8F-4946-B3A4-F1D01FAD52C7}"/>
    <cellStyle name="Check Cell 3 11" xfId="5328" xr:uid="{FA6E40B1-A090-45C8-85C4-61DA75072B31}"/>
    <cellStyle name="Check Cell 3 11 2" xfId="5329" xr:uid="{2A6C0B7D-F228-433B-A099-B2BAE2834FEC}"/>
    <cellStyle name="Check Cell 3 11 2 2" xfId="5330" xr:uid="{2AB65923-29B3-4C5E-B93C-FC1CF8780000}"/>
    <cellStyle name="Check Cell 3 11 3" xfId="5331" xr:uid="{2FA933BD-0564-42E1-8783-B59E6EE6A087}"/>
    <cellStyle name="Check Cell 3 11 3 2" xfId="5332" xr:uid="{8982140F-0012-4231-AA5F-D32722E0433A}"/>
    <cellStyle name="Check Cell 3 11 4" xfId="5333" xr:uid="{4C843856-F0C4-43BF-862A-8FD800C01C84}"/>
    <cellStyle name="Check Cell 3 11 4 2" xfId="5334" xr:uid="{70F8BBEC-5A28-4850-89B3-D9D4A24F7C72}"/>
    <cellStyle name="Check Cell 3 11 5" xfId="5335" xr:uid="{D65D9667-48AA-49C7-BEAD-80FF006ABCA8}"/>
    <cellStyle name="Check Cell 3 11 5 2" xfId="5336" xr:uid="{658C53E7-8B5C-49A0-8531-A1496332D83E}"/>
    <cellStyle name="Check Cell 3 11 6" xfId="5337" xr:uid="{F7BDD9B0-465E-42E3-8669-E98031179F42}"/>
    <cellStyle name="Check Cell 3 11 6 2" xfId="5338" xr:uid="{4B698E3B-2CC5-4937-ACAC-49D8BBA4C0E4}"/>
    <cellStyle name="Check Cell 3 11 7" xfId="5339" xr:uid="{7A14CE77-5041-4465-B93A-A63236670004}"/>
    <cellStyle name="Check Cell 3 12" xfId="5340" xr:uid="{41212EEA-3854-446C-B42D-AF82B8A31A4F}"/>
    <cellStyle name="Check Cell 3 12 2" xfId="5341" xr:uid="{A5B0F869-1DEB-4023-AFB3-D80D57ED8C17}"/>
    <cellStyle name="Check Cell 3 13" xfId="5342" xr:uid="{D44786C4-8B5E-482F-8260-F1647F38604E}"/>
    <cellStyle name="Check Cell 3 13 2" xfId="5343" xr:uid="{A1481E1A-EF3B-4F8D-9E6C-44F194B9AAA3}"/>
    <cellStyle name="Check Cell 3 14" xfId="5344" xr:uid="{99FB66AC-864B-45BE-A8E4-5D180CDA7622}"/>
    <cellStyle name="Check Cell 3 14 2" xfId="5345" xr:uid="{5C023E2B-E93A-4743-BFDD-C3533C37F958}"/>
    <cellStyle name="Check Cell 3 15" xfId="5346" xr:uid="{16B21317-8B83-432A-A388-E1EF7F31D460}"/>
    <cellStyle name="Check Cell 3 15 2" xfId="5347" xr:uid="{7F3350AC-9CB9-4DB8-89AF-B95AADDD0AB5}"/>
    <cellStyle name="Check Cell 3 16" xfId="5348" xr:uid="{FC6969E2-3904-4EAB-9D02-821F840F05E4}"/>
    <cellStyle name="Check Cell 3 16 2" xfId="5349" xr:uid="{A01137D2-0011-4AF7-8B7F-5C1067552545}"/>
    <cellStyle name="Check Cell 3 17" xfId="5350" xr:uid="{75FE490D-D2EC-4C0C-BA9E-81F1FD6ED04A}"/>
    <cellStyle name="Check Cell 3 18" xfId="44198" xr:uid="{76793009-FDB1-490B-ACF3-92A4DADA3373}"/>
    <cellStyle name="Check Cell 3 2" xfId="5351" xr:uid="{AB1EA8CA-2212-48D8-B781-316155FAD1CC}"/>
    <cellStyle name="Check Cell 3 2 2" xfId="5352" xr:uid="{3C4F8DC4-7070-4CFA-832C-D6A295FADE3B}"/>
    <cellStyle name="Check Cell 3 2 2 2" xfId="5353" xr:uid="{C1C18B9F-2AB3-4B31-A124-2C56D3EFAA93}"/>
    <cellStyle name="Check Cell 3 2 3" xfId="5354" xr:uid="{DFC968E7-52D4-4E2C-A616-A67B2B99C4AC}"/>
    <cellStyle name="Check Cell 3 2 3 2" xfId="5355" xr:uid="{5A4936F6-312D-427F-8471-A17ECB6B93E9}"/>
    <cellStyle name="Check Cell 3 2 4" xfId="5356" xr:uid="{EC93EB38-A24A-4033-BA6B-254652DFCC99}"/>
    <cellStyle name="Check Cell 3 2 4 2" xfId="5357" xr:uid="{F20617A0-9653-42F6-AE89-27A0549EFDBA}"/>
    <cellStyle name="Check Cell 3 2 5" xfId="5358" xr:uid="{587B0546-8591-46CC-B8DE-59BF30E52DF4}"/>
    <cellStyle name="Check Cell 3 2 5 2" xfId="5359" xr:uid="{1E8F2BAE-A042-40E7-B4F2-299089DCD118}"/>
    <cellStyle name="Check Cell 3 2 6" xfId="5360" xr:uid="{72582B2D-4917-42B4-B137-A5B8AE4EB776}"/>
    <cellStyle name="Check Cell 3 2 6 2" xfId="5361" xr:uid="{C13D6C85-B2EF-4F9D-A563-C22F93E678AB}"/>
    <cellStyle name="Check Cell 3 2 7" xfId="5362" xr:uid="{CC1AD712-7342-4F5A-9918-1053043B1C97}"/>
    <cellStyle name="Check Cell 3 3" xfId="5363" xr:uid="{8E04BE46-6269-48E2-9FA3-CCF2AF2014FB}"/>
    <cellStyle name="Check Cell 3 3 2" xfId="5364" xr:uid="{67B794D7-B102-48D3-96EA-116FB50586FA}"/>
    <cellStyle name="Check Cell 3 3 2 2" xfId="5365" xr:uid="{20675D93-D07B-449A-B7E2-9000A3C11599}"/>
    <cellStyle name="Check Cell 3 3 3" xfId="5366" xr:uid="{555FD74A-C9A7-408E-BE91-98271EC73CE0}"/>
    <cellStyle name="Check Cell 3 3 3 2" xfId="5367" xr:uid="{0926D9BE-4A88-4509-9A4C-A097F069FE87}"/>
    <cellStyle name="Check Cell 3 3 4" xfId="5368" xr:uid="{CF2402CD-B918-4624-92FE-F5B22049E8DB}"/>
    <cellStyle name="Check Cell 3 3 4 2" xfId="5369" xr:uid="{C9DA14D9-1022-45A9-A931-58ED59FC1E5A}"/>
    <cellStyle name="Check Cell 3 3 5" xfId="5370" xr:uid="{DE3C443B-82D7-49FF-BF99-F2D8CBD2EA50}"/>
    <cellStyle name="Check Cell 3 3 5 2" xfId="5371" xr:uid="{62EF453F-3A8F-463E-BEFF-9F18FBBAA1A8}"/>
    <cellStyle name="Check Cell 3 3 6" xfId="5372" xr:uid="{104F4044-4A82-4DA5-AAE6-196D3136ABCA}"/>
    <cellStyle name="Check Cell 3 3 6 2" xfId="5373" xr:uid="{0507B610-8A8F-48CC-9794-76E8A398AD55}"/>
    <cellStyle name="Check Cell 3 3 7" xfId="5374" xr:uid="{2FE020BC-3E86-4903-AE22-E49F20A572C6}"/>
    <cellStyle name="Check Cell 3 4" xfId="5375" xr:uid="{65C9C6AD-C929-486B-A9CA-E9480E88769A}"/>
    <cellStyle name="Check Cell 3 4 2" xfId="5376" xr:uid="{74A7A284-CE82-43FC-A2A8-8A8421455010}"/>
    <cellStyle name="Check Cell 3 4 2 2" xfId="5377" xr:uid="{A912D6D5-AEC7-40D2-8200-76DC0D563437}"/>
    <cellStyle name="Check Cell 3 4 3" xfId="5378" xr:uid="{A807E50C-8005-40F5-BA54-328C314D53ED}"/>
    <cellStyle name="Check Cell 3 4 3 2" xfId="5379" xr:uid="{13DE8B4B-4DC4-4ED5-961D-982DEC5DE2DC}"/>
    <cellStyle name="Check Cell 3 4 4" xfId="5380" xr:uid="{E59233E1-3BE6-400B-8ADE-67C1B5FC6F4B}"/>
    <cellStyle name="Check Cell 3 4 4 2" xfId="5381" xr:uid="{6C905F66-C77C-487D-8D59-9EEEB351AEE6}"/>
    <cellStyle name="Check Cell 3 4 5" xfId="5382" xr:uid="{C0B0271E-184D-4F56-B2AF-CFA3A75DFC37}"/>
    <cellStyle name="Check Cell 3 4 5 2" xfId="5383" xr:uid="{44A5637F-018C-43AF-911F-A2E14B34994C}"/>
    <cellStyle name="Check Cell 3 4 6" xfId="5384" xr:uid="{88BED3FE-4297-44A9-9012-59C01A140A69}"/>
    <cellStyle name="Check Cell 3 4 6 2" xfId="5385" xr:uid="{644E00BA-DC97-485B-A40C-D023D34F2615}"/>
    <cellStyle name="Check Cell 3 4 7" xfId="5386" xr:uid="{3272D45F-C69D-4133-93D8-7094C346D48A}"/>
    <cellStyle name="Check Cell 3 5" xfId="5387" xr:uid="{7A6DCC23-A4B2-40AE-AB73-CBCBBDEC0440}"/>
    <cellStyle name="Check Cell 3 5 2" xfId="5388" xr:uid="{EF7199CA-77FF-4247-AD87-4DE24CE80DAE}"/>
    <cellStyle name="Check Cell 3 5 2 2" xfId="5389" xr:uid="{F045450A-F76A-404F-AA54-2C3AF5617BC4}"/>
    <cellStyle name="Check Cell 3 5 3" xfId="5390" xr:uid="{504ED4A2-20AC-4D46-863C-524F8EEA1AD8}"/>
    <cellStyle name="Check Cell 3 5 3 2" xfId="5391" xr:uid="{1AC6FBA7-32F4-4EB5-AEA8-9D7A2FCD974F}"/>
    <cellStyle name="Check Cell 3 5 4" xfId="5392" xr:uid="{0F3D8C37-0C12-4353-A5A6-8ECAF754D4EF}"/>
    <cellStyle name="Check Cell 3 5 4 2" xfId="5393" xr:uid="{93F0C18C-6A8A-4B14-B222-9F1973B362E7}"/>
    <cellStyle name="Check Cell 3 5 5" xfId="5394" xr:uid="{246ECA2C-550F-4F62-A819-262D87BBDB29}"/>
    <cellStyle name="Check Cell 3 5 5 2" xfId="5395" xr:uid="{1D44322F-6457-412B-9160-A698597A1CA0}"/>
    <cellStyle name="Check Cell 3 5 6" xfId="5396" xr:uid="{10F2A9A8-37CF-4A77-A1E6-B69E78E454BB}"/>
    <cellStyle name="Check Cell 3 5 6 2" xfId="5397" xr:uid="{C5D2A03F-C23B-4FFC-886C-354AA79C8CCB}"/>
    <cellStyle name="Check Cell 3 5 7" xfId="5398" xr:uid="{3C83B239-9334-40F8-89BC-8A8E2F10A341}"/>
    <cellStyle name="Check Cell 3 6" xfId="5399" xr:uid="{97A362F6-4016-4C26-BD1A-E59CFAF9F153}"/>
    <cellStyle name="Check Cell 3 6 2" xfId="5400" xr:uid="{9AF98787-7223-4EA2-A2F4-A10E3864D192}"/>
    <cellStyle name="Check Cell 3 6 2 2" xfId="5401" xr:uid="{F1959394-359A-4A4B-9516-6704F6DFAAD9}"/>
    <cellStyle name="Check Cell 3 6 3" xfId="5402" xr:uid="{86757A57-81B2-41E6-9768-EE848481592F}"/>
    <cellStyle name="Check Cell 3 6 3 2" xfId="5403" xr:uid="{E21C39E1-9FF9-45A5-8574-8D4D020A6179}"/>
    <cellStyle name="Check Cell 3 6 4" xfId="5404" xr:uid="{2D2838BF-E3F2-4DBF-B4C1-AF19335AE947}"/>
    <cellStyle name="Check Cell 3 6 4 2" xfId="5405" xr:uid="{2CB38704-C7E6-41E4-BDF3-3F6C12503F88}"/>
    <cellStyle name="Check Cell 3 6 5" xfId="5406" xr:uid="{887F74CC-F9EE-470A-B701-5759BAD80F29}"/>
    <cellStyle name="Check Cell 3 6 5 2" xfId="5407" xr:uid="{61B5095B-F5A5-4A56-8451-E137BA10374D}"/>
    <cellStyle name="Check Cell 3 6 6" xfId="5408" xr:uid="{FEA63929-996D-4D58-ACE4-513C2B0A0987}"/>
    <cellStyle name="Check Cell 3 6 6 2" xfId="5409" xr:uid="{F72B74F6-AC50-4DA8-9C1D-F63A7736E6B6}"/>
    <cellStyle name="Check Cell 3 6 7" xfId="5410" xr:uid="{89293B01-2F73-4BC8-ADC6-C3E9D5303345}"/>
    <cellStyle name="Check Cell 3 7" xfId="5411" xr:uid="{52B47398-92BE-40C6-B275-2A4CF0D3C8DD}"/>
    <cellStyle name="Check Cell 3 7 2" xfId="5412" xr:uid="{BE91AC57-0CA6-412D-A25F-56D763CC54E7}"/>
    <cellStyle name="Check Cell 3 7 2 2" xfId="5413" xr:uid="{D7642FA4-A627-49C6-9F9C-4BF0ACDB6E3E}"/>
    <cellStyle name="Check Cell 3 7 3" xfId="5414" xr:uid="{559F11BD-206F-462C-B4DC-9587A272F8D5}"/>
    <cellStyle name="Check Cell 3 7 3 2" xfId="5415" xr:uid="{DAD98EC1-395A-4069-852B-C4BC2C011852}"/>
    <cellStyle name="Check Cell 3 7 4" xfId="5416" xr:uid="{96BE5BEE-EC8F-4632-9A83-49817953D3C5}"/>
    <cellStyle name="Check Cell 3 7 4 2" xfId="5417" xr:uid="{FD3A1035-4091-451B-852A-46E902025ED3}"/>
    <cellStyle name="Check Cell 3 7 5" xfId="5418" xr:uid="{12C427A5-43B0-4E5D-A994-C563EB321F4B}"/>
    <cellStyle name="Check Cell 3 7 5 2" xfId="5419" xr:uid="{AB0A54C6-998F-40A5-80F8-A0A8EBB82415}"/>
    <cellStyle name="Check Cell 3 7 6" xfId="5420" xr:uid="{748E0ECD-2DDD-4ABE-817C-DDD62F1C0ADB}"/>
    <cellStyle name="Check Cell 3 7 6 2" xfId="5421" xr:uid="{DD82C5C5-8255-4AB7-B11A-300B316BD2DF}"/>
    <cellStyle name="Check Cell 3 7 7" xfId="5422" xr:uid="{41BC0F18-85EB-4290-9CA9-A00A37AD4A07}"/>
    <cellStyle name="Check Cell 3 8" xfId="5423" xr:uid="{57E6A6A3-5079-46C1-9AFD-103555C89D9E}"/>
    <cellStyle name="Check Cell 3 8 2" xfId="5424" xr:uid="{A885B81B-94D7-45B1-A23F-56ACC32794CE}"/>
    <cellStyle name="Check Cell 3 8 2 2" xfId="5425" xr:uid="{DDC977A7-3FEB-4828-A983-667559BBA1EE}"/>
    <cellStyle name="Check Cell 3 8 3" xfId="5426" xr:uid="{D6A205E6-D708-4363-ACBD-597F9C0761E1}"/>
    <cellStyle name="Check Cell 3 8 3 2" xfId="5427" xr:uid="{72944E6B-6129-4FA1-8265-3257353DCC9E}"/>
    <cellStyle name="Check Cell 3 8 4" xfId="5428" xr:uid="{AF7DF367-1E5E-4BF8-8B09-83334B4E5286}"/>
    <cellStyle name="Check Cell 3 8 4 2" xfId="5429" xr:uid="{998D1C1E-F8F8-40C2-9619-AA616FC88753}"/>
    <cellStyle name="Check Cell 3 8 5" xfId="5430" xr:uid="{C830FCDC-B608-4C66-93B5-19FD78554936}"/>
    <cellStyle name="Check Cell 3 8 5 2" xfId="5431" xr:uid="{67116A92-6F7A-4C3A-99A3-790708CCF2D3}"/>
    <cellStyle name="Check Cell 3 8 6" xfId="5432" xr:uid="{D524009A-182E-4D06-B9C3-178F6B351ABA}"/>
    <cellStyle name="Check Cell 3 8 6 2" xfId="5433" xr:uid="{0D47D39B-03A3-434F-A43D-3363E84BB213}"/>
    <cellStyle name="Check Cell 3 8 7" xfId="5434" xr:uid="{310ED7CB-DC6F-4684-959D-84EA43C4E35A}"/>
    <cellStyle name="Check Cell 3 9" xfId="5435" xr:uid="{3AF3E62E-AFBE-462A-B509-4F44F38629B7}"/>
    <cellStyle name="Check Cell 3 9 2" xfId="5436" xr:uid="{C03E2A9D-9948-43BB-B751-D8C042FCFF53}"/>
    <cellStyle name="Check Cell 3 9 2 2" xfId="5437" xr:uid="{3C1BB277-56A1-4FCB-B934-46FEB2222A9C}"/>
    <cellStyle name="Check Cell 3 9 3" xfId="5438" xr:uid="{24ABF7A7-A233-406B-8A5A-D7E19A9827D1}"/>
    <cellStyle name="Check Cell 3 9 3 2" xfId="5439" xr:uid="{C9A9CA92-76A9-4AE6-AD5A-A1DE5A126E7F}"/>
    <cellStyle name="Check Cell 3 9 4" xfId="5440" xr:uid="{1AA641DC-0E0E-4BC1-807F-D6A1D20CA0E2}"/>
    <cellStyle name="Check Cell 3 9 4 2" xfId="5441" xr:uid="{7261052D-24E3-43DB-96A4-78158FF78DB5}"/>
    <cellStyle name="Check Cell 3 9 5" xfId="5442" xr:uid="{71DFAA33-C130-43E7-80EE-E45218A6AAA7}"/>
    <cellStyle name="Check Cell 3 9 5 2" xfId="5443" xr:uid="{556982BE-021C-4178-A9D6-2ED67829D5F8}"/>
    <cellStyle name="Check Cell 3 9 6" xfId="5444" xr:uid="{25902686-72AA-4793-B67B-80909F910CBC}"/>
    <cellStyle name="Check Cell 3 9 6 2" xfId="5445" xr:uid="{BC154C57-FEC5-4EF2-BB5C-E54637F54CB2}"/>
    <cellStyle name="Check Cell 3 9 7" xfId="5446" xr:uid="{16C090BF-A11E-40C3-82F2-89468647C1A5}"/>
    <cellStyle name="Check Cell 30" xfId="26685" xr:uid="{AB15392F-2F48-49DF-AF67-0259ABFE00C9}"/>
    <cellStyle name="Check Cell 31" xfId="26686" xr:uid="{675C6C49-CB97-4034-BA27-5C3ABA44CEE0}"/>
    <cellStyle name="Check Cell 32" xfId="26687" xr:uid="{B8136396-5EE1-4533-B860-C9F8F6908951}"/>
    <cellStyle name="Check Cell 33" xfId="26688" xr:uid="{650C8B40-C4C3-4C07-8387-C3AEEEB25078}"/>
    <cellStyle name="Check Cell 34" xfId="26689" xr:uid="{8E047169-8B67-4BE7-A833-223FE03FAA6B}"/>
    <cellStyle name="Check Cell 35" xfId="26690" xr:uid="{FF6234FF-6E66-4A65-8770-A7FCECFB46CE}"/>
    <cellStyle name="Check Cell 36" xfId="26691" xr:uid="{F19BF4AC-A4BF-4319-8242-A4B97714D87B}"/>
    <cellStyle name="Check Cell 37" xfId="26692" xr:uid="{5F3CAD1E-7471-480A-B160-454840DD0347}"/>
    <cellStyle name="Check Cell 38" xfId="26693" xr:uid="{756CB29E-1053-4FC5-B13A-DE58F58E69B2}"/>
    <cellStyle name="Check Cell 39" xfId="26694" xr:uid="{2555A661-1FBD-46DE-90B5-BDDBB03EABCC}"/>
    <cellStyle name="Check Cell 4" xfId="5447" xr:uid="{437F9CA2-09A1-42E1-A6F7-A2BE3D39BA24}"/>
    <cellStyle name="Check Cell 4 10" xfId="5448" xr:uid="{8F14881D-4AC7-48AE-B837-C5D70C359B11}"/>
    <cellStyle name="Check Cell 4 10 2" xfId="5449" xr:uid="{6B588B94-5606-49F6-9D70-0A5C98B1787B}"/>
    <cellStyle name="Check Cell 4 10 2 2" xfId="5450" xr:uid="{AF43DD77-E93D-4D5B-9BCA-6074A7564368}"/>
    <cellStyle name="Check Cell 4 10 3" xfId="5451" xr:uid="{2F2C67EA-F333-484A-9AE4-DD15C5B16612}"/>
    <cellStyle name="Check Cell 4 10 3 2" xfId="5452" xr:uid="{B00C015F-C149-40F2-9A4E-F34CBB297331}"/>
    <cellStyle name="Check Cell 4 10 4" xfId="5453" xr:uid="{5DDDE845-2A5F-4D51-B786-2793AD109871}"/>
    <cellStyle name="Check Cell 4 10 4 2" xfId="5454" xr:uid="{9AC2925F-AD65-4155-B945-0783FD7E7E1F}"/>
    <cellStyle name="Check Cell 4 10 5" xfId="5455" xr:uid="{8B93EBC1-C8A3-469D-9F7E-F60EA95488F0}"/>
    <cellStyle name="Check Cell 4 10 5 2" xfId="5456" xr:uid="{FE5A305D-2B60-49DF-BF66-DC6F835072B0}"/>
    <cellStyle name="Check Cell 4 10 6" xfId="5457" xr:uid="{F876F40D-52F7-41C0-A77D-11DFA5711109}"/>
    <cellStyle name="Check Cell 4 10 6 2" xfId="5458" xr:uid="{30D8E560-5515-48DE-8181-FF2F225D19EE}"/>
    <cellStyle name="Check Cell 4 10 7" xfId="5459" xr:uid="{E1E57358-9FE3-4EDA-A82A-9C83E0554AD2}"/>
    <cellStyle name="Check Cell 4 11" xfId="5460" xr:uid="{E08D7B2F-6587-4849-BA2E-5FCCDD529515}"/>
    <cellStyle name="Check Cell 4 11 2" xfId="5461" xr:uid="{50AE0718-1692-454C-BDE9-0223DE105D74}"/>
    <cellStyle name="Check Cell 4 11 2 2" xfId="5462" xr:uid="{08F8C609-4FD3-45D3-84D7-CD3546CDEDEB}"/>
    <cellStyle name="Check Cell 4 11 3" xfId="5463" xr:uid="{C1636DB1-F331-4BBD-BA89-5503CD3C5376}"/>
    <cellStyle name="Check Cell 4 11 3 2" xfId="5464" xr:uid="{AC654335-A028-499C-B94B-9BE86BA68747}"/>
    <cellStyle name="Check Cell 4 11 4" xfId="5465" xr:uid="{FBEBE178-49B3-4CA5-8705-43EDE865F518}"/>
    <cellStyle name="Check Cell 4 11 4 2" xfId="5466" xr:uid="{8A6AAEBC-1561-4A2E-BE7A-8DB665C5B10A}"/>
    <cellStyle name="Check Cell 4 11 5" xfId="5467" xr:uid="{90B66ECD-AA1A-433A-8277-8BF5429667C5}"/>
    <cellStyle name="Check Cell 4 11 5 2" xfId="5468" xr:uid="{F6AFCD43-572A-43DE-8F6C-63705B7F15FA}"/>
    <cellStyle name="Check Cell 4 11 6" xfId="5469" xr:uid="{BBE5E9C2-1A9E-41C2-82F3-1C54B12AACB3}"/>
    <cellStyle name="Check Cell 4 11 6 2" xfId="5470" xr:uid="{01B61E90-2E74-4283-BF07-EDD923CDAAAB}"/>
    <cellStyle name="Check Cell 4 11 7" xfId="5471" xr:uid="{5FDFDEC5-3E48-4E25-9C11-C00D14C23104}"/>
    <cellStyle name="Check Cell 4 12" xfId="5472" xr:uid="{B3D496F8-6007-4EAE-A63A-525792AFDF04}"/>
    <cellStyle name="Check Cell 4 12 2" xfId="5473" xr:uid="{90515384-65E2-4CCA-89DD-0387E351F667}"/>
    <cellStyle name="Check Cell 4 13" xfId="5474" xr:uid="{1FA15352-CE76-4621-AB59-102CC8B5CF8E}"/>
    <cellStyle name="Check Cell 4 13 2" xfId="5475" xr:uid="{1FC4C5B9-2337-4906-8025-99EE09FB7540}"/>
    <cellStyle name="Check Cell 4 14" xfId="5476" xr:uid="{24A0CC9F-276B-4715-8031-3513BC22CE91}"/>
    <cellStyle name="Check Cell 4 14 2" xfId="5477" xr:uid="{699D633F-7E42-401C-9DBC-C2C9A5DC3412}"/>
    <cellStyle name="Check Cell 4 15" xfId="5478" xr:uid="{119E8A93-7DE4-483F-A7D6-36138A916168}"/>
    <cellStyle name="Check Cell 4 15 2" xfId="5479" xr:uid="{006C9F2F-7884-4355-9FBA-8FEF74BC582C}"/>
    <cellStyle name="Check Cell 4 16" xfId="5480" xr:uid="{F648429E-DA3F-4578-845A-931B75EB00F0}"/>
    <cellStyle name="Check Cell 4 16 2" xfId="5481" xr:uid="{1BE8F745-B467-4B61-B7FA-9134CDBB10C3}"/>
    <cellStyle name="Check Cell 4 17" xfId="5482" xr:uid="{6B761C7B-1246-4B52-8548-B843EC3A3FBB}"/>
    <cellStyle name="Check Cell 4 2" xfId="5483" xr:uid="{82F35578-8240-4179-B282-E0BA93CC8B32}"/>
    <cellStyle name="Check Cell 4 2 2" xfId="5484" xr:uid="{EEDA24B2-A33B-4817-AAA1-883C7AB4D252}"/>
    <cellStyle name="Check Cell 4 2 2 2" xfId="5485" xr:uid="{0AFADDB1-CA2E-4966-8F54-0C81EB95EA95}"/>
    <cellStyle name="Check Cell 4 2 3" xfId="5486" xr:uid="{4392FEC4-E53D-4A43-8443-E5148288BB40}"/>
    <cellStyle name="Check Cell 4 2 3 2" xfId="5487" xr:uid="{D442D9A3-132E-442F-8D9B-4F251F3D4838}"/>
    <cellStyle name="Check Cell 4 2 4" xfId="5488" xr:uid="{5EA9F0BA-2894-461E-8B72-470BF5E93C25}"/>
    <cellStyle name="Check Cell 4 2 4 2" xfId="5489" xr:uid="{94123F19-A9FC-4A43-83FE-875C733CB729}"/>
    <cellStyle name="Check Cell 4 2 5" xfId="5490" xr:uid="{019002C2-877B-46A0-A9E2-07E22407492B}"/>
    <cellStyle name="Check Cell 4 2 5 2" xfId="5491" xr:uid="{8FDA20BE-0990-4499-B278-F798043D4C76}"/>
    <cellStyle name="Check Cell 4 2 6" xfId="5492" xr:uid="{0B618CDC-EB1B-4E86-8149-F6B2CDCA9401}"/>
    <cellStyle name="Check Cell 4 2 6 2" xfId="5493" xr:uid="{6BF52E94-B961-4409-99C4-A23FC6406D70}"/>
    <cellStyle name="Check Cell 4 2 7" xfId="5494" xr:uid="{50038290-B3CE-4FE2-82FB-3DCDBC25BBF9}"/>
    <cellStyle name="Check Cell 4 3" xfId="5495" xr:uid="{C6F19555-0F85-41E9-A1C2-812413BDBFA9}"/>
    <cellStyle name="Check Cell 4 3 2" xfId="5496" xr:uid="{44A1322D-F336-4C38-A597-F4895FABEC1C}"/>
    <cellStyle name="Check Cell 4 3 2 2" xfId="5497" xr:uid="{2958F07F-C111-4446-B20D-F9445DF1F85A}"/>
    <cellStyle name="Check Cell 4 3 3" xfId="5498" xr:uid="{42104AFF-EFEF-49E9-9B1C-A6EC51F8DADF}"/>
    <cellStyle name="Check Cell 4 3 3 2" xfId="5499" xr:uid="{26509D12-46C8-42EB-A951-8F3B9BA8B2A2}"/>
    <cellStyle name="Check Cell 4 3 4" xfId="5500" xr:uid="{8C10F026-6B36-4106-9D33-6A62A9E8D407}"/>
    <cellStyle name="Check Cell 4 3 4 2" xfId="5501" xr:uid="{4D7882AD-B87F-4D87-A822-E66D72AB8CDB}"/>
    <cellStyle name="Check Cell 4 3 5" xfId="5502" xr:uid="{4447F509-EA68-4836-9C15-06BEBB82B28A}"/>
    <cellStyle name="Check Cell 4 3 5 2" xfId="5503" xr:uid="{B6EDD739-C00F-4E20-AF39-2F314A74DDA5}"/>
    <cellStyle name="Check Cell 4 3 6" xfId="5504" xr:uid="{6AF51D0B-15CD-447F-B383-2091C84B3007}"/>
    <cellStyle name="Check Cell 4 3 6 2" xfId="5505" xr:uid="{AA1B391F-DE04-4DD5-A074-2D1CDF638AA6}"/>
    <cellStyle name="Check Cell 4 3 7" xfId="5506" xr:uid="{A3BAE19D-086D-4F56-8D1F-B2580FF1B206}"/>
    <cellStyle name="Check Cell 4 4" xfId="5507" xr:uid="{3C774121-2897-49B6-97D2-411DC4CAEA2F}"/>
    <cellStyle name="Check Cell 4 4 2" xfId="5508" xr:uid="{ECDE56A7-3DB2-4E8B-9E0C-A4F0D0A1703E}"/>
    <cellStyle name="Check Cell 4 4 2 2" xfId="5509" xr:uid="{A31C4E21-DAC4-4750-9194-BC4609A3DA33}"/>
    <cellStyle name="Check Cell 4 4 3" xfId="5510" xr:uid="{2FDA0030-2DD9-4C6D-9F00-C39E36C276DA}"/>
    <cellStyle name="Check Cell 4 4 3 2" xfId="5511" xr:uid="{CA7341DA-0AC4-4945-8150-3C3A46E4DEEE}"/>
    <cellStyle name="Check Cell 4 4 4" xfId="5512" xr:uid="{8BDC9559-4DE9-4ED9-B880-0A38ECB6D844}"/>
    <cellStyle name="Check Cell 4 4 4 2" xfId="5513" xr:uid="{3D3A682E-99EE-4937-A807-28A88CBE202C}"/>
    <cellStyle name="Check Cell 4 4 5" xfId="5514" xr:uid="{E3695C69-ED28-456C-A43A-56D331DD9A90}"/>
    <cellStyle name="Check Cell 4 4 5 2" xfId="5515" xr:uid="{121F9202-4B41-48DC-AE06-1DACAE229854}"/>
    <cellStyle name="Check Cell 4 4 6" xfId="5516" xr:uid="{2512DBD9-06A6-4440-90E8-B66CADC8D3B7}"/>
    <cellStyle name="Check Cell 4 4 6 2" xfId="5517" xr:uid="{DC72BFCA-15AB-45CA-AADA-B64E2D1DD16B}"/>
    <cellStyle name="Check Cell 4 4 7" xfId="5518" xr:uid="{E902A0BC-83E7-4E63-AD17-CB55D509844A}"/>
    <cellStyle name="Check Cell 4 5" xfId="5519" xr:uid="{88DD93D0-5CA2-4F6E-B42A-74421C0CACA6}"/>
    <cellStyle name="Check Cell 4 5 2" xfId="5520" xr:uid="{B97CEB87-85B1-4C1F-A3B0-10AD2F1B0470}"/>
    <cellStyle name="Check Cell 4 5 2 2" xfId="5521" xr:uid="{55119367-48A8-4FC5-82E3-C3917DDA29AE}"/>
    <cellStyle name="Check Cell 4 5 3" xfId="5522" xr:uid="{17EC03AA-C8C4-4E25-9B13-A6E6E6DE71F6}"/>
    <cellStyle name="Check Cell 4 5 3 2" xfId="5523" xr:uid="{F720A373-DADD-41DD-A713-4AB72621F283}"/>
    <cellStyle name="Check Cell 4 5 4" xfId="5524" xr:uid="{623BE777-FA11-4504-BC80-1B314EC1207F}"/>
    <cellStyle name="Check Cell 4 5 4 2" xfId="5525" xr:uid="{91E7CD40-1DCE-49DE-B24A-17EF4A5076E9}"/>
    <cellStyle name="Check Cell 4 5 5" xfId="5526" xr:uid="{9DDFB147-1E04-4A7E-A4B5-ED43E542F164}"/>
    <cellStyle name="Check Cell 4 5 5 2" xfId="5527" xr:uid="{35499B7F-FFF7-4CA5-ABC9-564BC322EFE0}"/>
    <cellStyle name="Check Cell 4 5 6" xfId="5528" xr:uid="{3BBF5873-875E-4427-9139-240C5ADE8529}"/>
    <cellStyle name="Check Cell 4 5 6 2" xfId="5529" xr:uid="{0C74EE3A-55F9-447F-A2D0-3C2267493A0C}"/>
    <cellStyle name="Check Cell 4 5 7" xfId="5530" xr:uid="{89434E1E-4085-40CA-A2A7-DE5A780121E2}"/>
    <cellStyle name="Check Cell 4 6" xfId="5531" xr:uid="{FAD2B11D-483F-429C-AE24-ACAA66790988}"/>
    <cellStyle name="Check Cell 4 6 2" xfId="5532" xr:uid="{5D018B04-9D23-4B58-88BA-9868F3A98F96}"/>
    <cellStyle name="Check Cell 4 6 2 2" xfId="5533" xr:uid="{FF2EA932-7821-45CF-B441-F2BEE1904374}"/>
    <cellStyle name="Check Cell 4 6 3" xfId="5534" xr:uid="{D2ECF384-47FE-4BED-9183-4166D1B3FFCC}"/>
    <cellStyle name="Check Cell 4 6 3 2" xfId="5535" xr:uid="{C55F207C-321F-4F5B-A5FC-2B0FF1CF8487}"/>
    <cellStyle name="Check Cell 4 6 4" xfId="5536" xr:uid="{F98D0F58-AF02-4178-BC15-15CF50F2E7A4}"/>
    <cellStyle name="Check Cell 4 6 4 2" xfId="5537" xr:uid="{9B394C17-5A4D-4A6E-89C9-FBF62BC99942}"/>
    <cellStyle name="Check Cell 4 6 5" xfId="5538" xr:uid="{45A7C0C5-1CEF-4B88-9EFB-93052EEED8F9}"/>
    <cellStyle name="Check Cell 4 6 5 2" xfId="5539" xr:uid="{24551674-FE97-4B60-8045-34EE783761AA}"/>
    <cellStyle name="Check Cell 4 6 6" xfId="5540" xr:uid="{02187433-15C1-4239-A06B-809E1EC3BFE6}"/>
    <cellStyle name="Check Cell 4 6 6 2" xfId="5541" xr:uid="{8E640A96-213A-4036-A7D6-C0B1C1C7856D}"/>
    <cellStyle name="Check Cell 4 6 7" xfId="5542" xr:uid="{C6F7FF10-8077-4BBE-914C-07C6A2F1F153}"/>
    <cellStyle name="Check Cell 4 7" xfId="5543" xr:uid="{3771474A-3331-41DD-A4C6-B630427E8E0C}"/>
    <cellStyle name="Check Cell 4 7 2" xfId="5544" xr:uid="{BEE7B6CC-A2C7-45C6-92F5-D2656831B09C}"/>
    <cellStyle name="Check Cell 4 7 2 2" xfId="5545" xr:uid="{8710CE94-5505-4278-A482-93CDF082BF9D}"/>
    <cellStyle name="Check Cell 4 7 3" xfId="5546" xr:uid="{EB0D0390-821F-4CE3-B8F9-2E565B8EA840}"/>
    <cellStyle name="Check Cell 4 7 3 2" xfId="5547" xr:uid="{F60FEE05-5203-4A58-9804-0F4C4DC5E2F6}"/>
    <cellStyle name="Check Cell 4 7 4" xfId="5548" xr:uid="{B3647B73-AAE8-4053-A07F-371DDDBE1D1E}"/>
    <cellStyle name="Check Cell 4 7 4 2" xfId="5549" xr:uid="{73E0790B-44C8-44AC-B455-48827D7BFE8E}"/>
    <cellStyle name="Check Cell 4 7 5" xfId="5550" xr:uid="{C5023CC1-56C4-4E62-AB19-437AD30F7837}"/>
    <cellStyle name="Check Cell 4 7 5 2" xfId="5551" xr:uid="{C8C78270-6329-4A70-A9D6-1549F08C1861}"/>
    <cellStyle name="Check Cell 4 7 6" xfId="5552" xr:uid="{3807F820-D4E4-475F-81EF-3116C74EB5A7}"/>
    <cellStyle name="Check Cell 4 7 6 2" xfId="5553" xr:uid="{88CF88F2-1291-4677-8AFB-5BE33F41FC77}"/>
    <cellStyle name="Check Cell 4 7 7" xfId="5554" xr:uid="{4A360ED2-19A2-43EF-975B-6C2427B5A9B6}"/>
    <cellStyle name="Check Cell 4 8" xfId="5555" xr:uid="{BB77B0A9-6498-4E6B-9CAE-EBAD276ABDB2}"/>
    <cellStyle name="Check Cell 4 8 2" xfId="5556" xr:uid="{A80669FF-16CB-4E11-9554-84E0E30B4A80}"/>
    <cellStyle name="Check Cell 4 8 2 2" xfId="5557" xr:uid="{F05B45B4-CB79-4D2F-BD75-361BC22A25ED}"/>
    <cellStyle name="Check Cell 4 8 3" xfId="5558" xr:uid="{1E96C0E4-E833-4143-8FE6-D3C7BA503835}"/>
    <cellStyle name="Check Cell 4 8 3 2" xfId="5559" xr:uid="{DE26EB8F-FF1E-4861-8F97-47186CA13BB6}"/>
    <cellStyle name="Check Cell 4 8 4" xfId="5560" xr:uid="{7A08952C-2D48-4C5D-8C06-C3939C7AAB64}"/>
    <cellStyle name="Check Cell 4 8 4 2" xfId="5561" xr:uid="{830F9A78-37E3-4172-ADE1-521AB5DE95D0}"/>
    <cellStyle name="Check Cell 4 8 5" xfId="5562" xr:uid="{BE8231B3-903A-4F22-9F3A-D1ED51A3090B}"/>
    <cellStyle name="Check Cell 4 8 5 2" xfId="5563" xr:uid="{A6F806D0-1E94-4370-A6DD-F853462685F4}"/>
    <cellStyle name="Check Cell 4 8 6" xfId="5564" xr:uid="{1B5D8198-07EE-4ED7-B361-08BC123ABAEA}"/>
    <cellStyle name="Check Cell 4 8 6 2" xfId="5565" xr:uid="{40180C67-AA09-41F5-B5B0-869A4145007E}"/>
    <cellStyle name="Check Cell 4 8 7" xfId="5566" xr:uid="{ABB92920-15BA-42FB-B55C-9AD724471C15}"/>
    <cellStyle name="Check Cell 4 9" xfId="5567" xr:uid="{A50B99B5-D4F0-411C-AA51-23BF4649B44D}"/>
    <cellStyle name="Check Cell 4 9 2" xfId="5568" xr:uid="{353C4649-A379-4F55-BA70-9CB2B7B9E756}"/>
    <cellStyle name="Check Cell 4 9 2 2" xfId="5569" xr:uid="{E6C65828-AD05-4263-A18D-337C9F668DBE}"/>
    <cellStyle name="Check Cell 4 9 3" xfId="5570" xr:uid="{3D1E766E-982B-401B-BD5B-75B8AF7E2C1A}"/>
    <cellStyle name="Check Cell 4 9 3 2" xfId="5571" xr:uid="{1E7982A3-98C7-458B-84D3-EBFF87210282}"/>
    <cellStyle name="Check Cell 4 9 4" xfId="5572" xr:uid="{F89452FB-BD06-48CA-9E88-8F3BDAD50FFB}"/>
    <cellStyle name="Check Cell 4 9 4 2" xfId="5573" xr:uid="{D1C99D3F-6539-45B8-AB21-138687057F41}"/>
    <cellStyle name="Check Cell 4 9 5" xfId="5574" xr:uid="{8E6B6BEC-DC70-4E93-94D3-82C2D96241DE}"/>
    <cellStyle name="Check Cell 4 9 5 2" xfId="5575" xr:uid="{69B01AAE-11C9-411D-AFDB-06F4FC657B1E}"/>
    <cellStyle name="Check Cell 4 9 6" xfId="5576" xr:uid="{F9E9321C-7729-489D-9AA2-ABEFC11271B0}"/>
    <cellStyle name="Check Cell 4 9 6 2" xfId="5577" xr:uid="{364595E2-9406-4A3E-AA9C-70CAFEA6E14D}"/>
    <cellStyle name="Check Cell 4 9 7" xfId="5578" xr:uid="{1601ACCA-F6B3-43D3-83A4-AF4E396E2015}"/>
    <cellStyle name="Check Cell 40" xfId="26695" xr:uid="{AD1DF260-09C4-445E-8D44-C70A2C12ADC0}"/>
    <cellStyle name="Check Cell 41" xfId="26696" xr:uid="{E2213993-10E4-49EE-A1D2-27EE59C3EB15}"/>
    <cellStyle name="Check Cell 42" xfId="26697" xr:uid="{E5C25715-EC6E-4715-82F0-DE93058D40B9}"/>
    <cellStyle name="Check Cell 43" xfId="26698" xr:uid="{2D0D2791-064F-481E-A743-D5FF4A5EF3FF}"/>
    <cellStyle name="Check Cell 5" xfId="5579" xr:uid="{08EC998B-E474-4B76-B88E-89EF63E3C498}"/>
    <cellStyle name="Check Cell 5 10" xfId="5580" xr:uid="{7792862A-3D81-4A52-848F-C2AD07E51A2C}"/>
    <cellStyle name="Check Cell 5 10 2" xfId="5581" xr:uid="{AB564DE3-5F24-452F-A2E7-AFA485070D88}"/>
    <cellStyle name="Check Cell 5 10 2 2" xfId="5582" xr:uid="{E2859342-3E19-4239-BEAF-7DA24DDF5774}"/>
    <cellStyle name="Check Cell 5 10 3" xfId="5583" xr:uid="{1B06C0A7-C2CA-4512-913D-54E9C479F506}"/>
    <cellStyle name="Check Cell 5 10 3 2" xfId="5584" xr:uid="{48F4DE45-029B-4E88-BC25-CBF020367D3A}"/>
    <cellStyle name="Check Cell 5 10 4" xfId="5585" xr:uid="{DCB6E384-79B9-4BBC-8FF5-D17E8EF3BA5C}"/>
    <cellStyle name="Check Cell 5 10 4 2" xfId="5586" xr:uid="{CCEF2510-4C73-4C95-A0B1-D53B65437B16}"/>
    <cellStyle name="Check Cell 5 10 5" xfId="5587" xr:uid="{6CBDAABA-6274-4114-A56A-87AF0690144B}"/>
    <cellStyle name="Check Cell 5 10 5 2" xfId="5588" xr:uid="{D865FAD4-CA13-4852-85EA-F188372D7692}"/>
    <cellStyle name="Check Cell 5 10 6" xfId="5589" xr:uid="{72F5ECD2-AEB1-4786-B023-45EFE7DDE6A1}"/>
    <cellStyle name="Check Cell 5 10 6 2" xfId="5590" xr:uid="{198C96FE-9BC9-450A-814E-CE501CCBD0BA}"/>
    <cellStyle name="Check Cell 5 10 7" xfId="5591" xr:uid="{D4CD75FD-5BE6-49F7-9D63-67D2D9F38DAD}"/>
    <cellStyle name="Check Cell 5 11" xfId="5592" xr:uid="{49808AFF-0A0B-480D-969D-39C24EF706AB}"/>
    <cellStyle name="Check Cell 5 11 2" xfId="5593" xr:uid="{2F1FCB17-1832-4AC5-BA2A-78A50B84CFAF}"/>
    <cellStyle name="Check Cell 5 11 2 2" xfId="5594" xr:uid="{990FA78F-2EED-494D-95BB-60749B7E8448}"/>
    <cellStyle name="Check Cell 5 11 3" xfId="5595" xr:uid="{1CFA7FD0-083D-4782-AC60-7FA6D83D0BB8}"/>
    <cellStyle name="Check Cell 5 11 3 2" xfId="5596" xr:uid="{4F6629EA-F201-4EEB-AD98-BB77F71A2B3C}"/>
    <cellStyle name="Check Cell 5 11 4" xfId="5597" xr:uid="{972715D3-06A6-429C-AC41-BDDA63692A9A}"/>
    <cellStyle name="Check Cell 5 11 4 2" xfId="5598" xr:uid="{2DA4D949-2C13-427B-9D83-B5D155CE4976}"/>
    <cellStyle name="Check Cell 5 11 5" xfId="5599" xr:uid="{9ABEC27F-6A67-4536-B9CB-DC2EC6417D6E}"/>
    <cellStyle name="Check Cell 5 11 5 2" xfId="5600" xr:uid="{A681313D-F017-41C2-B08A-9B4F0405E458}"/>
    <cellStyle name="Check Cell 5 11 6" xfId="5601" xr:uid="{016A8FC6-F16F-4704-A01D-C16817B01A0F}"/>
    <cellStyle name="Check Cell 5 11 6 2" xfId="5602" xr:uid="{4D4C2379-19CE-426A-A42D-F06BE24DB26C}"/>
    <cellStyle name="Check Cell 5 11 7" xfId="5603" xr:uid="{FD775239-9B92-42EA-8CE2-2B9DCC5D8581}"/>
    <cellStyle name="Check Cell 5 12" xfId="5604" xr:uid="{31A2837F-E856-438E-B920-EE159640FCD4}"/>
    <cellStyle name="Check Cell 5 12 2" xfId="5605" xr:uid="{DB5BA4E6-5139-483E-8565-EB2329A01A82}"/>
    <cellStyle name="Check Cell 5 13" xfId="5606" xr:uid="{788A77B6-DDAE-4B95-9E75-8545F15678DF}"/>
    <cellStyle name="Check Cell 5 13 2" xfId="5607" xr:uid="{1F823374-7ADE-4434-ACD9-E006E00209C2}"/>
    <cellStyle name="Check Cell 5 14" xfId="5608" xr:uid="{666BECB2-5A81-45A3-9248-4E0380687A24}"/>
    <cellStyle name="Check Cell 5 14 2" xfId="5609" xr:uid="{DF7A25A0-DDA2-4949-B708-A556C57A898D}"/>
    <cellStyle name="Check Cell 5 15" xfId="5610" xr:uid="{6977A837-051A-4AFC-A065-2A1D90E0CAE1}"/>
    <cellStyle name="Check Cell 5 15 2" xfId="5611" xr:uid="{927E4198-35CC-481E-9F3C-0A611467F345}"/>
    <cellStyle name="Check Cell 5 16" xfId="5612" xr:uid="{B77649E8-62AA-4CAC-842B-4440787AEDB9}"/>
    <cellStyle name="Check Cell 5 16 2" xfId="5613" xr:uid="{C473FF27-4721-4A5D-B6A8-B6035DFAD312}"/>
    <cellStyle name="Check Cell 5 17" xfId="5614" xr:uid="{8040FF34-8A6F-436D-B729-CCD7E3C779BF}"/>
    <cellStyle name="Check Cell 5 2" xfId="5615" xr:uid="{53A01F13-5DB6-47AF-A989-04DC4D166D93}"/>
    <cellStyle name="Check Cell 5 2 2" xfId="5616" xr:uid="{E9433A8F-DD45-427D-8AA4-E60B8AC3B573}"/>
    <cellStyle name="Check Cell 5 2 2 2" xfId="5617" xr:uid="{26671ADF-A5AC-46E5-A361-2A6495AC5957}"/>
    <cellStyle name="Check Cell 5 2 3" xfId="5618" xr:uid="{2925DA56-16C4-4288-B8A2-EE92561E558E}"/>
    <cellStyle name="Check Cell 5 2 3 2" xfId="5619" xr:uid="{DD463AA1-033B-4403-B0E1-A00719F7F6F9}"/>
    <cellStyle name="Check Cell 5 2 4" xfId="5620" xr:uid="{794C17E4-6C74-4F08-A3EE-345BAB4EF8FB}"/>
    <cellStyle name="Check Cell 5 2 4 2" xfId="5621" xr:uid="{DCE6C2E5-20B6-40C4-9660-70F235BA79D7}"/>
    <cellStyle name="Check Cell 5 2 5" xfId="5622" xr:uid="{02CB1430-3BA5-4467-9B60-3DFFB4972C71}"/>
    <cellStyle name="Check Cell 5 2 5 2" xfId="5623" xr:uid="{86A82E16-354D-4C63-94F8-D4DC4C158C93}"/>
    <cellStyle name="Check Cell 5 2 6" xfId="5624" xr:uid="{C8143386-816C-4E4A-82F7-8720A32BB759}"/>
    <cellStyle name="Check Cell 5 2 6 2" xfId="5625" xr:uid="{4C74A65C-E7E0-4FC6-A86F-10D6ED712B48}"/>
    <cellStyle name="Check Cell 5 2 7" xfId="5626" xr:uid="{84D30DC0-D006-4A28-85A8-FB8AB1A76435}"/>
    <cellStyle name="Check Cell 5 3" xfId="5627" xr:uid="{59EAC468-37FD-4170-BB47-005F805D3A9E}"/>
    <cellStyle name="Check Cell 5 3 2" xfId="5628" xr:uid="{204C9C42-C93C-4111-99E2-90956584047E}"/>
    <cellStyle name="Check Cell 5 3 2 2" xfId="5629" xr:uid="{10F115D4-9D27-4B78-A91E-D809088AF3A1}"/>
    <cellStyle name="Check Cell 5 3 3" xfId="5630" xr:uid="{E482B7CB-C895-4C85-ABB1-694307DB9B28}"/>
    <cellStyle name="Check Cell 5 3 3 2" xfId="5631" xr:uid="{4A305223-964A-4561-8197-5ED76851F896}"/>
    <cellStyle name="Check Cell 5 3 4" xfId="5632" xr:uid="{F006F7C4-C309-4FFE-B705-4FFA51C970B0}"/>
    <cellStyle name="Check Cell 5 3 4 2" xfId="5633" xr:uid="{130A7C8B-F710-43FC-8DEC-561344411302}"/>
    <cellStyle name="Check Cell 5 3 5" xfId="5634" xr:uid="{75793EA0-043E-4743-AF00-7D0A8D990E41}"/>
    <cellStyle name="Check Cell 5 3 5 2" xfId="5635" xr:uid="{7A36D9E5-F43C-4D7F-846A-122D027959E6}"/>
    <cellStyle name="Check Cell 5 3 6" xfId="5636" xr:uid="{EAB9DC2C-E6AA-4769-80A2-444F4CA142C0}"/>
    <cellStyle name="Check Cell 5 3 6 2" xfId="5637" xr:uid="{F17E18BB-1C37-46D7-B493-B0AEF2E3D859}"/>
    <cellStyle name="Check Cell 5 3 7" xfId="5638" xr:uid="{74A39439-1677-489A-AB7F-0BE16A436DAF}"/>
    <cellStyle name="Check Cell 5 4" xfId="5639" xr:uid="{8B3F9B4F-FE2F-4B42-8E00-F29CFADFC433}"/>
    <cellStyle name="Check Cell 5 4 2" xfId="5640" xr:uid="{F65F0413-C922-4000-B917-96281A9E8D5E}"/>
    <cellStyle name="Check Cell 5 4 2 2" xfId="5641" xr:uid="{1D375D76-342C-4867-97B9-3B8D78C36348}"/>
    <cellStyle name="Check Cell 5 4 3" xfId="5642" xr:uid="{B4456895-1166-4A16-BC4B-279D7702482D}"/>
    <cellStyle name="Check Cell 5 4 3 2" xfId="5643" xr:uid="{DEB6F173-C929-4359-8046-15F9C55C9F28}"/>
    <cellStyle name="Check Cell 5 4 4" xfId="5644" xr:uid="{D4F0CCB6-50EB-4D15-B4EB-CB26E4E710A0}"/>
    <cellStyle name="Check Cell 5 4 4 2" xfId="5645" xr:uid="{D541538A-42EA-45CD-9143-DD7A58851509}"/>
    <cellStyle name="Check Cell 5 4 5" xfId="5646" xr:uid="{812F040D-E9E0-48C0-A41E-CD745394E2DA}"/>
    <cellStyle name="Check Cell 5 4 5 2" xfId="5647" xr:uid="{FB6D589F-9F69-4BCA-B58D-CD2F0F6C364D}"/>
    <cellStyle name="Check Cell 5 4 6" xfId="5648" xr:uid="{52452F3C-AD9E-4D31-A949-D983BC265A96}"/>
    <cellStyle name="Check Cell 5 4 6 2" xfId="5649" xr:uid="{A9102B3C-FEAD-4B19-9F77-60824FB7BC6A}"/>
    <cellStyle name="Check Cell 5 4 7" xfId="5650" xr:uid="{93C5CF93-251E-4C9B-A0FB-05502D52FF82}"/>
    <cellStyle name="Check Cell 5 5" xfId="5651" xr:uid="{2EA4982E-F505-4DFF-9351-F6AC77641A07}"/>
    <cellStyle name="Check Cell 5 5 2" xfId="5652" xr:uid="{A1549830-7EF9-4D4E-90D3-A4304538C686}"/>
    <cellStyle name="Check Cell 5 5 2 2" xfId="5653" xr:uid="{35D1098C-DF40-46A7-AB7E-5925194E1C39}"/>
    <cellStyle name="Check Cell 5 5 3" xfId="5654" xr:uid="{011BEDA1-FACD-44D3-859F-9845842C64DA}"/>
    <cellStyle name="Check Cell 5 5 3 2" xfId="5655" xr:uid="{1165A3A6-C296-4EAC-817D-907A5FE449A0}"/>
    <cellStyle name="Check Cell 5 5 4" xfId="5656" xr:uid="{9EFEE93E-0245-41B3-B899-FF597028DE3B}"/>
    <cellStyle name="Check Cell 5 5 4 2" xfId="5657" xr:uid="{B31D0985-4512-46C9-A96F-2308FE43F3AB}"/>
    <cellStyle name="Check Cell 5 5 5" xfId="5658" xr:uid="{3F828B93-176B-4502-A256-9AB137C080A9}"/>
    <cellStyle name="Check Cell 5 5 5 2" xfId="5659" xr:uid="{07AB1030-62D0-497D-B148-9BF7053AB673}"/>
    <cellStyle name="Check Cell 5 5 6" xfId="5660" xr:uid="{BCF933F6-7EC0-4A4D-ABD1-56AECC46AB48}"/>
    <cellStyle name="Check Cell 5 5 6 2" xfId="5661" xr:uid="{CA7E4D32-C8D0-4BC1-8463-D3A28BE86A24}"/>
    <cellStyle name="Check Cell 5 5 7" xfId="5662" xr:uid="{7CB46B6A-2618-46CE-B4E4-EC0B3E85BB30}"/>
    <cellStyle name="Check Cell 5 6" xfId="5663" xr:uid="{F5B67487-8B32-4A92-84C5-13A8B5E08C6F}"/>
    <cellStyle name="Check Cell 5 6 2" xfId="5664" xr:uid="{7020864D-6E70-4190-AA8B-BC88F2B3498D}"/>
    <cellStyle name="Check Cell 5 6 2 2" xfId="5665" xr:uid="{1C17A1F2-3604-441C-8832-A0B2DBD78273}"/>
    <cellStyle name="Check Cell 5 6 3" xfId="5666" xr:uid="{F8DAB0DD-8FE9-449E-97B9-69B05F10DFF3}"/>
    <cellStyle name="Check Cell 5 6 3 2" xfId="5667" xr:uid="{E82DA3CD-8D4E-4386-B169-1B5F05BD62B8}"/>
    <cellStyle name="Check Cell 5 6 4" xfId="5668" xr:uid="{C66F3020-A0C4-4365-9975-2D3B5032662B}"/>
    <cellStyle name="Check Cell 5 6 4 2" xfId="5669" xr:uid="{F7C3F556-3177-4CB5-90BF-E65E342C7CFC}"/>
    <cellStyle name="Check Cell 5 6 5" xfId="5670" xr:uid="{4F3EEF29-E308-45E1-93BD-293969E171E7}"/>
    <cellStyle name="Check Cell 5 6 5 2" xfId="5671" xr:uid="{B903677F-E66B-49EA-BCA6-6EA24E68EA5A}"/>
    <cellStyle name="Check Cell 5 6 6" xfId="5672" xr:uid="{B7ED6439-E244-4633-B545-FEF4859E33CA}"/>
    <cellStyle name="Check Cell 5 6 6 2" xfId="5673" xr:uid="{7C368C44-7F82-4616-B4D3-B51EDFC4CDF1}"/>
    <cellStyle name="Check Cell 5 6 7" xfId="5674" xr:uid="{D10D7C86-4DCD-441B-AEA4-4250A21903FC}"/>
    <cellStyle name="Check Cell 5 7" xfId="5675" xr:uid="{92B93DB4-2DC8-4313-8CD9-89C240C304BB}"/>
    <cellStyle name="Check Cell 5 7 2" xfId="5676" xr:uid="{E32496BA-D0B0-4524-BDD5-67A1693F90D5}"/>
    <cellStyle name="Check Cell 5 7 2 2" xfId="5677" xr:uid="{2EC89689-6B8F-4C68-B8BD-38DBBD271CA5}"/>
    <cellStyle name="Check Cell 5 7 3" xfId="5678" xr:uid="{1EEA1DD2-B6F8-447D-9056-0F6D46FB3D97}"/>
    <cellStyle name="Check Cell 5 7 3 2" xfId="5679" xr:uid="{B1DC4221-BD06-4520-8FAF-A94A8F6CA190}"/>
    <cellStyle name="Check Cell 5 7 4" xfId="5680" xr:uid="{B6DAF170-33F8-4654-9E80-E5691521EFE7}"/>
    <cellStyle name="Check Cell 5 7 4 2" xfId="5681" xr:uid="{91636A2C-52A9-4DEF-BD14-580E18A87819}"/>
    <cellStyle name="Check Cell 5 7 5" xfId="5682" xr:uid="{EAB773FE-EFA6-4BF4-860E-8E1D372E8105}"/>
    <cellStyle name="Check Cell 5 7 5 2" xfId="5683" xr:uid="{FFBDDFDC-C87A-407D-A16E-EEC7C6E4FEB7}"/>
    <cellStyle name="Check Cell 5 7 6" xfId="5684" xr:uid="{0FA5E2AA-DDE7-4983-8A91-E7719C684890}"/>
    <cellStyle name="Check Cell 5 7 6 2" xfId="5685" xr:uid="{8B8025C7-EEA6-4D96-B989-B4EFE4570B6A}"/>
    <cellStyle name="Check Cell 5 7 7" xfId="5686" xr:uid="{03D99110-478E-4722-BC31-1658F228A790}"/>
    <cellStyle name="Check Cell 5 8" xfId="5687" xr:uid="{66E4F087-BC69-4535-AD0C-F88A582BC364}"/>
    <cellStyle name="Check Cell 5 8 2" xfId="5688" xr:uid="{188896E5-0D03-4BBD-8E45-3818CFC9B39F}"/>
    <cellStyle name="Check Cell 5 8 2 2" xfId="5689" xr:uid="{F1DA31B3-2A89-44DD-8060-D106086BF1AE}"/>
    <cellStyle name="Check Cell 5 8 3" xfId="5690" xr:uid="{DCA8F477-8840-4037-ADF7-FE1C61D3D489}"/>
    <cellStyle name="Check Cell 5 8 3 2" xfId="5691" xr:uid="{9CBA41B3-117C-4A21-B1F8-0CA6AFD873AF}"/>
    <cellStyle name="Check Cell 5 8 4" xfId="5692" xr:uid="{55B4A9D9-62A4-4025-B94E-22E35110832C}"/>
    <cellStyle name="Check Cell 5 8 4 2" xfId="5693" xr:uid="{96F2B9AA-1C8A-438F-88E3-CB47CDD780D9}"/>
    <cellStyle name="Check Cell 5 8 5" xfId="5694" xr:uid="{C66E6FC4-692E-4AFD-86B5-D6436AD0D12D}"/>
    <cellStyle name="Check Cell 5 8 5 2" xfId="5695" xr:uid="{01523CFA-A908-4D00-82C6-8EC7C15EE566}"/>
    <cellStyle name="Check Cell 5 8 6" xfId="5696" xr:uid="{B93B269E-24FC-44FB-905B-23D86D4A1102}"/>
    <cellStyle name="Check Cell 5 8 6 2" xfId="5697" xr:uid="{433E25D0-1C15-4370-9C3B-C6366DE8E07B}"/>
    <cellStyle name="Check Cell 5 8 7" xfId="5698" xr:uid="{E981EB5E-34D3-4D6B-8660-157010958B82}"/>
    <cellStyle name="Check Cell 5 9" xfId="5699" xr:uid="{E7D4918D-5546-4A2B-A56C-2E8DB5717F7F}"/>
    <cellStyle name="Check Cell 5 9 2" xfId="5700" xr:uid="{3CD6B510-E6A7-4121-99AB-1DC897194AD4}"/>
    <cellStyle name="Check Cell 5 9 2 2" xfId="5701" xr:uid="{AE7D28EF-C194-4C0B-863E-BA418CAB5D6B}"/>
    <cellStyle name="Check Cell 5 9 3" xfId="5702" xr:uid="{0CF846F2-5D53-4888-AB75-FFB26F098964}"/>
    <cellStyle name="Check Cell 5 9 3 2" xfId="5703" xr:uid="{3A9A1790-F962-46B0-ABDE-29C3D06C376B}"/>
    <cellStyle name="Check Cell 5 9 4" xfId="5704" xr:uid="{D8702D37-2D48-4E04-B1D0-607605834F0D}"/>
    <cellStyle name="Check Cell 5 9 4 2" xfId="5705" xr:uid="{EE3305B5-54D5-4771-9C21-6A0225B31E3D}"/>
    <cellStyle name="Check Cell 5 9 5" xfId="5706" xr:uid="{B550C74E-06C5-4139-9CF5-B2A99D541051}"/>
    <cellStyle name="Check Cell 5 9 5 2" xfId="5707" xr:uid="{CE4FFE0A-758E-4A31-A0E7-48BF48C8B3FC}"/>
    <cellStyle name="Check Cell 5 9 6" xfId="5708" xr:uid="{86F541F6-D5B9-46B5-BC75-142F1F57BE10}"/>
    <cellStyle name="Check Cell 5 9 6 2" xfId="5709" xr:uid="{A7E0C011-1876-4F82-B549-84873193A936}"/>
    <cellStyle name="Check Cell 5 9 7" xfId="5710" xr:uid="{E861D48E-D65F-4C3B-8FEA-27E53D484185}"/>
    <cellStyle name="Check Cell 6" xfId="5711" xr:uid="{98433F04-CA75-4924-99E0-5D49245242A9}"/>
    <cellStyle name="Check Cell 6 10" xfId="5712" xr:uid="{8B196DBD-8510-494C-BE0C-C14B8C0B5234}"/>
    <cellStyle name="Check Cell 6 10 2" xfId="5713" xr:uid="{5D7C40CD-AFCB-48D2-AEFF-488623ED965A}"/>
    <cellStyle name="Check Cell 6 10 2 2" xfId="5714" xr:uid="{157B4C36-2178-4562-AE7B-425F57A5245B}"/>
    <cellStyle name="Check Cell 6 10 3" xfId="5715" xr:uid="{4B18FC9C-E0B8-41CD-BA8F-B312C0AF1520}"/>
    <cellStyle name="Check Cell 6 10 3 2" xfId="5716" xr:uid="{D0D92F7F-7695-43D3-847E-A92BD763E003}"/>
    <cellStyle name="Check Cell 6 10 4" xfId="5717" xr:uid="{8F6FC2DD-B9E9-4454-A6FF-8C170AAC1F17}"/>
    <cellStyle name="Check Cell 6 10 4 2" xfId="5718" xr:uid="{4C914411-C397-4118-A11E-B28CE6519CC9}"/>
    <cellStyle name="Check Cell 6 10 5" xfId="5719" xr:uid="{26FED965-F980-4049-BE4B-399C188C7FF9}"/>
    <cellStyle name="Check Cell 6 10 5 2" xfId="5720" xr:uid="{04376FEE-3E66-431F-AE2A-4183B7677670}"/>
    <cellStyle name="Check Cell 6 10 6" xfId="5721" xr:uid="{9F07D480-AFC0-4B57-8225-3E4042A14D95}"/>
    <cellStyle name="Check Cell 6 10 6 2" xfId="5722" xr:uid="{239F6C64-22AF-42FF-B40C-2A727E4E819F}"/>
    <cellStyle name="Check Cell 6 10 7" xfId="5723" xr:uid="{B319E55A-F8A5-4662-8D48-12B462E5BC4A}"/>
    <cellStyle name="Check Cell 6 11" xfId="5724" xr:uid="{4C5F47A0-687E-4587-ABE7-14BE592634B0}"/>
    <cellStyle name="Check Cell 6 11 2" xfId="5725" xr:uid="{07485897-F45E-4675-8BAB-A271617D2073}"/>
    <cellStyle name="Check Cell 6 11 2 2" xfId="5726" xr:uid="{AA7710E9-9E7A-4095-B221-DE43AFC50357}"/>
    <cellStyle name="Check Cell 6 11 3" xfId="5727" xr:uid="{043BD0D7-8F8C-4D88-9FCF-432E50E92CF5}"/>
    <cellStyle name="Check Cell 6 11 3 2" xfId="5728" xr:uid="{09F12B80-7FC9-4181-88DB-FAE78FF3C9B2}"/>
    <cellStyle name="Check Cell 6 11 4" xfId="5729" xr:uid="{BC2AC181-55F3-47FB-B093-C37CFE20EB40}"/>
    <cellStyle name="Check Cell 6 11 4 2" xfId="5730" xr:uid="{37E946EA-1F50-4DF1-9445-A5CDC92B2F10}"/>
    <cellStyle name="Check Cell 6 11 5" xfId="5731" xr:uid="{4E134888-2229-49A8-BE50-ABBF2A03A978}"/>
    <cellStyle name="Check Cell 6 11 5 2" xfId="5732" xr:uid="{4C2315D3-0FD2-4572-B3D0-8109B0F190EB}"/>
    <cellStyle name="Check Cell 6 11 6" xfId="5733" xr:uid="{26A857AF-C675-492D-90CA-7BEA1FB62DB6}"/>
    <cellStyle name="Check Cell 6 11 6 2" xfId="5734" xr:uid="{2823487A-7C15-4978-8D43-6FCFB9249A00}"/>
    <cellStyle name="Check Cell 6 11 7" xfId="5735" xr:uid="{5180204E-83FA-4652-ABF5-5C2FD9B00C13}"/>
    <cellStyle name="Check Cell 6 12" xfId="5736" xr:uid="{E889BEC3-5576-4E37-B26C-77C89E1DF455}"/>
    <cellStyle name="Check Cell 6 12 2" xfId="5737" xr:uid="{EC4E5C66-FA0D-4632-B199-1ABF51923F3A}"/>
    <cellStyle name="Check Cell 6 13" xfId="5738" xr:uid="{60E8C572-7CEE-45FA-99DF-5FD625312A70}"/>
    <cellStyle name="Check Cell 6 13 2" xfId="5739" xr:uid="{78B071CC-40D3-458F-8E3A-E91ABF290F47}"/>
    <cellStyle name="Check Cell 6 14" xfId="5740" xr:uid="{7F781BC0-C1AE-4E17-B831-46461B577636}"/>
    <cellStyle name="Check Cell 6 14 2" xfId="5741" xr:uid="{76732A64-541E-4453-923C-37BEF5B36CC1}"/>
    <cellStyle name="Check Cell 6 15" xfId="5742" xr:uid="{B6A7F02E-AEB0-4438-B627-403EEBFAB4B2}"/>
    <cellStyle name="Check Cell 6 15 2" xfId="5743" xr:uid="{B89569E1-FA43-4E9A-BA21-CB72B93327AE}"/>
    <cellStyle name="Check Cell 6 16" xfId="5744" xr:uid="{2F9513E3-2ACC-494B-8527-805C5022D420}"/>
    <cellStyle name="Check Cell 6 16 2" xfId="5745" xr:uid="{486E7774-91C5-434F-A5C9-C18D49AA581F}"/>
    <cellStyle name="Check Cell 6 17" xfId="5746" xr:uid="{39C5257C-8D95-4DB5-91AE-BFDAD135EF42}"/>
    <cellStyle name="Check Cell 6 2" xfId="5747" xr:uid="{7BE0DD83-8F9C-4815-992A-D7E42D0B6F5C}"/>
    <cellStyle name="Check Cell 6 2 2" xfId="5748" xr:uid="{B4C9298B-0574-420A-917A-B13514A6B314}"/>
    <cellStyle name="Check Cell 6 2 2 2" xfId="5749" xr:uid="{1AA67D9C-DF99-4183-9532-182EC3CD5F84}"/>
    <cellStyle name="Check Cell 6 2 3" xfId="5750" xr:uid="{8E8836BB-684D-452C-84DE-BD0DC37B9564}"/>
    <cellStyle name="Check Cell 6 2 3 2" xfId="5751" xr:uid="{4F36265F-C835-4342-B951-F0856C9F987A}"/>
    <cellStyle name="Check Cell 6 2 4" xfId="5752" xr:uid="{65BE4A8D-DF6F-44F8-A7BC-571ADDD09C89}"/>
    <cellStyle name="Check Cell 6 2 4 2" xfId="5753" xr:uid="{B7CBE759-E86C-4D45-895D-A241EE417F37}"/>
    <cellStyle name="Check Cell 6 2 5" xfId="5754" xr:uid="{C8C0ECE2-E71F-4545-8087-D7ACFD1F7E45}"/>
    <cellStyle name="Check Cell 6 2 5 2" xfId="5755" xr:uid="{D347A11A-B634-41D0-89D8-8F94D19875BB}"/>
    <cellStyle name="Check Cell 6 2 6" xfId="5756" xr:uid="{A18E91CA-DD88-4D7D-8D83-B235DDFC91DA}"/>
    <cellStyle name="Check Cell 6 2 6 2" xfId="5757" xr:uid="{A97FE373-2224-4FD3-9EC1-5037CEDDCC64}"/>
    <cellStyle name="Check Cell 6 2 7" xfId="5758" xr:uid="{7CA2E6A6-9C3F-4719-8232-84E8B52650BC}"/>
    <cellStyle name="Check Cell 6 3" xfId="5759" xr:uid="{6D29F63C-98F9-4185-BE7C-FFECE2984703}"/>
    <cellStyle name="Check Cell 6 3 2" xfId="5760" xr:uid="{0DA3BE08-05E4-4581-93E9-61C52E49FE10}"/>
    <cellStyle name="Check Cell 6 3 2 2" xfId="5761" xr:uid="{3D0CA0D4-E84B-4746-88ED-793559BA7650}"/>
    <cellStyle name="Check Cell 6 3 3" xfId="5762" xr:uid="{3B48EEFD-2410-42A9-A088-7A096D70A19C}"/>
    <cellStyle name="Check Cell 6 3 3 2" xfId="5763" xr:uid="{79276205-4452-465D-8B10-AA5145D686FD}"/>
    <cellStyle name="Check Cell 6 3 4" xfId="5764" xr:uid="{4E6DFD86-A017-4AF4-96A2-688D51EC33BA}"/>
    <cellStyle name="Check Cell 6 3 4 2" xfId="5765" xr:uid="{1A9C3F0B-AC95-41E8-9724-4AFD167D918A}"/>
    <cellStyle name="Check Cell 6 3 5" xfId="5766" xr:uid="{FF9ACF87-329A-4DFC-8D6F-01D04A9DA6DC}"/>
    <cellStyle name="Check Cell 6 3 5 2" xfId="5767" xr:uid="{A23DFEE3-1C71-460D-A624-0D61D4DCC046}"/>
    <cellStyle name="Check Cell 6 3 6" xfId="5768" xr:uid="{2CD66339-E267-48B4-AA13-496726401319}"/>
    <cellStyle name="Check Cell 6 3 6 2" xfId="5769" xr:uid="{2AA244A4-3FAD-40D8-A4D9-BEE4AE9B9786}"/>
    <cellStyle name="Check Cell 6 3 7" xfId="5770" xr:uid="{3BD71C1B-6542-457C-A0A0-06563DEB8285}"/>
    <cellStyle name="Check Cell 6 4" xfId="5771" xr:uid="{B86C19D9-7C4F-498E-9D85-9A2083A2F8CC}"/>
    <cellStyle name="Check Cell 6 4 2" xfId="5772" xr:uid="{DEAF12F3-D15C-4D06-801D-B6E6D3EF665A}"/>
    <cellStyle name="Check Cell 6 4 2 2" xfId="5773" xr:uid="{194F2FBE-ED16-46C5-A1C5-45AFE8AE4BB0}"/>
    <cellStyle name="Check Cell 6 4 3" xfId="5774" xr:uid="{5E4F01A2-F570-4BD9-9834-6AA33A4A3ECC}"/>
    <cellStyle name="Check Cell 6 4 3 2" xfId="5775" xr:uid="{A47C6606-2A49-4F3F-BEE9-25E06335ADBE}"/>
    <cellStyle name="Check Cell 6 4 4" xfId="5776" xr:uid="{FADF9E63-4831-4275-ACAD-5E42E3F29D49}"/>
    <cellStyle name="Check Cell 6 4 4 2" xfId="5777" xr:uid="{A595A5A7-9F8A-40CA-90BC-57B5C1FEACAE}"/>
    <cellStyle name="Check Cell 6 4 5" xfId="5778" xr:uid="{C5303AA7-3B73-4570-8AE5-70D2215F125C}"/>
    <cellStyle name="Check Cell 6 4 5 2" xfId="5779" xr:uid="{3CA74E3D-DB49-48ED-ADEF-26FEA192C030}"/>
    <cellStyle name="Check Cell 6 4 6" xfId="5780" xr:uid="{85F6CF08-1593-47AB-93B6-B3259FE2611A}"/>
    <cellStyle name="Check Cell 6 4 6 2" xfId="5781" xr:uid="{BF9F679A-BA5E-4771-8AE8-A1BB6A144068}"/>
    <cellStyle name="Check Cell 6 4 7" xfId="5782" xr:uid="{B38D1E4C-E3F2-4C5B-A6B5-304E1C997487}"/>
    <cellStyle name="Check Cell 6 5" xfId="5783" xr:uid="{69D0F29B-20EC-4FA6-9ECC-2A4915A238D8}"/>
    <cellStyle name="Check Cell 6 5 2" xfId="5784" xr:uid="{A1A082CA-BBC7-4110-8891-59C245B2B57E}"/>
    <cellStyle name="Check Cell 6 5 2 2" xfId="5785" xr:uid="{A486E982-665D-4B23-9EF3-FFAC7252D1AE}"/>
    <cellStyle name="Check Cell 6 5 3" xfId="5786" xr:uid="{FE32263D-8FC6-4CA9-85A8-929D46848DFF}"/>
    <cellStyle name="Check Cell 6 5 3 2" xfId="5787" xr:uid="{B688B160-2B63-4B2D-B61E-40E1B7C0B2F2}"/>
    <cellStyle name="Check Cell 6 5 4" xfId="5788" xr:uid="{CF64ECAB-ED83-40DE-B10F-BC743E8CE40E}"/>
    <cellStyle name="Check Cell 6 5 4 2" xfId="5789" xr:uid="{4864A01F-599B-4C5D-A77D-FA1EAA20DEA6}"/>
    <cellStyle name="Check Cell 6 5 5" xfId="5790" xr:uid="{9F7EFE58-7ADF-48AE-85C9-580007E577C7}"/>
    <cellStyle name="Check Cell 6 5 5 2" xfId="5791" xr:uid="{91B5689D-B397-44FD-873C-5C1EF909258B}"/>
    <cellStyle name="Check Cell 6 5 6" xfId="5792" xr:uid="{8A9EB926-E2BD-45FE-B096-0EA0BD519557}"/>
    <cellStyle name="Check Cell 6 5 6 2" xfId="5793" xr:uid="{A8DBEDEC-E4EA-4294-8BBC-7986D3502177}"/>
    <cellStyle name="Check Cell 6 5 7" xfId="5794" xr:uid="{EAC8ED8C-D710-40A7-9F76-9CC5E5D8B1F5}"/>
    <cellStyle name="Check Cell 6 6" xfId="5795" xr:uid="{A2DFAA8B-0112-4F94-A508-E06CC15338F4}"/>
    <cellStyle name="Check Cell 6 6 2" xfId="5796" xr:uid="{993860A4-35F2-488D-A714-2049BDCA60EC}"/>
    <cellStyle name="Check Cell 6 6 2 2" xfId="5797" xr:uid="{B50E4E35-CA38-48E7-A13E-C708473C50C8}"/>
    <cellStyle name="Check Cell 6 6 3" xfId="5798" xr:uid="{38049AFB-9C4E-4C0E-92F3-BF1B53315666}"/>
    <cellStyle name="Check Cell 6 6 3 2" xfId="5799" xr:uid="{411ED766-6260-4462-8F45-B316EE94C236}"/>
    <cellStyle name="Check Cell 6 6 4" xfId="5800" xr:uid="{DA59B0FA-1606-4174-85B2-7101612E2C7C}"/>
    <cellStyle name="Check Cell 6 6 4 2" xfId="5801" xr:uid="{A04E84D0-DC7E-401D-B4A5-ED786B080433}"/>
    <cellStyle name="Check Cell 6 6 5" xfId="5802" xr:uid="{4DA31A2A-D29F-4748-99D1-9A84286497CF}"/>
    <cellStyle name="Check Cell 6 6 5 2" xfId="5803" xr:uid="{B57150F9-6044-4886-AEEA-7B92CE60CD79}"/>
    <cellStyle name="Check Cell 6 6 6" xfId="5804" xr:uid="{4366A8EA-BA6C-4E95-9D56-7C8C85BCC44B}"/>
    <cellStyle name="Check Cell 6 6 6 2" xfId="5805" xr:uid="{84A4894A-78D2-419A-BE36-E329DF33DB78}"/>
    <cellStyle name="Check Cell 6 6 7" xfId="5806" xr:uid="{57CADD20-BC08-444B-B99A-56A742AFDF56}"/>
    <cellStyle name="Check Cell 6 7" xfId="5807" xr:uid="{9BEA978E-7E57-48AE-A696-E4EBA110F0AE}"/>
    <cellStyle name="Check Cell 6 7 2" xfId="5808" xr:uid="{A27B9040-38A5-4946-980D-0B9BE3821D9D}"/>
    <cellStyle name="Check Cell 6 7 2 2" xfId="5809" xr:uid="{6858F927-CA40-4A99-96EB-03109320A181}"/>
    <cellStyle name="Check Cell 6 7 3" xfId="5810" xr:uid="{9150A925-B3F1-4312-BFB8-26FF1D203DF1}"/>
    <cellStyle name="Check Cell 6 7 3 2" xfId="5811" xr:uid="{592FDA16-7E5C-4127-A957-9A72618E55B2}"/>
    <cellStyle name="Check Cell 6 7 4" xfId="5812" xr:uid="{D389E40A-FD45-492F-9014-575714D914A9}"/>
    <cellStyle name="Check Cell 6 7 4 2" xfId="5813" xr:uid="{489DFAD7-D55D-4095-8C40-4953DCB413FF}"/>
    <cellStyle name="Check Cell 6 7 5" xfId="5814" xr:uid="{7AEEC4F9-D30A-491F-85EC-18599ADE074C}"/>
    <cellStyle name="Check Cell 6 7 5 2" xfId="5815" xr:uid="{5DB8D38C-2055-4ED1-82CA-D73B920A7244}"/>
    <cellStyle name="Check Cell 6 7 6" xfId="5816" xr:uid="{17AD4B73-F3BC-493D-BD9F-B359AB819857}"/>
    <cellStyle name="Check Cell 6 7 6 2" xfId="5817" xr:uid="{8C8076FE-650D-4FE6-9208-E01E4F2BC5D7}"/>
    <cellStyle name="Check Cell 6 7 7" xfId="5818" xr:uid="{AFA3B87E-41A0-4DA6-9857-1A3B4BE75A58}"/>
    <cellStyle name="Check Cell 6 8" xfId="5819" xr:uid="{ADC84651-BA26-43F8-A017-0B39BCA090C5}"/>
    <cellStyle name="Check Cell 6 8 2" xfId="5820" xr:uid="{7645C143-8740-46E1-A598-F432485F03A1}"/>
    <cellStyle name="Check Cell 6 8 2 2" xfId="5821" xr:uid="{E6721169-CC33-4FD1-8A2F-32B752ACBD8B}"/>
    <cellStyle name="Check Cell 6 8 3" xfId="5822" xr:uid="{77299127-C4C3-49AF-BD1B-5A0DFFB58263}"/>
    <cellStyle name="Check Cell 6 8 3 2" xfId="5823" xr:uid="{5F63338A-C52F-435D-BC1B-6C6E39C371AE}"/>
    <cellStyle name="Check Cell 6 8 4" xfId="5824" xr:uid="{A0FA3462-068D-4470-B7F0-7E3A2101C6F9}"/>
    <cellStyle name="Check Cell 6 8 4 2" xfId="5825" xr:uid="{B8652CCD-A6E3-49E0-BB23-63743C1A70D8}"/>
    <cellStyle name="Check Cell 6 8 5" xfId="5826" xr:uid="{65B2BD5E-CFA3-46AC-B0BE-41B218DF32F9}"/>
    <cellStyle name="Check Cell 6 8 5 2" xfId="5827" xr:uid="{73F95948-E1C7-4307-BB7B-1181C9CF1162}"/>
    <cellStyle name="Check Cell 6 8 6" xfId="5828" xr:uid="{FF52901B-DA8F-48AC-8069-587E002C71E1}"/>
    <cellStyle name="Check Cell 6 8 6 2" xfId="5829" xr:uid="{73F41811-4B09-47FD-AEF7-AB1C03C28454}"/>
    <cellStyle name="Check Cell 6 8 7" xfId="5830" xr:uid="{83FD9B55-5A51-4996-91DE-B997215BB652}"/>
    <cellStyle name="Check Cell 6 9" xfId="5831" xr:uid="{89F6B258-6D9F-4F79-8B7F-D6A105E8CAD6}"/>
    <cellStyle name="Check Cell 6 9 2" xfId="5832" xr:uid="{13EEC12C-8409-493A-AFE8-E6C0BCC0242D}"/>
    <cellStyle name="Check Cell 6 9 2 2" xfId="5833" xr:uid="{E6BE2B64-7788-4788-9A52-96456265E907}"/>
    <cellStyle name="Check Cell 6 9 3" xfId="5834" xr:uid="{8645CCB2-9AAA-4854-96FA-23D59D2427D2}"/>
    <cellStyle name="Check Cell 6 9 3 2" xfId="5835" xr:uid="{06FAA8AB-942E-428F-93C3-053348EB277E}"/>
    <cellStyle name="Check Cell 6 9 4" xfId="5836" xr:uid="{6B678737-BB2A-49B0-B160-11976F15D857}"/>
    <cellStyle name="Check Cell 6 9 4 2" xfId="5837" xr:uid="{0F90B38E-AAC0-4193-AC3D-91B0A8B904B9}"/>
    <cellStyle name="Check Cell 6 9 5" xfId="5838" xr:uid="{7A71692D-9E76-4320-816F-7348426EADB1}"/>
    <cellStyle name="Check Cell 6 9 5 2" xfId="5839" xr:uid="{D2206C0D-DFF4-4DD9-8CBC-BDD952E195F6}"/>
    <cellStyle name="Check Cell 6 9 6" xfId="5840" xr:uid="{5E097081-891B-496E-BEEC-4CB52A9DB3A1}"/>
    <cellStyle name="Check Cell 6 9 6 2" xfId="5841" xr:uid="{221E9CB0-8C81-4492-B504-CD086A75DE70}"/>
    <cellStyle name="Check Cell 6 9 7" xfId="5842" xr:uid="{5DC1B359-E75B-4B62-AC02-7C78E061A6A9}"/>
    <cellStyle name="Check Cell 7" xfId="5843" xr:uid="{88095BE5-420A-41C7-8D2E-A9ED1753B7FE}"/>
    <cellStyle name="Check Cell 7 2" xfId="5844" xr:uid="{FEDFE062-5B1D-448A-980B-7EDD7B5C1EE1}"/>
    <cellStyle name="Check Cell 7 2 2" xfId="5845" xr:uid="{317CC7A8-3C59-43B3-8CE9-33A8B80E1E47}"/>
    <cellStyle name="Check Cell 7 3" xfId="5846" xr:uid="{493BF055-26AD-4FD1-872D-A39016365C1B}"/>
    <cellStyle name="Check Cell 7 3 2" xfId="5847" xr:uid="{58CFAFFC-CC1C-4B03-A462-40809268E749}"/>
    <cellStyle name="Check Cell 7 4" xfId="5848" xr:uid="{9100A94D-0DD3-45DB-B346-E14E1D4A6592}"/>
    <cellStyle name="Check Cell 7 4 2" xfId="5849" xr:uid="{74CA7983-8308-4225-A1AD-142D0A43FCAF}"/>
    <cellStyle name="Check Cell 7 5" xfId="5850" xr:uid="{A3B0F0C6-B629-4384-983C-CA719F16A510}"/>
    <cellStyle name="Check Cell 7 5 2" xfId="5851" xr:uid="{CD5D6FDD-3F7B-4A9D-9778-F8983BE98B81}"/>
    <cellStyle name="Check Cell 7 6" xfId="5852" xr:uid="{BFD317A9-AFF3-4603-9BE5-4E1ADFFC64FE}"/>
    <cellStyle name="Check Cell 7 6 2" xfId="5853" xr:uid="{68A88F9F-A296-40BC-A264-FE205625026A}"/>
    <cellStyle name="Check Cell 7 7" xfId="5854" xr:uid="{39FF3B71-6575-47CA-913B-AE43A1746384}"/>
    <cellStyle name="Check Cell 8" xfId="5855" xr:uid="{E3014E20-D35A-4058-AC05-D4A012FB912E}"/>
    <cellStyle name="Check Cell 8 2" xfId="5856" xr:uid="{4A9CFEC9-22FC-4AF9-AE04-D92BD6A2D099}"/>
    <cellStyle name="Check Cell 8 2 2" xfId="5857" xr:uid="{A467E556-E987-415C-9368-81EF6F204501}"/>
    <cellStyle name="Check Cell 8 3" xfId="5858" xr:uid="{3B78C0F4-1B57-48F3-91CE-3268E6C6284D}"/>
    <cellStyle name="Check Cell 8 3 2" xfId="5859" xr:uid="{34117096-D772-434A-9286-55AD049B1859}"/>
    <cellStyle name="Check Cell 8 4" xfId="5860" xr:uid="{82B8194C-BB04-4194-A1B6-3DCB905C08A5}"/>
    <cellStyle name="Check Cell 8 4 2" xfId="5861" xr:uid="{CBE54C4C-0205-4A6C-A9C8-4599B9D9D4A4}"/>
    <cellStyle name="Check Cell 8 5" xfId="5862" xr:uid="{C70E901C-DAE9-4BBA-B2F3-4360A4176400}"/>
    <cellStyle name="Check Cell 8 5 2" xfId="5863" xr:uid="{8013BC97-B0D9-4B2A-99C5-5ABEDBCC73B3}"/>
    <cellStyle name="Check Cell 8 6" xfId="5864" xr:uid="{00C0FA42-AFFC-4167-AB37-D52CD53D93A2}"/>
    <cellStyle name="Check Cell 8 6 2" xfId="5865" xr:uid="{62B36706-137B-4C25-B586-9CCC3EFEE34E}"/>
    <cellStyle name="Check Cell 8 7" xfId="5866" xr:uid="{5D58F81B-7604-4AE1-8BB8-8C2538363AEE}"/>
    <cellStyle name="Check Cell 9" xfId="5867" xr:uid="{EA14B7B9-868E-4C35-B976-94EC47B9C47A}"/>
    <cellStyle name="Check Cell 9 2" xfId="5868" xr:uid="{8B7131F4-3BE0-4575-A366-F213FDF54645}"/>
    <cellStyle name="Check Cell 9 2 2" xfId="5869" xr:uid="{D02308BB-34D0-444A-8041-E6A18637EBCB}"/>
    <cellStyle name="Check Cell 9 3" xfId="5870" xr:uid="{6E584526-E339-41FB-8025-16CED2BC02C8}"/>
    <cellStyle name="Check Cell 9 3 2" xfId="5871" xr:uid="{10372E98-13DE-4E10-8C52-E3535BD62AD9}"/>
    <cellStyle name="Check Cell 9 4" xfId="5872" xr:uid="{C928EDDE-8422-4D34-A309-D8F757B4E808}"/>
    <cellStyle name="Check Cell 9 4 2" xfId="5873" xr:uid="{973172B0-5CE3-4BEC-A1B2-99A01F8C85D4}"/>
    <cellStyle name="Check Cell 9 5" xfId="5874" xr:uid="{90633786-CDE7-4F4E-9A30-B29327CDBBB4}"/>
    <cellStyle name="Check Cell 9 5 2" xfId="5875" xr:uid="{1F538ED2-B5F8-41FC-BA60-721F6E8ECD0E}"/>
    <cellStyle name="Check Cell 9 6" xfId="5876" xr:uid="{A7C59F47-7FA0-49BA-8AF7-15879060959B}"/>
    <cellStyle name="Check Cell 9 6 2" xfId="5877" xr:uid="{2CD25CBB-7F8C-4E04-8BBD-F64F4D6190AD}"/>
    <cellStyle name="Check Cell 9 7" xfId="5878" xr:uid="{CDC17CA3-9B2D-448A-B710-E503DAE47870}"/>
    <cellStyle name="Cím" xfId="5879" xr:uid="{2EEE69E4-3B46-44FA-A3F0-2FD926233F60}"/>
    <cellStyle name="Címsor 1" xfId="5880" xr:uid="{5DFED2EE-227E-4B8F-95B0-1AFC432A8404}"/>
    <cellStyle name="Címsor 2" xfId="5881" xr:uid="{29E51A0B-1BC8-46FB-859D-27DCB1B26A1B}"/>
    <cellStyle name="Címsor 3" xfId="5882" xr:uid="{8B4A9336-EEF7-41F0-AFB0-1D42389E9180}"/>
    <cellStyle name="Címsor 3 2" xfId="5883" xr:uid="{3FB4933F-CFDE-4B0A-A1AB-93B9629C1E47}"/>
    <cellStyle name="Címsor 3 2 2" xfId="5884" xr:uid="{E81BDB47-CE76-473B-9D03-2A8084F5FDE1}"/>
    <cellStyle name="Címsor 3 2 3" xfId="26699" xr:uid="{A713A3F3-60C3-4853-ACCB-06B677ED1924}"/>
    <cellStyle name="Címsor 3 3" xfId="5885" xr:uid="{EF016C84-5B56-4666-AE23-AE546047B4CB}"/>
    <cellStyle name="Címsor 3 3 2" xfId="5886" xr:uid="{7F33085D-5BA0-4274-9A77-A22BDC9DDB8B}"/>
    <cellStyle name="Címsor 3 3 3" xfId="26700" xr:uid="{CD89CA36-F571-4AF0-821E-1D3776B94C17}"/>
    <cellStyle name="Címsor 3 4" xfId="5887" xr:uid="{1169417F-FAF7-4AF3-B161-C05A35A9922F}"/>
    <cellStyle name="Címsor 3 4 2" xfId="5888" xr:uid="{A6341DF5-D278-4D19-B6F7-3C85EBD44FD8}"/>
    <cellStyle name="Címsor 3 4 3" xfId="26701" xr:uid="{D5D5A934-7A1F-499A-BCDD-03C66C55DF13}"/>
    <cellStyle name="Címsor 3 5" xfId="5889" xr:uid="{26E35AA5-5130-479C-BD28-A5E9CBE05153}"/>
    <cellStyle name="Címsor 3 5 2" xfId="5890" xr:uid="{76BEDAD5-BEDD-4A25-9324-EB84020EFEEF}"/>
    <cellStyle name="Címsor 3 5 3" xfId="26702" xr:uid="{DCFAA577-1551-4F8C-810A-5071BE24D20C}"/>
    <cellStyle name="Címsor 3 6" xfId="5891" xr:uid="{D9CC9074-21EA-43DB-88E3-F37B74A123F1}"/>
    <cellStyle name="Címsor 3 6 2" xfId="26703" xr:uid="{2C87C33B-6460-454C-B8D1-F25A465393F1}"/>
    <cellStyle name="Címsor 3 7" xfId="5892" xr:uid="{8EFD1675-F4C6-4AFA-80D2-92CE7F31F892}"/>
    <cellStyle name="Címsor 4" xfId="5893" xr:uid="{8215CF02-2F82-4519-9324-8E46CA276440}"/>
    <cellStyle name="coin" xfId="5894" xr:uid="{8F31D7F1-405A-4CF6-B0A5-B80F40FD7FE5}"/>
    <cellStyle name="coin 10" xfId="5895" xr:uid="{17EB6ABA-64AB-4EAF-B48E-7DD721B53890}"/>
    <cellStyle name="coin 10 2" xfId="26704" xr:uid="{406E7827-275F-425C-8090-389EF501EAAE}"/>
    <cellStyle name="coin 11" xfId="26705" xr:uid="{5E12F05B-F502-4CAC-8F5F-266E976EDCFE}"/>
    <cellStyle name="coin 12" xfId="42393" xr:uid="{B280D123-B5A9-4678-9B45-D9AC3A459BCC}"/>
    <cellStyle name="coin 13" xfId="42828" xr:uid="{FE15F007-369C-4831-B9BF-8FFAC6A52372}"/>
    <cellStyle name="coin 14" xfId="43550" xr:uid="{C6B70674-AD4D-4C35-BA90-E7BBDB240130}"/>
    <cellStyle name="coin 2" xfId="5896" xr:uid="{C04B781E-12D1-431A-A041-81B33A223C41}"/>
    <cellStyle name="coin 2 2" xfId="5897" xr:uid="{F9B15142-6616-4020-BD64-370B5733647D}"/>
    <cellStyle name="coin 2 2 2" xfId="26706" xr:uid="{692AF05C-7401-4B44-8A12-19BC334EA682}"/>
    <cellStyle name="coin 2 3" xfId="5898" xr:uid="{0AE9D577-BDCB-4D8D-9870-1BA95D93F987}"/>
    <cellStyle name="coin 2 3 2" xfId="26707" xr:uid="{6E21706E-C4D7-428D-A6BA-902F46DB073F}"/>
    <cellStyle name="coin 2 4" xfId="5899" xr:uid="{3CDE8E8B-96D7-46DD-B995-8608C90DBF5D}"/>
    <cellStyle name="coin 3" xfId="5900" xr:uid="{43C2BDBD-172C-429C-B1A8-507331974369}"/>
    <cellStyle name="coin 3 2" xfId="5901" xr:uid="{FB797C52-EE53-4EE7-83C3-BC78D8BC0DD1}"/>
    <cellStyle name="coin 3 3" xfId="26708" xr:uid="{F84AF31E-92DD-4A95-BE4B-69EAF5A99DD0}"/>
    <cellStyle name="coin 4" xfId="5902" xr:uid="{D84C9EA0-814F-4D7C-80CD-36F884107B5C}"/>
    <cellStyle name="coin 4 2" xfId="5903" xr:uid="{337A126E-F6EA-41E2-9AD2-FF06C1872E74}"/>
    <cellStyle name="coin 4 3" xfId="26709" xr:uid="{28154475-963B-4DC0-BB92-24ACD5B4F78A}"/>
    <cellStyle name="coin 5" xfId="5904" xr:uid="{00B5959F-446D-4C6D-A095-F5F601C8DB1E}"/>
    <cellStyle name="coin 5 2" xfId="5905" xr:uid="{EF4FD983-1B2A-4D5E-B593-F7A72F677AE3}"/>
    <cellStyle name="coin 5 3" xfId="26710" xr:uid="{1CC4138A-9AB0-4D86-A752-F3CB6578F013}"/>
    <cellStyle name="coin 6" xfId="5906" xr:uid="{8C7046A3-BC9C-4090-BC6D-4DE0FE3A5466}"/>
    <cellStyle name="coin 6 2" xfId="5907" xr:uid="{68F90A2C-5975-4D0D-BD40-E61A51D1C175}"/>
    <cellStyle name="coin 6 3" xfId="26711" xr:uid="{1AE8A091-7B52-4295-A102-45CB854A9207}"/>
    <cellStyle name="coin 7" xfId="5908" xr:uid="{468E5AA0-D225-4EDF-8FC2-E3FE0D16EB42}"/>
    <cellStyle name="coin 7 2" xfId="5909" xr:uid="{B0C388C7-2572-4388-AECC-F691C7057D35}"/>
    <cellStyle name="coin 7 3" xfId="26712" xr:uid="{127996BF-C207-4952-AC24-690ABD466D19}"/>
    <cellStyle name="coin 8" xfId="5910" xr:uid="{9A03E7A4-7274-4EE1-AA20-177147910D41}"/>
    <cellStyle name="coin 8 2" xfId="5911" xr:uid="{9EA6914F-C82E-4C36-9262-552F7B493316}"/>
    <cellStyle name="coin 8 3" xfId="26713" xr:uid="{2923D9E6-1DAD-4E4F-A91E-94058E164EEB}"/>
    <cellStyle name="coin 9" xfId="5912" xr:uid="{4313477C-CDB5-4923-82CC-0DA954B1AA3B}"/>
    <cellStyle name="coin 9 2" xfId="26714" xr:uid="{1EC66A30-377F-4F95-8BD8-245B2A3DB174}"/>
    <cellStyle name="coin 9 3" xfId="26715" xr:uid="{FE33C406-75BD-4413-9317-7F9AFAC6D7BD}"/>
    <cellStyle name="Comma" xfId="57" builtinId="3"/>
    <cellStyle name="Comma [0] 2" xfId="5919" xr:uid="{C4EE1D54-45FC-44E0-98B0-96305E3F5411}"/>
    <cellStyle name="Comma [0] 2 10" xfId="5920" xr:uid="{3C1CBBAD-5F79-4BEB-B866-3AF00EDD5955}"/>
    <cellStyle name="Comma [0] 2 10 2" xfId="5921" xr:uid="{957230A6-FB0B-4B5A-AD8D-4041CC89A79B}"/>
    <cellStyle name="Comma [0] 2 10 2 2" xfId="5922" xr:uid="{A9C1AE41-1B53-46CF-B4C7-28B57292D5F6}"/>
    <cellStyle name="Comma [0] 2 10 2 3" xfId="26716" xr:uid="{D756024C-4FFC-4E5B-9852-81622BFF4A14}"/>
    <cellStyle name="Comma [0] 2 10 2 4" xfId="26717" xr:uid="{E69EC899-24F1-48C2-9716-F187E8FEE268}"/>
    <cellStyle name="Comma [0] 2 10 2 5" xfId="26718" xr:uid="{746CD903-7393-42A7-9CF8-163E0966F688}"/>
    <cellStyle name="Comma [0] 2 10 3" xfId="5923" xr:uid="{9842EAB7-A072-4A96-A149-CDE41CE2C4DE}"/>
    <cellStyle name="Comma [0] 2 10 4" xfId="26719" xr:uid="{999E6061-7FC3-4C43-BEDC-5CBA8007CD4D}"/>
    <cellStyle name="Comma [0] 2 10 5" xfId="26720" xr:uid="{68CB4AC0-7067-4051-B538-C1E87B60DD86}"/>
    <cellStyle name="Comma [0] 2 10 6" xfId="26721" xr:uid="{DD2B79B3-66D6-4A12-99CD-54E603821DDB}"/>
    <cellStyle name="Comma [0] 2 10 7" xfId="42394" xr:uid="{624DC47C-6886-48CF-932D-D1EA21209E3B}"/>
    <cellStyle name="Comma [0] 2 10 8" xfId="43551" xr:uid="{18934747-5A12-4D7C-9236-684AA637A294}"/>
    <cellStyle name="Comma [0] 2 11" xfId="5924" xr:uid="{2037AFF9-A168-4C5D-AA78-47AA3008BD17}"/>
    <cellStyle name="Comma [0] 2 12" xfId="5925" xr:uid="{297DB68A-CB5C-4699-A74A-56E9F6282B98}"/>
    <cellStyle name="Comma [0] 2 13" xfId="5926" xr:uid="{9D2F5445-0758-4A39-9AC9-769D4411FE15}"/>
    <cellStyle name="Comma [0] 2 2" xfId="5927" xr:uid="{2AF77247-3602-491A-A1ED-4D976F0A290D}"/>
    <cellStyle name="Comma [0] 2 2 10" xfId="43552" xr:uid="{414F21AC-DC1F-45D0-AAF8-81607A122F03}"/>
    <cellStyle name="Comma [0] 2 2 2" xfId="5928" xr:uid="{42963F14-D5F8-4AD8-8B2D-783708FB80E4}"/>
    <cellStyle name="Comma [0] 2 2 2 2" xfId="5929" xr:uid="{F3498B46-8D48-4AD8-AC4F-6E0DB32B0ED6}"/>
    <cellStyle name="Comma [0] 2 2 2 3" xfId="26722" xr:uid="{FB328505-2956-4DC2-BB1D-EBD5F87D5DD1}"/>
    <cellStyle name="Comma [0] 2 2 2 4" xfId="26723" xr:uid="{E85412EC-58CD-4B03-9D2A-23AD5547300A}"/>
    <cellStyle name="Comma [0] 2 2 2 5" xfId="26724" xr:uid="{4202D373-7438-4C26-8DE8-0C6521C4C685}"/>
    <cellStyle name="Comma [0] 2 2 3" xfId="5930" xr:uid="{B87760A1-AF77-481D-B817-67029A6F7C18}"/>
    <cellStyle name="Comma [0] 2 2 3 2" xfId="26725" xr:uid="{C8B8B21E-CF53-4B8F-B279-648649298632}"/>
    <cellStyle name="Comma [0] 2 2 4" xfId="5931" xr:uid="{6F723240-696B-4C46-AE00-8BB255210CAD}"/>
    <cellStyle name="Comma [0] 2 2 5" xfId="5932" xr:uid="{BFD4336F-2BB2-427F-8B70-35DAE9D5B6CF}"/>
    <cellStyle name="Comma [0] 2 2 6" xfId="26726" xr:uid="{776541E2-2DB9-45F2-A71F-971D299BEBBA}"/>
    <cellStyle name="Comma [0] 2 2 7" xfId="26727" xr:uid="{5C02E0EC-E646-4A57-A674-9BB2444F7ADB}"/>
    <cellStyle name="Comma [0] 2 2 8" xfId="26728" xr:uid="{29EC8028-1CE5-4AF3-BE09-D69A5C00EE61}"/>
    <cellStyle name="Comma [0] 2 2 9" xfId="42395" xr:uid="{AEA70D7A-0124-4AA3-997E-A33E8CEAB226}"/>
    <cellStyle name="Comma [0] 2 3" xfId="5933" xr:uid="{EA09DD41-ADC5-45CF-A9E0-CBE8AB148A6F}"/>
    <cellStyle name="Comma [0] 2 3 10" xfId="43553" xr:uid="{EA737A4D-EE0B-4F8A-B62A-FEF5E2EC44A2}"/>
    <cellStyle name="Comma [0] 2 3 2" xfId="5934" xr:uid="{95D8B0C2-5742-4FE0-B8B0-70A90D9756F0}"/>
    <cellStyle name="Comma [0] 2 3 2 2" xfId="5935" xr:uid="{5D70D599-F66E-4E8F-81A7-CEED2AC25852}"/>
    <cellStyle name="Comma [0] 2 3 2 3" xfId="26729" xr:uid="{4A63C5B6-3F47-4F13-9C07-7A7EC8BBEEAB}"/>
    <cellStyle name="Comma [0] 2 3 2 4" xfId="26730" xr:uid="{AAF966C3-F998-4889-86EE-FC7606A79543}"/>
    <cellStyle name="Comma [0] 2 3 2 5" xfId="26731" xr:uid="{29D8453C-233F-407C-891A-DC673792F207}"/>
    <cellStyle name="Comma [0] 2 3 3" xfId="5936" xr:uid="{245A0FBE-AB78-4008-8C47-405F29F65F11}"/>
    <cellStyle name="Comma [0] 2 3 3 2" xfId="26732" xr:uid="{19789EA6-4D65-4537-93EC-1F493F68948E}"/>
    <cellStyle name="Comma [0] 2 3 4" xfId="5937" xr:uid="{B9CC7B07-82BC-4886-9A42-2DFE4D5018D0}"/>
    <cellStyle name="Comma [0] 2 3 5" xfId="26733" xr:uid="{85FB927B-4270-4D25-9F11-BEFEA574F4C2}"/>
    <cellStyle name="Comma [0] 2 3 6" xfId="26734" xr:uid="{FBF2920C-17AE-4B87-A7B6-C7F6007291BE}"/>
    <cellStyle name="Comma [0] 2 3 7" xfId="26735" xr:uid="{E3361181-6140-4F69-8F7A-A0DB405F92F0}"/>
    <cellStyle name="Comma [0] 2 3 8" xfId="26736" xr:uid="{CA1BDFE8-D183-4C26-86F2-E651A67BE893}"/>
    <cellStyle name="Comma [0] 2 3 9" xfId="42396" xr:uid="{CBC5F5DE-D624-4A84-8454-485CFF1B3A78}"/>
    <cellStyle name="Comma [0] 2 4" xfId="5938" xr:uid="{D9BC61BC-2679-49CE-B93A-89EC3F05AE4F}"/>
    <cellStyle name="Comma [0] 2 4 10" xfId="43554" xr:uid="{C3BD9869-C132-4D60-8268-1AF2F2A116B8}"/>
    <cellStyle name="Comma [0] 2 4 2" xfId="5939" xr:uid="{17CDFEEB-D9D7-470A-B52A-CC016461B28E}"/>
    <cellStyle name="Comma [0] 2 4 2 2" xfId="5940" xr:uid="{82733675-E331-43FC-BB58-DD714B411C4D}"/>
    <cellStyle name="Comma [0] 2 4 2 3" xfId="26737" xr:uid="{F0974130-02DF-42D5-8BFB-89BC5772FDE5}"/>
    <cellStyle name="Comma [0] 2 4 2 4" xfId="26738" xr:uid="{0E4CD997-124A-4BFD-91CD-667BF2A8DF0F}"/>
    <cellStyle name="Comma [0] 2 4 2 5" xfId="26739" xr:uid="{F674D570-8E87-4176-B1E3-6C65DBF3ACBD}"/>
    <cellStyle name="Comma [0] 2 4 3" xfId="5941" xr:uid="{EA6CE2AF-35A9-4F82-8C78-E9B32ECAC301}"/>
    <cellStyle name="Comma [0] 2 4 3 2" xfId="26740" xr:uid="{20E511DD-F7F9-488F-9DB4-59688A26025F}"/>
    <cellStyle name="Comma [0] 2 4 4" xfId="5942" xr:uid="{DB35B0AF-8578-441E-AD16-9F6D0458A2F4}"/>
    <cellStyle name="Comma [0] 2 4 5" xfId="26741" xr:uid="{3FA89EE5-977E-47D2-B3D6-CE81483D01CA}"/>
    <cellStyle name="Comma [0] 2 4 6" xfId="26742" xr:uid="{E007DAB4-10F7-4732-9DDF-6BD1E04BC11E}"/>
    <cellStyle name="Comma [0] 2 4 7" xfId="26743" xr:uid="{FCE1D689-EAD0-47AE-9109-820C5FD1BDA2}"/>
    <cellStyle name="Comma [0] 2 4 8" xfId="26744" xr:uid="{E4EE0A99-3CD9-4D65-B144-2F6E802772D9}"/>
    <cellStyle name="Comma [0] 2 4 9" xfId="42397" xr:uid="{B4E8284F-3E8E-4829-B5E4-4490D19E2CD0}"/>
    <cellStyle name="Comma [0] 2 5" xfId="5943" xr:uid="{923288DD-AA7F-4750-A428-FE0D0E0CCD21}"/>
    <cellStyle name="Comma [0] 2 5 2" xfId="5944" xr:uid="{6A2A8DBF-B179-461A-8E5E-7A9D7763BD2F}"/>
    <cellStyle name="Comma [0] 2 5 2 2" xfId="5945" xr:uid="{BDF7BFB2-CB49-4DEB-94A0-8E892B79FE34}"/>
    <cellStyle name="Comma [0] 2 5 2 3" xfId="26745" xr:uid="{51B108D9-A71C-4C37-8BEE-FEF7CA62AB22}"/>
    <cellStyle name="Comma [0] 2 5 2 4" xfId="26746" xr:uid="{1F62FCD8-95C6-49D1-86A6-F4A7A176019B}"/>
    <cellStyle name="Comma [0] 2 5 2 5" xfId="26747" xr:uid="{AC512A0D-9B24-4261-B682-6E04639A49C7}"/>
    <cellStyle name="Comma [0] 2 5 3" xfId="5946" xr:uid="{490FBDCE-D909-49C1-8FB6-FCF2A94ACFDF}"/>
    <cellStyle name="Comma [0] 2 5 4" xfId="5947" xr:uid="{8670952D-E99B-447B-8D2C-61CB40AACE6A}"/>
    <cellStyle name="Comma [0] 2 5 5" xfId="26748" xr:uid="{E0D1EB10-C411-497B-9CA2-7C05039AB7AE}"/>
    <cellStyle name="Comma [0] 2 5 6" xfId="26749" xr:uid="{1665B757-EE14-485E-9737-79B79A7DDD80}"/>
    <cellStyle name="Comma [0] 2 5 7" xfId="26750" xr:uid="{A82D9491-C6A1-4E0D-877F-080C9DE2B340}"/>
    <cellStyle name="Comma [0] 2 5 8" xfId="42398" xr:uid="{7798E4D3-F2F0-489D-BB85-32F54188F6B4}"/>
    <cellStyle name="Comma [0] 2 5 9" xfId="43555" xr:uid="{9EB509A5-B53A-49FD-AA73-9E06CFC9A0A1}"/>
    <cellStyle name="Comma [0] 2 6" xfId="5948" xr:uid="{006C60BE-7D37-4F03-8BB8-2674F9BB4486}"/>
    <cellStyle name="Comma [0] 2 6 2" xfId="5949" xr:uid="{EED6FD2A-669D-4F13-9872-FE1313ACDD43}"/>
    <cellStyle name="Comma [0] 2 6 2 2" xfId="5950" xr:uid="{D8626A18-07A6-4FA1-9D30-8FE63C384C53}"/>
    <cellStyle name="Comma [0] 2 6 2 3" xfId="26751" xr:uid="{16E9E1DF-2457-42D2-B231-67D6622A09B9}"/>
    <cellStyle name="Comma [0] 2 6 2 4" xfId="26752" xr:uid="{A70EF3F7-CFC5-49EA-86F4-FE92C4AB98BB}"/>
    <cellStyle name="Comma [0] 2 6 2 5" xfId="26753" xr:uid="{ECA6A494-432F-4F4C-B5AA-558448911335}"/>
    <cellStyle name="Comma [0] 2 6 3" xfId="5951" xr:uid="{4AEFF511-B444-47D6-B7AB-CA4797976F79}"/>
    <cellStyle name="Comma [0] 2 6 4" xfId="26754" xr:uid="{47E8ED5E-D639-4A43-A575-B67DC864ACB6}"/>
    <cellStyle name="Comma [0] 2 6 5" xfId="26755" xr:uid="{94267F6C-4F67-407F-8CA9-EC050DDEE8C7}"/>
    <cellStyle name="Comma [0] 2 6 6" xfId="26756" xr:uid="{1764357A-4496-4FF1-9D8E-14AD4151E519}"/>
    <cellStyle name="Comma [0] 2 6 7" xfId="42399" xr:uid="{A903BD4B-3F54-4C64-921A-8BD11B7B89B6}"/>
    <cellStyle name="Comma [0] 2 6 8" xfId="43556" xr:uid="{EDFA2662-E438-49B3-8991-DEE4688260A8}"/>
    <cellStyle name="Comma [0] 2 7" xfId="5952" xr:uid="{C36145BB-8D07-4C73-9155-AFCBB036792F}"/>
    <cellStyle name="Comma [0] 2 7 2" xfId="5953" xr:uid="{A554F58F-D1E9-4AD4-94EA-E8BE4E6DA9D5}"/>
    <cellStyle name="Comma [0] 2 7 2 2" xfId="5954" xr:uid="{C5537086-213E-4E4A-A1E4-319E433B9DA0}"/>
    <cellStyle name="Comma [0] 2 7 2 3" xfId="26757" xr:uid="{12E9CAD7-A6DA-4E96-9217-C4C66928B59F}"/>
    <cellStyle name="Comma [0] 2 7 2 4" xfId="26758" xr:uid="{A283D218-16FD-4294-A10A-90881270E699}"/>
    <cellStyle name="Comma [0] 2 7 2 5" xfId="26759" xr:uid="{8B0F9EB5-54A8-4E92-B050-971A352A9CEF}"/>
    <cellStyle name="Comma [0] 2 7 3" xfId="5955" xr:uid="{892ED6FB-1DA3-439F-AF97-759160D55FA3}"/>
    <cellStyle name="Comma [0] 2 7 4" xfId="26760" xr:uid="{A781E6EA-299A-4423-87BF-A751FE654FFB}"/>
    <cellStyle name="Comma [0] 2 7 5" xfId="26761" xr:uid="{2639FEA6-DCFD-44A2-9076-860B8D3B922D}"/>
    <cellStyle name="Comma [0] 2 7 6" xfId="26762" xr:uid="{A4786354-2DCA-4CDF-8863-8C9EF453962A}"/>
    <cellStyle name="Comma [0] 2 7 7" xfId="42400" xr:uid="{4A4CF64E-25F2-4D0B-9934-7FBEAC875E42}"/>
    <cellStyle name="Comma [0] 2 7 8" xfId="43557" xr:uid="{ED666A3C-C318-40C4-94E6-E60874777283}"/>
    <cellStyle name="Comma [0] 2 8" xfId="5956" xr:uid="{775A592A-1171-4DA4-8561-4594EBE3EF00}"/>
    <cellStyle name="Comma [0] 2 8 2" xfId="5957" xr:uid="{2FEB4AB4-825A-4CEE-80DE-28EA1CFE93AD}"/>
    <cellStyle name="Comma [0] 2 8 2 2" xfId="5958" xr:uid="{143F0BB7-009A-443A-BCCE-F8B346F663D0}"/>
    <cellStyle name="Comma [0] 2 8 2 3" xfId="26763" xr:uid="{2DCF5C29-C01F-4E8A-BF3A-683F86958E84}"/>
    <cellStyle name="Comma [0] 2 8 2 4" xfId="26764" xr:uid="{8A563A9C-C1B2-402E-A457-2D4F6CE102D5}"/>
    <cellStyle name="Comma [0] 2 8 2 5" xfId="26765" xr:uid="{10572DDE-95D7-4B92-BEC5-791F64E4D8AF}"/>
    <cellStyle name="Comma [0] 2 8 3" xfId="5959" xr:uid="{47C0AD72-0B1E-404B-8AC8-19D113743365}"/>
    <cellStyle name="Comma [0] 2 8 4" xfId="26766" xr:uid="{D8E1487F-74CE-49C3-8E06-63C8C1A9767A}"/>
    <cellStyle name="Comma [0] 2 8 5" xfId="26767" xr:uid="{8151FA33-4572-4029-B0F3-57FF67D4A281}"/>
    <cellStyle name="Comma [0] 2 8 6" xfId="26768" xr:uid="{D0DE46E0-84D5-479D-B047-6A7D6D98394B}"/>
    <cellStyle name="Comma [0] 2 8 7" xfId="42401" xr:uid="{C3DA3730-F48A-4E36-8D8C-BA944A06AB77}"/>
    <cellStyle name="Comma [0] 2 8 8" xfId="43558" xr:uid="{6C36E9BD-EB68-41C2-B975-E2445D7611EB}"/>
    <cellStyle name="Comma [0] 2 9" xfId="5960" xr:uid="{FDE297CF-A529-45F3-B55C-CF2AD495CB31}"/>
    <cellStyle name="Comma [0] 2 9 2" xfId="5961" xr:uid="{8B71CCAF-4830-4F17-946A-BA34269CBB7F}"/>
    <cellStyle name="Comma [0] 2 9 2 2" xfId="5962" xr:uid="{89104C7C-E9FC-4691-B2AF-0B12D56B9653}"/>
    <cellStyle name="Comma [0] 2 9 2 3" xfId="26769" xr:uid="{A0B2954A-3259-4DCB-894C-EE1B3C9B0E03}"/>
    <cellStyle name="Comma [0] 2 9 2 4" xfId="26770" xr:uid="{483C54FB-97F9-4D59-A44C-7C94E730E0CE}"/>
    <cellStyle name="Comma [0] 2 9 2 5" xfId="26771" xr:uid="{E1669200-4A06-4987-85B9-AEA01733998E}"/>
    <cellStyle name="Comma [0] 2 9 3" xfId="5963" xr:uid="{DBFA1EC6-0344-4BF5-B881-B787BAF36D10}"/>
    <cellStyle name="Comma [0] 2 9 4" xfId="26772" xr:uid="{89FF40DD-A168-4DCA-BE3C-4D49F4BD628F}"/>
    <cellStyle name="Comma [0] 2 9 5" xfId="26773" xr:uid="{046C9DDD-57F0-4477-B006-ED1D28833DEE}"/>
    <cellStyle name="Comma [0] 2 9 6" xfId="26774" xr:uid="{032340AE-C4B9-4EEC-BA67-2087D2A241FE}"/>
    <cellStyle name="Comma [0] 2 9 7" xfId="42402" xr:uid="{F81A362B-F00A-40F8-AEFF-41D0A19746E8}"/>
    <cellStyle name="Comma [0] 2 9 8" xfId="43559" xr:uid="{1549871F-9743-409F-91B0-01EF3C11E692}"/>
    <cellStyle name="Comma 10" xfId="5964" xr:uid="{3B98EC45-1307-4BA6-9E87-E10473FD7C94}"/>
    <cellStyle name="Comma 10 10" xfId="5965" xr:uid="{AD2373F6-0BDB-437F-9BEF-3095F4D8593E}"/>
    <cellStyle name="Comma 10 10 2" xfId="26775" xr:uid="{2A6E3AC7-0C05-4B3C-BED2-D7114D8D87E7}"/>
    <cellStyle name="Comma 10 11" xfId="5966" xr:uid="{BA29BD25-DCF9-415F-8605-ABC33A775BC0}"/>
    <cellStyle name="Comma 10 11 2" xfId="26776" xr:uid="{50137A57-071A-40D6-B40F-1C6D75C21BBA}"/>
    <cellStyle name="Comma 10 12" xfId="26777" xr:uid="{9F7809DE-1018-48B6-A768-F319B863F3EE}"/>
    <cellStyle name="Comma 10 13" xfId="26778" xr:uid="{9CBE1C80-C04E-4282-B1D7-FDC54510CFD3}"/>
    <cellStyle name="Comma 10 14" xfId="26779" xr:uid="{19CA70CB-EFDC-4283-B9EF-E40516F243A5}"/>
    <cellStyle name="Comma 10 15" xfId="26780" xr:uid="{EA1028EE-03B3-4271-86E2-6CB7E8D9F191}"/>
    <cellStyle name="Comma 10 16" xfId="26781" xr:uid="{AD352836-A0D0-487A-9FC4-D2363A5FA3B9}"/>
    <cellStyle name="Comma 10 17" xfId="42403" xr:uid="{268938E5-47FC-4C56-82AD-A5F404F61C44}"/>
    <cellStyle name="Comma 10 18" xfId="43560" xr:uid="{352549DA-DC84-486F-A7BA-A0972219D630}"/>
    <cellStyle name="Comma 10 2" xfId="5967" xr:uid="{BEDCAFE1-ED62-452C-83F6-BCC3E66CBB55}"/>
    <cellStyle name="Comma 10 2 10" xfId="5968" xr:uid="{EC11E8D9-F90B-4AC4-86F5-0F69D7658C86}"/>
    <cellStyle name="Comma 10 2 10 2" xfId="5969" xr:uid="{66766B48-D5AF-4C70-8106-7962044184D0}"/>
    <cellStyle name="Comma 10 2 10 2 2" xfId="5970" xr:uid="{7C00BA71-F82B-4C47-AA7E-58093D9C7C6D}"/>
    <cellStyle name="Comma 10 2 10 2 3" xfId="26782" xr:uid="{C4F4E6F0-3AE9-4A03-9973-AC03182C9CF9}"/>
    <cellStyle name="Comma 10 2 10 2 4" xfId="26783" xr:uid="{152F7D13-35EE-4484-850D-C71892084EE2}"/>
    <cellStyle name="Comma 10 2 10 2 5" xfId="26784" xr:uid="{013D7584-7F37-42C3-8555-A85F8EB9073B}"/>
    <cellStyle name="Comma 10 2 10 3" xfId="5971" xr:uid="{74A995FD-95FE-4D49-80CE-8D8ABC1B5B1F}"/>
    <cellStyle name="Comma 10 2 10 4" xfId="26785" xr:uid="{2520D99F-F0CC-4ECC-9637-1C0E412E58FE}"/>
    <cellStyle name="Comma 10 2 10 5" xfId="26786" xr:uid="{735BD87A-C734-447B-86BD-A5E026D612C0}"/>
    <cellStyle name="Comma 10 2 10 6" xfId="26787" xr:uid="{0AE7BC4F-28F2-4E7C-97A7-58129B384A5C}"/>
    <cellStyle name="Comma 10 2 10 7" xfId="42405" xr:uid="{D8CA8337-A994-48AA-971B-0C8E799B45E0}"/>
    <cellStyle name="Comma 10 2 10 8" xfId="43562" xr:uid="{08DC7719-5D04-40FE-BC2B-29CB96DE79B3}"/>
    <cellStyle name="Comma 10 2 11" xfId="5972" xr:uid="{F1A4D525-8421-43DC-92AD-60A788B25206}"/>
    <cellStyle name="Comma 10 2 11 2" xfId="5973" xr:uid="{02DAD617-E2AF-472E-BB82-D17D70360101}"/>
    <cellStyle name="Comma 10 2 11 2 2" xfId="5974" xr:uid="{7C935415-4828-455F-9A4E-B55BFB5F30F7}"/>
    <cellStyle name="Comma 10 2 11 2 3" xfId="26788" xr:uid="{22BAC520-F014-43E6-8B31-78E20CA4E9A8}"/>
    <cellStyle name="Comma 10 2 11 2 4" xfId="26789" xr:uid="{714B6D86-B716-4957-AAB3-0FF885C1E5EE}"/>
    <cellStyle name="Comma 10 2 11 2 5" xfId="26790" xr:uid="{650B3670-F9D8-41A5-858A-DEC35768EED4}"/>
    <cellStyle name="Comma 10 2 11 3" xfId="5975" xr:uid="{64765686-5F2B-420A-9A97-3D6DDE912C6D}"/>
    <cellStyle name="Comma 10 2 11 4" xfId="26791" xr:uid="{796B27DC-BBC9-4138-954F-875C4BA9B9E2}"/>
    <cellStyle name="Comma 10 2 11 5" xfId="26792" xr:uid="{E04FCC67-01E2-45B9-9632-CB010F1D7422}"/>
    <cellStyle name="Comma 10 2 11 6" xfId="26793" xr:uid="{BF73DC8E-45BA-4780-B8EC-EDA49ACDA000}"/>
    <cellStyle name="Comma 10 2 11 7" xfId="42406" xr:uid="{CC7E1FCE-88A3-49D6-9BC1-1957685E3205}"/>
    <cellStyle name="Comma 10 2 11 8" xfId="43563" xr:uid="{E75861E7-F2B1-4D79-A8A1-3F6D8E7A6EA2}"/>
    <cellStyle name="Comma 10 2 12" xfId="5976" xr:uid="{0E00CEDC-D91E-4D8C-BF00-811AC2AB0450}"/>
    <cellStyle name="Comma 10 2 12 2" xfId="5977" xr:uid="{922B73A2-5B64-46A2-938C-2586752D95C2}"/>
    <cellStyle name="Comma 10 2 12 2 2" xfId="5978" xr:uid="{C87B0AFC-8D5A-4496-86CE-1433AE42E36B}"/>
    <cellStyle name="Comma 10 2 12 2 3" xfId="26794" xr:uid="{017D70E9-1B77-401D-94BD-1DF92E363620}"/>
    <cellStyle name="Comma 10 2 12 2 4" xfId="26795" xr:uid="{B776DB79-5D08-420A-B7CA-F19F124641E7}"/>
    <cellStyle name="Comma 10 2 12 2 5" xfId="26796" xr:uid="{C5CA92C8-DE0C-4BDA-B39A-610BFBCD6DE2}"/>
    <cellStyle name="Comma 10 2 12 3" xfId="5979" xr:uid="{DEC39337-9E37-47F5-BB62-92BB3041D7FB}"/>
    <cellStyle name="Comma 10 2 12 4" xfId="26797" xr:uid="{363E0314-0170-455D-97A5-91E28B0CAC9D}"/>
    <cellStyle name="Comma 10 2 12 5" xfId="26798" xr:uid="{1E61C881-FB0E-4FCB-BA7B-F79E2828D0E0}"/>
    <cellStyle name="Comma 10 2 12 6" xfId="26799" xr:uid="{3E9CE51A-1925-48BE-8D15-C2BC0A3F7EB4}"/>
    <cellStyle name="Comma 10 2 12 7" xfId="42407" xr:uid="{6AF449C6-25FE-4DD8-AA5E-21B69137F9DA}"/>
    <cellStyle name="Comma 10 2 12 8" xfId="43564" xr:uid="{1A9A9CC1-7789-4A8C-AD9D-96CBE616222E}"/>
    <cellStyle name="Comma 10 2 13" xfId="5980" xr:uid="{32F2196C-DCA8-4EE2-AF13-0D18D03ADB36}"/>
    <cellStyle name="Comma 10 2 13 2" xfId="5981" xr:uid="{57C79643-88BE-4340-8A81-7642D6089577}"/>
    <cellStyle name="Comma 10 2 13 2 2" xfId="5982" xr:uid="{3577F77E-AD85-4971-AC0B-398B0D12DD55}"/>
    <cellStyle name="Comma 10 2 13 2 3" xfId="26800" xr:uid="{11D623BD-68A8-43A5-A14A-B9E7A697D9BD}"/>
    <cellStyle name="Comma 10 2 13 2 4" xfId="26801" xr:uid="{A15FD2FD-D6C4-4528-96BB-9A5CA49010F3}"/>
    <cellStyle name="Comma 10 2 13 2 5" xfId="26802" xr:uid="{F7CF03D2-F5B2-4861-8922-D4598117ADF3}"/>
    <cellStyle name="Comma 10 2 13 3" xfId="5983" xr:uid="{CB1604B3-F6B7-402C-B483-0B3F0DA6406D}"/>
    <cellStyle name="Comma 10 2 13 4" xfId="26803" xr:uid="{9C7BB259-877B-4AD1-A56D-E6E551045B5D}"/>
    <cellStyle name="Comma 10 2 13 5" xfId="26804" xr:uid="{393C3E70-77B2-46CA-BDD2-CDBA9C29B706}"/>
    <cellStyle name="Comma 10 2 13 6" xfId="26805" xr:uid="{5214988F-1A36-4566-9FD9-68BC63BDDF51}"/>
    <cellStyle name="Comma 10 2 13 7" xfId="42408" xr:uid="{F5AFC1C2-5B53-47C3-B6A7-30234B68DFAA}"/>
    <cellStyle name="Comma 10 2 13 8" xfId="43565" xr:uid="{050403E2-8C61-4446-9937-93463EDAF90A}"/>
    <cellStyle name="Comma 10 2 14" xfId="5984" xr:uid="{C1AFAF5D-6179-40FF-8D59-6BABE4F185A5}"/>
    <cellStyle name="Comma 10 2 14 2" xfId="5985" xr:uid="{73089C91-FE82-4BB7-B3F2-8278034916B2}"/>
    <cellStyle name="Comma 10 2 14 2 2" xfId="5986" xr:uid="{40D4D5C6-8DF8-4799-9A6C-9D284CD20142}"/>
    <cellStyle name="Comma 10 2 14 2 3" xfId="26806" xr:uid="{50750A85-1389-43A0-9E87-FD2BFBC6EE60}"/>
    <cellStyle name="Comma 10 2 14 2 4" xfId="26807" xr:uid="{0A1A9860-F04A-427E-A034-6F1D8727F9DD}"/>
    <cellStyle name="Comma 10 2 14 2 5" xfId="26808" xr:uid="{98956B19-49F8-41BD-8F01-246D0F72B705}"/>
    <cellStyle name="Comma 10 2 14 3" xfId="5987" xr:uid="{C1AA0E53-08B1-4091-AAD8-716FE279CBED}"/>
    <cellStyle name="Comma 10 2 14 4" xfId="26809" xr:uid="{6DB5DFC7-AAEC-449B-A0FD-17FE748A7D6D}"/>
    <cellStyle name="Comma 10 2 14 5" xfId="26810" xr:uid="{00AE87E0-4910-4AD3-BA86-D8492E802E6C}"/>
    <cellStyle name="Comma 10 2 14 6" xfId="26811" xr:uid="{5F3EB870-B134-46A9-A92B-7D5D1B9EAE37}"/>
    <cellStyle name="Comma 10 2 14 7" xfId="42409" xr:uid="{609C8987-D760-41ED-B4A4-D4FD0A0F069A}"/>
    <cellStyle name="Comma 10 2 14 8" xfId="43566" xr:uid="{5A79CF37-1A41-45BC-B851-390DCC3C59DF}"/>
    <cellStyle name="Comma 10 2 15" xfId="5988" xr:uid="{8D6CE4E2-E9D7-49DA-8246-C4050D7E4A6C}"/>
    <cellStyle name="Comma 10 2 15 2" xfId="5989" xr:uid="{82E53C88-9C4F-4C7C-9C85-7638173E8F21}"/>
    <cellStyle name="Comma 10 2 15 2 2" xfId="5990" xr:uid="{F3C6090B-BD48-4887-A91C-F4BA1D9A46DA}"/>
    <cellStyle name="Comma 10 2 15 2 3" xfId="26812" xr:uid="{0EF01792-CAEA-46FE-A785-8F33AF8CE74F}"/>
    <cellStyle name="Comma 10 2 15 2 4" xfId="26813" xr:uid="{712C64FD-1CB3-4333-8B36-99C58752788D}"/>
    <cellStyle name="Comma 10 2 15 2 5" xfId="26814" xr:uid="{03A98B9E-3475-4221-990A-69CC3129DDC8}"/>
    <cellStyle name="Comma 10 2 15 3" xfId="5991" xr:uid="{B3AEF86B-6284-4F47-875A-F909E37402A1}"/>
    <cellStyle name="Comma 10 2 15 4" xfId="26815" xr:uid="{765670CA-9E86-4B35-BB17-D3B604C90A1D}"/>
    <cellStyle name="Comma 10 2 15 5" xfId="26816" xr:uid="{5AF0037E-53A7-468B-BBD7-DF395933EB72}"/>
    <cellStyle name="Comma 10 2 15 6" xfId="26817" xr:uid="{E758A105-441C-441A-8200-5E31A6E0DE7E}"/>
    <cellStyle name="Comma 10 2 15 7" xfId="42410" xr:uid="{A73BFF04-B185-4CA0-A443-2AB0DF923591}"/>
    <cellStyle name="Comma 10 2 15 8" xfId="43567" xr:uid="{E8744D58-EC04-4FC4-8493-46DCCDBF53A1}"/>
    <cellStyle name="Comma 10 2 16" xfId="5992" xr:uid="{BF7B4297-6B93-4D49-B276-778842AB1AE2}"/>
    <cellStyle name="Comma 10 2 16 2" xfId="5993" xr:uid="{8363CDE7-23A8-4D1B-8C7D-E5B4B54C162D}"/>
    <cellStyle name="Comma 10 2 16 2 2" xfId="5994" xr:uid="{925FE06A-0C90-4AC1-8CB1-ECD29027D771}"/>
    <cellStyle name="Comma 10 2 16 2 3" xfId="26818" xr:uid="{9031396A-15DB-4BD7-B00B-4B6E41ABCC4A}"/>
    <cellStyle name="Comma 10 2 16 2 4" xfId="26819" xr:uid="{C194BBC1-7785-4A33-9932-5BB2AAE39F26}"/>
    <cellStyle name="Comma 10 2 16 2 5" xfId="26820" xr:uid="{1E060CD6-11C9-4B0D-88E3-8F9651DE78D2}"/>
    <cellStyle name="Comma 10 2 16 3" xfId="5995" xr:uid="{EFC88228-5540-40A9-BA39-B623E22A356D}"/>
    <cellStyle name="Comma 10 2 16 4" xfId="26821" xr:uid="{05070133-7ACE-447B-A7D0-0C3D64A3655D}"/>
    <cellStyle name="Comma 10 2 16 5" xfId="26822" xr:uid="{6430B430-47B7-424C-A8E6-2BC8D508BD64}"/>
    <cellStyle name="Comma 10 2 16 6" xfId="26823" xr:uid="{6978CA1A-279C-49D3-B33D-43DC3255362F}"/>
    <cellStyle name="Comma 10 2 16 7" xfId="42411" xr:uid="{E5AA11FC-86FD-449F-9276-4BEEF1ABF142}"/>
    <cellStyle name="Comma 10 2 16 8" xfId="43568" xr:uid="{28927A8B-454C-4A4A-9B54-41A864085727}"/>
    <cellStyle name="Comma 10 2 17" xfId="5996" xr:uid="{FB4F20B3-31D8-4A69-AF21-D8BDE878D23C}"/>
    <cellStyle name="Comma 10 2 17 2" xfId="5997" xr:uid="{81517DE4-A3DE-4E1B-AEF3-96B07E8B1EB2}"/>
    <cellStyle name="Comma 10 2 17 2 2" xfId="5998" xr:uid="{E76EFC6B-FDD4-477E-88A1-242E5C79F54C}"/>
    <cellStyle name="Comma 10 2 17 2 3" xfId="26824" xr:uid="{4EB8EFC2-ABAB-4328-8AAF-19D1B054F245}"/>
    <cellStyle name="Comma 10 2 17 2 4" xfId="26825" xr:uid="{A6222963-A9DA-4ECD-8D14-3249C8CE3FC1}"/>
    <cellStyle name="Comma 10 2 17 2 5" xfId="26826" xr:uid="{40F7466F-9EB9-4A3D-99C8-E1583C61FB70}"/>
    <cellStyle name="Comma 10 2 17 3" xfId="5999" xr:uid="{DB469E00-4001-483A-9AB6-8E4E610D7E2A}"/>
    <cellStyle name="Comma 10 2 17 4" xfId="26827" xr:uid="{8747E5ED-68D3-4A58-8383-B18A8DA1C1EE}"/>
    <cellStyle name="Comma 10 2 17 5" xfId="26828" xr:uid="{47A4A0EC-C221-4836-8C1E-93A976380522}"/>
    <cellStyle name="Comma 10 2 17 6" xfId="26829" xr:uid="{FC9A6B5E-2CD2-4ABC-B427-284053C98E86}"/>
    <cellStyle name="Comma 10 2 17 7" xfId="42412" xr:uid="{5D3FFA74-ED69-4D07-A150-8D7FE0A0473A}"/>
    <cellStyle name="Comma 10 2 17 8" xfId="43569" xr:uid="{94033C94-6707-438D-972E-312322AD87FB}"/>
    <cellStyle name="Comma 10 2 18" xfId="6000" xr:uid="{F9A48AF2-2487-4947-89B9-082301B2B22B}"/>
    <cellStyle name="Comma 10 2 18 2" xfId="6001" xr:uid="{EC9845C6-0C62-4A27-8C07-703DC92C4331}"/>
    <cellStyle name="Comma 10 2 18 3" xfId="26830" xr:uid="{B2565E51-0FDC-4CCD-8710-882E542F84B3}"/>
    <cellStyle name="Comma 10 2 18 4" xfId="26831" xr:uid="{F308799C-8D51-4125-A49F-D99CA75CCF14}"/>
    <cellStyle name="Comma 10 2 18 5" xfId="26832" xr:uid="{A867AFA8-D924-407D-8BBF-40130F45114A}"/>
    <cellStyle name="Comma 10 2 19" xfId="6002" xr:uid="{156E7470-7745-48BB-ADC4-A2DC3E95EDC4}"/>
    <cellStyle name="Comma 10 2 2" xfId="6003" xr:uid="{14E68994-CF5C-4A4E-BF37-7F89E558AAE8}"/>
    <cellStyle name="Comma 10 2 2 2" xfId="6004" xr:uid="{100EB0E8-F2D2-4F2B-B9D1-19A94ACAD1CD}"/>
    <cellStyle name="Comma 10 2 2 2 2" xfId="6005" xr:uid="{CE25C4AA-AD6A-4F87-B494-F82F1CD116E8}"/>
    <cellStyle name="Comma 10 2 2 2 3" xfId="26833" xr:uid="{A6CD0782-2DB1-45AC-9775-39F9FA966FE6}"/>
    <cellStyle name="Comma 10 2 2 2 4" xfId="26834" xr:uid="{E18C14DB-A325-485B-BADF-A65E504FF3D1}"/>
    <cellStyle name="Comma 10 2 2 2 5" xfId="26835" xr:uid="{D3690D50-B382-45A8-8DCE-7BE907167484}"/>
    <cellStyle name="Comma 10 2 2 3" xfId="6006" xr:uid="{26167FC5-A65C-4171-B7E2-715D9CD7665C}"/>
    <cellStyle name="Comma 10 2 2 4" xfId="26836" xr:uid="{64F0668A-744C-4AF8-B810-78E436811E88}"/>
    <cellStyle name="Comma 10 2 2 5" xfId="26837" xr:uid="{9650D283-33F9-4542-8955-F0910079E4E2}"/>
    <cellStyle name="Comma 10 2 2 6" xfId="26838" xr:uid="{40F6DD6F-01E1-49AA-9972-AD1739D19666}"/>
    <cellStyle name="Comma 10 2 2 7" xfId="42413" xr:uid="{C3A00DB2-6D38-442A-910C-AB8705323E8E}"/>
    <cellStyle name="Comma 10 2 2 8" xfId="43570" xr:uid="{2BCE279A-6DCE-4DD4-B51E-38513EB5BDD8}"/>
    <cellStyle name="Comma 10 2 20" xfId="26839" xr:uid="{E9E24837-5B49-4D64-B4C3-6687117FE1CB}"/>
    <cellStyle name="Comma 10 2 21" xfId="26840" xr:uid="{FCFA702A-A2E3-4594-A3BB-0E93E1999ED9}"/>
    <cellStyle name="Comma 10 2 22" xfId="26841" xr:uid="{EF904315-9EC6-4029-B96A-301BA6B8CE8F}"/>
    <cellStyle name="Comma 10 2 23" xfId="42404" xr:uid="{D27941C8-51C9-4627-BD27-642B1FABBDF8}"/>
    <cellStyle name="Comma 10 2 24" xfId="43561" xr:uid="{64938F69-7E3C-4A7F-88BD-BB49528A9A1A}"/>
    <cellStyle name="Comma 10 2 3" xfId="6007" xr:uid="{9DA7E3AC-84E1-44D9-B155-607C11726E01}"/>
    <cellStyle name="Comma 10 2 3 2" xfId="6008" xr:uid="{6F0630B8-38FC-41F6-9C8B-1930E510C341}"/>
    <cellStyle name="Comma 10 2 3 2 2" xfId="6009" xr:uid="{496ACB84-BC71-4D1A-9CBE-7357EC4F9C28}"/>
    <cellStyle name="Comma 10 2 3 2 3" xfId="26842" xr:uid="{612612F9-62F1-4576-816F-C0F657411165}"/>
    <cellStyle name="Comma 10 2 3 2 4" xfId="26843" xr:uid="{B06B0CA1-66B4-4297-9C46-535888825698}"/>
    <cellStyle name="Comma 10 2 3 2 5" xfId="26844" xr:uid="{CB6F4754-29B9-4936-A219-98270CE13254}"/>
    <cellStyle name="Comma 10 2 3 3" xfId="6010" xr:uid="{7C8D3B03-FD7C-410A-9F90-261BBD217AD7}"/>
    <cellStyle name="Comma 10 2 3 4" xfId="26845" xr:uid="{FBC248F4-3D7B-4820-8EC3-BDD519F2F8CB}"/>
    <cellStyle name="Comma 10 2 3 5" xfId="26846" xr:uid="{629BE865-033D-4418-B18D-F5CD39C694BA}"/>
    <cellStyle name="Comma 10 2 3 6" xfId="26847" xr:uid="{7B1D85C5-7BFD-4DFD-A420-87BE6CC44743}"/>
    <cellStyle name="Comma 10 2 3 7" xfId="42414" xr:uid="{9289803F-7F99-45C1-A56E-B6CA5BAC7837}"/>
    <cellStyle name="Comma 10 2 3 8" xfId="43571" xr:uid="{6F103C21-2D41-4433-95E3-EFE34288E4BB}"/>
    <cellStyle name="Comma 10 2 4" xfId="6011" xr:uid="{CFA5143C-8029-434B-9634-C2BF87380293}"/>
    <cellStyle name="Comma 10 2 4 2" xfId="6012" xr:uid="{BE8C141E-2297-4AC4-90F3-7DD589DA4324}"/>
    <cellStyle name="Comma 10 2 4 2 2" xfId="6013" xr:uid="{F938DA62-479B-4357-92F5-39FCAEB1DC02}"/>
    <cellStyle name="Comma 10 2 4 2 3" xfId="26848" xr:uid="{D28A2D31-7516-40F0-9094-F4B4E4954695}"/>
    <cellStyle name="Comma 10 2 4 2 4" xfId="26849" xr:uid="{675A5FB3-3547-477C-99D3-04211C852603}"/>
    <cellStyle name="Comma 10 2 4 2 5" xfId="26850" xr:uid="{68076FB9-6105-4B3E-AD23-52A96E017B5E}"/>
    <cellStyle name="Comma 10 2 4 3" xfId="6014" xr:uid="{9B96AF24-3552-4C19-8C17-0C21DE6932B9}"/>
    <cellStyle name="Comma 10 2 4 4" xfId="26851" xr:uid="{1D8A301B-B7AA-4561-9519-E2C4D3DE55CC}"/>
    <cellStyle name="Comma 10 2 4 5" xfId="26852" xr:uid="{50BBEEA2-78A7-4981-B9D6-F06A6A63106F}"/>
    <cellStyle name="Comma 10 2 4 6" xfId="26853" xr:uid="{FF698644-1493-475B-807D-5FFF8313AC95}"/>
    <cellStyle name="Comma 10 2 4 7" xfId="42415" xr:uid="{5659377F-25AA-4434-BE65-F34D4CA58FCC}"/>
    <cellStyle name="Comma 10 2 4 8" xfId="43572" xr:uid="{24BD698F-C7B9-4E50-9643-FB295D482195}"/>
    <cellStyle name="Comma 10 2 5" xfId="6015" xr:uid="{6B78761B-FC2B-4ADB-8583-502C86D27D1C}"/>
    <cellStyle name="Comma 10 2 5 2" xfId="6016" xr:uid="{B46981C6-3AF4-428E-A699-57BEC569652E}"/>
    <cellStyle name="Comma 10 2 5 2 2" xfId="6017" xr:uid="{99BACDDB-128C-43A3-821F-567256B0DDD6}"/>
    <cellStyle name="Comma 10 2 5 2 3" xfId="26854" xr:uid="{A1C17698-78EC-412A-B004-67255CF00981}"/>
    <cellStyle name="Comma 10 2 5 2 4" xfId="26855" xr:uid="{F39C1EF5-09ED-46FA-80B4-8ED8BB8E90DF}"/>
    <cellStyle name="Comma 10 2 5 2 5" xfId="26856" xr:uid="{43016F2B-983A-4CA6-8532-FBDB2313DBAA}"/>
    <cellStyle name="Comma 10 2 5 3" xfId="6018" xr:uid="{3C622ACD-950E-4E11-8840-8B4556DFDCC6}"/>
    <cellStyle name="Comma 10 2 5 4" xfId="26857" xr:uid="{A510530F-A2E8-4AFD-94DB-8ABA5505A912}"/>
    <cellStyle name="Comma 10 2 5 5" xfId="26858" xr:uid="{7FC94A41-1DF2-49FF-AFF8-813A5358D4C7}"/>
    <cellStyle name="Comma 10 2 5 6" xfId="26859" xr:uid="{F8028A64-7B98-4E19-8037-0E092C8CE54D}"/>
    <cellStyle name="Comma 10 2 5 7" xfId="42416" xr:uid="{A3C94427-569E-4C7A-B0DC-C9EF5897BC56}"/>
    <cellStyle name="Comma 10 2 5 8" xfId="43573" xr:uid="{762A00D0-4B9E-4B34-8C06-BEF65E9E5342}"/>
    <cellStyle name="Comma 10 2 6" xfId="6019" xr:uid="{48746538-FA84-4061-AD7B-7637B0FF39D8}"/>
    <cellStyle name="Comma 10 2 6 2" xfId="6020" xr:uid="{53E75FE4-BD38-4168-8BC0-11F98DC54F25}"/>
    <cellStyle name="Comma 10 2 6 2 2" xfId="6021" xr:uid="{DBCEAD42-CF8F-4DDC-8B2D-6E558BCF621D}"/>
    <cellStyle name="Comma 10 2 6 2 3" xfId="26860" xr:uid="{41CA8AAE-EAB6-42BA-A750-D40F7BCFAAB0}"/>
    <cellStyle name="Comma 10 2 6 2 4" xfId="26861" xr:uid="{E879F715-B494-4FE7-8B89-1FF9A459F86C}"/>
    <cellStyle name="Comma 10 2 6 2 5" xfId="26862" xr:uid="{3006B84C-9E67-4171-817A-4BA560409D67}"/>
    <cellStyle name="Comma 10 2 6 3" xfId="6022" xr:uid="{F5310792-2843-4AF7-803E-6415E41B21B6}"/>
    <cellStyle name="Comma 10 2 6 4" xfId="26863" xr:uid="{C2F564D8-B1C8-4E70-B870-386FF58024C5}"/>
    <cellStyle name="Comma 10 2 6 5" xfId="26864" xr:uid="{609549AD-1F53-4848-BEB2-4704963116F8}"/>
    <cellStyle name="Comma 10 2 6 6" xfId="26865" xr:uid="{DD1F048A-A7DE-412D-A701-E7EA97841A5D}"/>
    <cellStyle name="Comma 10 2 6 7" xfId="42417" xr:uid="{1C44A244-3601-4778-B3B2-34BC9F62A07C}"/>
    <cellStyle name="Comma 10 2 6 8" xfId="43574" xr:uid="{1807B784-EC1E-4886-A293-C9EBC7A73A9E}"/>
    <cellStyle name="Comma 10 2 7" xfId="6023" xr:uid="{B0B189FE-BFB8-4EB4-B026-225ECCB40ED1}"/>
    <cellStyle name="Comma 10 2 7 2" xfId="6024" xr:uid="{195B49BB-7FAC-48A7-B87B-C46B7C16158C}"/>
    <cellStyle name="Comma 10 2 7 2 2" xfId="6025" xr:uid="{A236615F-FAB5-468E-BBD2-03EBBD557819}"/>
    <cellStyle name="Comma 10 2 7 2 3" xfId="26866" xr:uid="{952B5C51-7ABB-4A19-A342-59B13503DD8C}"/>
    <cellStyle name="Comma 10 2 7 2 4" xfId="26867" xr:uid="{87A5E9FD-F615-4D5F-91FE-91DBAFF49D9A}"/>
    <cellStyle name="Comma 10 2 7 2 5" xfId="26868" xr:uid="{CC25B312-5071-4067-AF70-1E9F0DD7B09C}"/>
    <cellStyle name="Comma 10 2 7 3" xfId="6026" xr:uid="{426B814A-FB85-4E9A-A689-D6C15418A84E}"/>
    <cellStyle name="Comma 10 2 7 4" xfId="26869" xr:uid="{1112850A-F971-42C9-B13F-707B0F0FC5FA}"/>
    <cellStyle name="Comma 10 2 7 5" xfId="26870" xr:uid="{ADF4F3CB-AF9F-4842-B6BA-865BC9C74CB3}"/>
    <cellStyle name="Comma 10 2 7 6" xfId="26871" xr:uid="{57849792-D6DC-463E-BB24-D719C6003E21}"/>
    <cellStyle name="Comma 10 2 7 7" xfId="42418" xr:uid="{9962B8A7-8E9E-44A3-98B9-D6C41246529B}"/>
    <cellStyle name="Comma 10 2 7 8" xfId="43575" xr:uid="{4E6AFCB5-8BD7-4884-A33B-BF8FA2B48C9E}"/>
    <cellStyle name="Comma 10 2 8" xfId="6027" xr:uid="{A81576D8-3DA3-4230-986D-C145B399752C}"/>
    <cellStyle name="Comma 10 2 8 2" xfId="6028" xr:uid="{D7DCAE07-0482-4BA0-B3B1-C6EBDF9C72D5}"/>
    <cellStyle name="Comma 10 2 8 2 2" xfId="6029" xr:uid="{75ECC529-BEE0-43E4-806C-3D779A843FAE}"/>
    <cellStyle name="Comma 10 2 8 2 3" xfId="26872" xr:uid="{8BB69AC8-D11A-4C6F-81D0-D34EF462DE01}"/>
    <cellStyle name="Comma 10 2 8 2 4" xfId="26873" xr:uid="{B85E800B-D30B-4175-A7B9-B1C73A9B4C31}"/>
    <cellStyle name="Comma 10 2 8 2 5" xfId="26874" xr:uid="{8A8198E4-C2CF-4794-922F-DAA06ED7A59D}"/>
    <cellStyle name="Comma 10 2 8 3" xfId="6030" xr:uid="{B535AD06-D79A-4214-AD9C-B171CF05405B}"/>
    <cellStyle name="Comma 10 2 8 4" xfId="26875" xr:uid="{24654D52-C660-40B6-9F6B-483DFAE2908E}"/>
    <cellStyle name="Comma 10 2 8 5" xfId="26876" xr:uid="{212D8B2F-67BC-440E-800C-7A64F0BBED78}"/>
    <cellStyle name="Comma 10 2 8 6" xfId="26877" xr:uid="{D1FFEBA6-C38D-49B3-A72D-1ACAB52ADBE9}"/>
    <cellStyle name="Comma 10 2 8 7" xfId="42419" xr:uid="{412B8570-FD42-4553-BA5B-9991D1232BEA}"/>
    <cellStyle name="Comma 10 2 8 8" xfId="43576" xr:uid="{B8F756D3-D13D-4006-82A1-3C6ECC4F189B}"/>
    <cellStyle name="Comma 10 2 9" xfId="6031" xr:uid="{955958BA-161D-4E4B-8A87-A131B2434B30}"/>
    <cellStyle name="Comma 10 2 9 2" xfId="6032" xr:uid="{96889DB0-741D-4A0C-BCBE-AD4732B33979}"/>
    <cellStyle name="Comma 10 2 9 2 2" xfId="6033" xr:uid="{A1B47662-D7E7-4699-AE77-05BC84711D7B}"/>
    <cellStyle name="Comma 10 2 9 2 3" xfId="26878" xr:uid="{681B43D5-6854-4758-A621-C820C4BB4506}"/>
    <cellStyle name="Comma 10 2 9 2 4" xfId="26879" xr:uid="{AE2A076A-1F36-4E5B-8598-717E96C4A084}"/>
    <cellStyle name="Comma 10 2 9 2 5" xfId="26880" xr:uid="{6412B6F3-C68F-4E89-B7D2-197CEBAE0F48}"/>
    <cellStyle name="Comma 10 2 9 3" xfId="6034" xr:uid="{AA54D91F-064C-4AC1-AE27-1DC1B158D4EE}"/>
    <cellStyle name="Comma 10 2 9 4" xfId="26881" xr:uid="{F72215BB-89F0-459E-8896-9D622B61BEF3}"/>
    <cellStyle name="Comma 10 2 9 5" xfId="26882" xr:uid="{EDF3B964-0A68-49E8-ACC7-A3AA9DD69AC0}"/>
    <cellStyle name="Comma 10 2 9 6" xfId="26883" xr:uid="{34AA04C3-1A53-43AE-BD54-DBD98AEA8C18}"/>
    <cellStyle name="Comma 10 2 9 7" xfId="42420" xr:uid="{DD9AEDBD-E682-43AE-9A01-34974A1FDEBE}"/>
    <cellStyle name="Comma 10 2 9 8" xfId="43577" xr:uid="{97688F7D-5F88-4470-B1E4-CE4B73F337E0}"/>
    <cellStyle name="Comma 10 3" xfId="6035" xr:uid="{80565D95-485E-415E-AD6F-169EA0466123}"/>
    <cellStyle name="Comma 10 3 10" xfId="6036" xr:uid="{C1876636-667B-4516-BBE7-248296F66DD1}"/>
    <cellStyle name="Comma 10 3 10 2" xfId="6037" xr:uid="{EE97F667-2398-448D-97AB-5D3403208620}"/>
    <cellStyle name="Comma 10 3 10 2 2" xfId="6038" xr:uid="{EA2DA276-88EC-4137-A084-A9FC115CAB96}"/>
    <cellStyle name="Comma 10 3 10 2 3" xfId="26884" xr:uid="{9283C1BF-C1AF-422A-854B-387BE62D5302}"/>
    <cellStyle name="Comma 10 3 10 2 4" xfId="26885" xr:uid="{8364DE5B-4D22-4998-9579-4B787F6334B3}"/>
    <cellStyle name="Comma 10 3 10 2 5" xfId="26886" xr:uid="{6ED9D446-D205-48E6-968A-BA41026EF299}"/>
    <cellStyle name="Comma 10 3 10 3" xfId="6039" xr:uid="{B52E893E-67CE-4AAA-86AF-6F6F653F017C}"/>
    <cellStyle name="Comma 10 3 10 4" xfId="26887" xr:uid="{21F04E65-5F85-4A22-B4DA-49BEC94D32C7}"/>
    <cellStyle name="Comma 10 3 10 5" xfId="26888" xr:uid="{5DE563B0-6283-429B-9CF7-D5C978338F1C}"/>
    <cellStyle name="Comma 10 3 10 6" xfId="26889" xr:uid="{E1102277-5D00-4FE1-8872-DDA48AAB40D9}"/>
    <cellStyle name="Comma 10 3 10 7" xfId="42422" xr:uid="{A286552F-BC7D-4D4D-B71A-287D1C306A67}"/>
    <cellStyle name="Comma 10 3 10 8" xfId="43579" xr:uid="{D4F8CB77-D1F1-4A13-9206-F8654A3A129E}"/>
    <cellStyle name="Comma 10 3 11" xfId="6040" xr:uid="{660A45CE-96BE-4A8A-B804-E1C9C65ECC64}"/>
    <cellStyle name="Comma 10 3 11 2" xfId="6041" xr:uid="{727E12B2-8D4D-4E70-9881-33542D99C108}"/>
    <cellStyle name="Comma 10 3 11 2 2" xfId="6042" xr:uid="{2E49C1C6-BBE2-48AF-936F-726734C715C6}"/>
    <cellStyle name="Comma 10 3 11 2 3" xfId="26890" xr:uid="{872AE92D-BE38-48A1-9392-39A4CCCD04C2}"/>
    <cellStyle name="Comma 10 3 11 2 4" xfId="26891" xr:uid="{134C9D00-22B2-416C-8E7B-9E1543BE8534}"/>
    <cellStyle name="Comma 10 3 11 2 5" xfId="26892" xr:uid="{A1366CCD-81FC-47E2-A2C3-A3FE04A37CFB}"/>
    <cellStyle name="Comma 10 3 11 3" xfId="6043" xr:uid="{0FB16FD6-8EC1-4F33-AC9C-BC89643A44FD}"/>
    <cellStyle name="Comma 10 3 11 4" xfId="26893" xr:uid="{720962D2-4FA3-420E-BE6D-25D7203725F5}"/>
    <cellStyle name="Comma 10 3 11 5" xfId="26894" xr:uid="{87F68879-1C2E-4A8B-BB34-9AEF67BC7695}"/>
    <cellStyle name="Comma 10 3 11 6" xfId="26895" xr:uid="{F0333F4D-B01E-4DDE-B65F-C9028F944D78}"/>
    <cellStyle name="Comma 10 3 11 7" xfId="42423" xr:uid="{4E1CABA1-D755-45F3-B6B3-E6BE58B52CC9}"/>
    <cellStyle name="Comma 10 3 11 8" xfId="43580" xr:uid="{D8BD2693-5203-415D-B6A8-D2BCD700AE97}"/>
    <cellStyle name="Comma 10 3 12" xfId="6044" xr:uid="{637E92AF-DB37-455E-BBEA-0C7ACC7E5937}"/>
    <cellStyle name="Comma 10 3 12 2" xfId="6045" xr:uid="{7F192795-E01B-4762-B1B1-DBB7826B651C}"/>
    <cellStyle name="Comma 10 3 12 2 2" xfId="6046" xr:uid="{A4647950-8CDE-4A2E-8EFD-975F50A2CF58}"/>
    <cellStyle name="Comma 10 3 12 2 3" xfId="26896" xr:uid="{0AA9E1A8-729F-4171-B763-D3CC72AC8516}"/>
    <cellStyle name="Comma 10 3 12 2 4" xfId="26897" xr:uid="{9E03925F-206E-45E3-9A64-38C3E931A200}"/>
    <cellStyle name="Comma 10 3 12 2 5" xfId="26898" xr:uid="{6C59DBB8-A309-4031-BCAA-8E456D62DE79}"/>
    <cellStyle name="Comma 10 3 12 3" xfId="6047" xr:uid="{2871C356-ACC5-4177-8A29-08EBDA01B10E}"/>
    <cellStyle name="Comma 10 3 12 4" xfId="26899" xr:uid="{036C7442-4722-4F4A-88F3-B1A36795FC4F}"/>
    <cellStyle name="Comma 10 3 12 5" xfId="26900" xr:uid="{0F220FAC-73D6-4AC0-B5B6-AC1BC8926FC9}"/>
    <cellStyle name="Comma 10 3 12 6" xfId="26901" xr:uid="{1FF7A0B8-9957-48B1-99C5-4F1F181627C4}"/>
    <cellStyle name="Comma 10 3 12 7" xfId="42424" xr:uid="{9200D24C-A98B-444A-83D2-DC4B1E58936D}"/>
    <cellStyle name="Comma 10 3 12 8" xfId="43581" xr:uid="{5ED0BA2A-714C-44DB-870A-6414A26BBEE6}"/>
    <cellStyle name="Comma 10 3 13" xfId="6048" xr:uid="{27E97FDF-B214-4640-B0FD-8B6B90E98433}"/>
    <cellStyle name="Comma 10 3 13 2" xfId="6049" xr:uid="{1ADC8116-59A4-47B3-956E-E20F40E3DB40}"/>
    <cellStyle name="Comma 10 3 13 2 2" xfId="6050" xr:uid="{B9125F7B-451C-4103-BFAD-647F1E286EAC}"/>
    <cellStyle name="Comma 10 3 13 2 3" xfId="26902" xr:uid="{363542AD-77D5-489B-8D28-48948A25590D}"/>
    <cellStyle name="Comma 10 3 13 2 4" xfId="26903" xr:uid="{5F6448ED-5982-4D53-81E1-60330216BAC8}"/>
    <cellStyle name="Comma 10 3 13 2 5" xfId="26904" xr:uid="{5353BDB7-B031-4192-8B34-F7C7B3CE354B}"/>
    <cellStyle name="Comma 10 3 13 3" xfId="6051" xr:uid="{CD5A35BA-9604-494C-809D-7EA682B0FC0D}"/>
    <cellStyle name="Comma 10 3 13 4" xfId="26905" xr:uid="{CAD9B044-D4CA-4062-80CA-DA3FA4FA644B}"/>
    <cellStyle name="Comma 10 3 13 5" xfId="26906" xr:uid="{17794EE1-5F85-4787-A05D-5A73E4A1079D}"/>
    <cellStyle name="Comma 10 3 13 6" xfId="26907" xr:uid="{50697A86-82FC-4DAE-B147-455986D28D26}"/>
    <cellStyle name="Comma 10 3 13 7" xfId="42425" xr:uid="{0AE2F059-00C5-42F2-8954-D0AD6CA9625E}"/>
    <cellStyle name="Comma 10 3 13 8" xfId="43582" xr:uid="{94BE27F4-1BF3-43FD-A3A7-AB3CA7C41125}"/>
    <cellStyle name="Comma 10 3 14" xfId="6052" xr:uid="{F2478369-B614-4FDB-A376-E3C016F7B740}"/>
    <cellStyle name="Comma 10 3 14 2" xfId="6053" xr:uid="{4987B267-C69E-44A3-8824-2052D2D74106}"/>
    <cellStyle name="Comma 10 3 14 2 2" xfId="6054" xr:uid="{4B14E07A-E4B6-434E-AF22-767B19EB6E8F}"/>
    <cellStyle name="Comma 10 3 14 2 3" xfId="26908" xr:uid="{5066C0A5-2BE1-4EAA-B3AF-DBE5A2BA1822}"/>
    <cellStyle name="Comma 10 3 14 2 4" xfId="26909" xr:uid="{55F4035F-EB13-4F8D-B868-E88994FCAD1C}"/>
    <cellStyle name="Comma 10 3 14 2 5" xfId="26910" xr:uid="{357147A1-9276-44B2-884C-224876DB16BF}"/>
    <cellStyle name="Comma 10 3 14 3" xfId="6055" xr:uid="{5C19C5AB-459A-4537-A3FA-0399748861BB}"/>
    <cellStyle name="Comma 10 3 14 4" xfId="26911" xr:uid="{DD6741EF-F75E-4E00-9B19-EF24BED5A2DF}"/>
    <cellStyle name="Comma 10 3 14 5" xfId="26912" xr:uid="{E31C7046-E9B1-4C35-8C8D-61D8529DB3DB}"/>
    <cellStyle name="Comma 10 3 14 6" xfId="26913" xr:uid="{7126C8C1-3100-4B76-910C-A7AD1C7A9533}"/>
    <cellStyle name="Comma 10 3 14 7" xfId="42426" xr:uid="{3D48B1C8-604D-41B7-8EFB-54546E5F1FDA}"/>
    <cellStyle name="Comma 10 3 14 8" xfId="43583" xr:uid="{48152C99-F760-4E35-9C63-E81180123463}"/>
    <cellStyle name="Comma 10 3 15" xfId="6056" xr:uid="{9618EEF5-76B5-4C1D-8365-5452CA90AC1E}"/>
    <cellStyle name="Comma 10 3 15 2" xfId="6057" xr:uid="{A8DE673D-7225-4AA5-8D8B-D10F8142E380}"/>
    <cellStyle name="Comma 10 3 15 2 2" xfId="6058" xr:uid="{97E6B5DA-821B-4B52-9B33-9CF3840FEC19}"/>
    <cellStyle name="Comma 10 3 15 2 3" xfId="26914" xr:uid="{FEA26130-E191-4EBC-B925-36AD0B989F07}"/>
    <cellStyle name="Comma 10 3 15 2 4" xfId="26915" xr:uid="{70955277-D978-446A-9578-78E6324005E7}"/>
    <cellStyle name="Comma 10 3 15 2 5" xfId="26916" xr:uid="{38733C97-7EC8-4330-80DE-B9A7C1FB1F94}"/>
    <cellStyle name="Comma 10 3 15 3" xfId="6059" xr:uid="{15B9D68A-53B4-46A3-B553-F56B910A04C1}"/>
    <cellStyle name="Comma 10 3 15 4" xfId="26917" xr:uid="{27E35665-5FEA-4E4C-9A98-257F55A84A1B}"/>
    <cellStyle name="Comma 10 3 15 5" xfId="26918" xr:uid="{F1F84CBF-6D9C-4111-ABDF-F6048106C1E4}"/>
    <cellStyle name="Comma 10 3 15 6" xfId="26919" xr:uid="{3A82A56D-9D6B-4BA8-8FFB-FA9BAEC3DC1A}"/>
    <cellStyle name="Comma 10 3 15 7" xfId="42427" xr:uid="{D9A1AFB1-3A44-4041-A610-8A77D994ACF3}"/>
    <cellStyle name="Comma 10 3 15 8" xfId="43584" xr:uid="{A1585E68-A983-454A-9DA4-35D977C08C3D}"/>
    <cellStyle name="Comma 10 3 16" xfId="6060" xr:uid="{1CD746B9-4415-439F-AB19-97B5A721C5FF}"/>
    <cellStyle name="Comma 10 3 16 2" xfId="6061" xr:uid="{CE4FE6BE-AE07-4F4C-8398-06024DE943E7}"/>
    <cellStyle name="Comma 10 3 16 2 2" xfId="6062" xr:uid="{135D643B-7055-472E-8A7D-41CCE1A07AD3}"/>
    <cellStyle name="Comma 10 3 16 2 3" xfId="26920" xr:uid="{25AC6215-F791-4765-A865-C60670DF70A1}"/>
    <cellStyle name="Comma 10 3 16 2 4" xfId="26921" xr:uid="{CEDBE89C-73E8-41FB-BAE3-B64A3BFAA554}"/>
    <cellStyle name="Comma 10 3 16 2 5" xfId="26922" xr:uid="{890EC23F-89F5-4BAC-952C-4171AE36EF74}"/>
    <cellStyle name="Comma 10 3 16 3" xfId="6063" xr:uid="{AE73B92D-5C31-4D5E-96AC-B0531E16492D}"/>
    <cellStyle name="Comma 10 3 16 4" xfId="26923" xr:uid="{D0752430-5986-4FFD-8472-39D10E6FF1AD}"/>
    <cellStyle name="Comma 10 3 16 5" xfId="26924" xr:uid="{2A032DB4-4A07-44F9-AEC2-4EA07C1CC4DE}"/>
    <cellStyle name="Comma 10 3 16 6" xfId="26925" xr:uid="{CEBDDD1A-9E4C-4EF9-B9C5-C3896CE17D9C}"/>
    <cellStyle name="Comma 10 3 16 7" xfId="42428" xr:uid="{4434CA5F-1278-4A58-BA87-FF1CF9E9CED3}"/>
    <cellStyle name="Comma 10 3 16 8" xfId="43585" xr:uid="{B876E93D-ED6B-4AAC-9575-1DB055AE88F5}"/>
    <cellStyle name="Comma 10 3 17" xfId="6064" xr:uid="{C0D38C82-01C3-4A81-B82F-8FC9F9DE2BE8}"/>
    <cellStyle name="Comma 10 3 17 2" xfId="6065" xr:uid="{9EB2F69A-3BC6-4B91-A871-17A71F60B5FE}"/>
    <cellStyle name="Comma 10 3 17 2 2" xfId="6066" xr:uid="{3B208CE0-F3A6-4A2D-9C9E-71B205FCD6A3}"/>
    <cellStyle name="Comma 10 3 17 2 3" xfId="26926" xr:uid="{DE814B01-31D5-44AF-85D0-64F6E82AAFC8}"/>
    <cellStyle name="Comma 10 3 17 2 4" xfId="26927" xr:uid="{38EE3908-20EE-4B53-891B-95D4BBDA7CF6}"/>
    <cellStyle name="Comma 10 3 17 2 5" xfId="26928" xr:uid="{35F34989-6A3C-4EC5-9B14-C15526D5BEE6}"/>
    <cellStyle name="Comma 10 3 17 3" xfId="6067" xr:uid="{5C0EAEBD-0099-494B-9B5E-BC01CDBF5D03}"/>
    <cellStyle name="Comma 10 3 17 4" xfId="26929" xr:uid="{6FF28510-DAFD-4CAF-B3A6-AFCA5925280A}"/>
    <cellStyle name="Comma 10 3 17 5" xfId="26930" xr:uid="{3C63738F-0BAF-4C16-B5FA-7AA2B35A0B1B}"/>
    <cellStyle name="Comma 10 3 17 6" xfId="26931" xr:uid="{7FF189B0-E5A7-4A18-92EB-F596EF6BD60D}"/>
    <cellStyle name="Comma 10 3 17 7" xfId="42429" xr:uid="{8E36E24A-F1CB-47B9-B1DE-BD7D5D01D83B}"/>
    <cellStyle name="Comma 10 3 17 8" xfId="43586" xr:uid="{2C241A92-A02A-4A73-BC03-E4D0394D5F8E}"/>
    <cellStyle name="Comma 10 3 18" xfId="6068" xr:uid="{1740DCC0-DE4D-4C47-BAE6-4BD993437526}"/>
    <cellStyle name="Comma 10 3 18 2" xfId="6069" xr:uid="{4ED67BD9-6286-4AD7-BE69-5F54AB54776C}"/>
    <cellStyle name="Comma 10 3 18 3" xfId="26932" xr:uid="{CE0DE66F-496A-4C98-8005-DE267DFC1018}"/>
    <cellStyle name="Comma 10 3 18 4" xfId="26933" xr:uid="{A9212551-898E-419D-B895-A1A5A484264E}"/>
    <cellStyle name="Comma 10 3 18 5" xfId="26934" xr:uid="{B9E3096F-28E2-4A7D-BCB4-57AB1BA7E508}"/>
    <cellStyle name="Comma 10 3 19" xfId="6070" xr:uid="{33A911C1-E209-44E0-8DAF-05EE49DFA6F7}"/>
    <cellStyle name="Comma 10 3 2" xfId="6071" xr:uid="{9B795916-F14B-416F-B57E-960372CA9DFD}"/>
    <cellStyle name="Comma 10 3 2 2" xfId="6072" xr:uid="{F9EE618B-DED4-47C7-ADFA-64401FAA7916}"/>
    <cellStyle name="Comma 10 3 2 2 2" xfId="6073" xr:uid="{2C584104-5895-4512-8C4F-6970BC783F49}"/>
    <cellStyle name="Comma 10 3 2 2 3" xfId="26935" xr:uid="{9C07DBB3-3580-434E-972D-21C17660BFC1}"/>
    <cellStyle name="Comma 10 3 2 2 4" xfId="26936" xr:uid="{488D005C-2790-4F4B-A3A9-BCFD2CBD3FFA}"/>
    <cellStyle name="Comma 10 3 2 2 5" xfId="26937" xr:uid="{3BE5C8D2-2B80-4F85-8C0B-D5FC05115BC4}"/>
    <cellStyle name="Comma 10 3 2 3" xfId="6074" xr:uid="{FD5A9623-D19F-49E2-8798-91BFB6566C43}"/>
    <cellStyle name="Comma 10 3 2 4" xfId="26938" xr:uid="{7EDB73D4-F1D5-4071-BBEA-A22ADA8B0009}"/>
    <cellStyle name="Comma 10 3 2 5" xfId="26939" xr:uid="{A92704A5-E530-45A1-8A65-4196324D3FBD}"/>
    <cellStyle name="Comma 10 3 2 6" xfId="26940" xr:uid="{DBBE782C-97A0-49AA-BF97-561BCF059135}"/>
    <cellStyle name="Comma 10 3 2 7" xfId="42430" xr:uid="{3BD41811-BB71-4894-9674-2CF41A8B6497}"/>
    <cellStyle name="Comma 10 3 2 8" xfId="43587" xr:uid="{01E6890F-7EC2-4865-83EE-C4948ED63A9F}"/>
    <cellStyle name="Comma 10 3 20" xfId="26941" xr:uid="{0D0A04D3-2A1F-407E-8519-01EEA9E04E20}"/>
    <cellStyle name="Comma 10 3 21" xfId="26942" xr:uid="{D5DCFF15-A631-4FE4-90D6-2B14490616D5}"/>
    <cellStyle name="Comma 10 3 22" xfId="26943" xr:uid="{5A24B5EA-82C7-4C76-A348-941A1035EEBB}"/>
    <cellStyle name="Comma 10 3 23" xfId="42421" xr:uid="{61D9CA2B-CF05-40E3-8DDA-F9FD2F4B0956}"/>
    <cellStyle name="Comma 10 3 24" xfId="43578" xr:uid="{3E09E3F1-0B58-41CA-99DA-F7B831ED5BAB}"/>
    <cellStyle name="Comma 10 3 3" xfId="6075" xr:uid="{FBD8F18D-9088-4104-8E13-61D6F0767D83}"/>
    <cellStyle name="Comma 10 3 3 2" xfId="6076" xr:uid="{9B77136D-7537-48F0-AE47-17B7CBD80BF1}"/>
    <cellStyle name="Comma 10 3 3 2 2" xfId="6077" xr:uid="{7A6E130F-EC5B-43AA-B322-03F25E5CD40F}"/>
    <cellStyle name="Comma 10 3 3 2 3" xfId="26944" xr:uid="{1881CC33-CC90-4CB1-B9EC-2DE4CF0F8A52}"/>
    <cellStyle name="Comma 10 3 3 2 4" xfId="26945" xr:uid="{C49B191C-DB1E-47E8-A685-28DCDE73DC4C}"/>
    <cellStyle name="Comma 10 3 3 2 5" xfId="26946" xr:uid="{510AB043-9F64-4269-8529-F9B6AC23B53A}"/>
    <cellStyle name="Comma 10 3 3 3" xfId="6078" xr:uid="{61DF57DA-8A9A-434A-9EB9-C6895D246B69}"/>
    <cellStyle name="Comma 10 3 3 4" xfId="26947" xr:uid="{52B20A75-E528-46B9-8F85-2779260EBE22}"/>
    <cellStyle name="Comma 10 3 3 5" xfId="26948" xr:uid="{1355413C-6D42-47EC-B447-4C4280B80488}"/>
    <cellStyle name="Comma 10 3 3 6" xfId="26949" xr:uid="{B4A1FE5B-22A4-4A41-BDC5-574362B159EE}"/>
    <cellStyle name="Comma 10 3 3 7" xfId="42431" xr:uid="{B326CEC3-0278-492D-BD0B-2AA772843FF0}"/>
    <cellStyle name="Comma 10 3 3 8" xfId="43588" xr:uid="{D29A80A9-67A0-44D5-AF29-AD637A7CD5E6}"/>
    <cellStyle name="Comma 10 3 4" xfId="6079" xr:uid="{1D95D480-CB38-43FD-8F44-CBA890B37D1E}"/>
    <cellStyle name="Comma 10 3 4 2" xfId="6080" xr:uid="{F48D96F5-CDAF-48D8-96C0-2E135B99DBD4}"/>
    <cellStyle name="Comma 10 3 4 2 2" xfId="6081" xr:uid="{63C94554-28F9-4871-9FC4-68FE0DD4A963}"/>
    <cellStyle name="Comma 10 3 4 2 3" xfId="26950" xr:uid="{D469E8CE-7FD6-4D5B-B500-A8E2726B7D15}"/>
    <cellStyle name="Comma 10 3 4 2 4" xfId="26951" xr:uid="{747FD398-649D-4796-AEDE-11F08D10AA08}"/>
    <cellStyle name="Comma 10 3 4 2 5" xfId="26952" xr:uid="{88B8DB85-3049-45DB-AEFA-1D05E14FC2D3}"/>
    <cellStyle name="Comma 10 3 4 3" xfId="6082" xr:uid="{75391E4F-9050-49BB-AA3D-82047F87D592}"/>
    <cellStyle name="Comma 10 3 4 4" xfId="26953" xr:uid="{1033D786-EC3A-4CB3-8FFA-6FCD97137EBF}"/>
    <cellStyle name="Comma 10 3 4 5" xfId="26954" xr:uid="{20D16A5F-6977-4722-9BC5-7DA12A6058B2}"/>
    <cellStyle name="Comma 10 3 4 6" xfId="26955" xr:uid="{BAC005C5-CA2C-4B21-99F9-C06EAD9D108D}"/>
    <cellStyle name="Comma 10 3 4 7" xfId="42432" xr:uid="{2048AD88-2B08-4381-B298-EFBC31316D1A}"/>
    <cellStyle name="Comma 10 3 4 8" xfId="43589" xr:uid="{B816FA71-0AD9-486C-8A42-950E3D70C79A}"/>
    <cellStyle name="Comma 10 3 5" xfId="6083" xr:uid="{1F6AA220-F7FF-40E3-8111-AA00945307A1}"/>
    <cellStyle name="Comma 10 3 5 2" xfId="6084" xr:uid="{E153A474-0570-48C8-B3C8-FF35B8BACDB3}"/>
    <cellStyle name="Comma 10 3 5 2 2" xfId="6085" xr:uid="{BD2B62D5-4920-4882-B3B1-0E88B8803EBD}"/>
    <cellStyle name="Comma 10 3 5 2 3" xfId="26956" xr:uid="{7D22EC6B-5933-4428-8EA7-B055B78F5405}"/>
    <cellStyle name="Comma 10 3 5 2 4" xfId="26957" xr:uid="{56759AE2-68F5-4411-9F17-33716F45CA36}"/>
    <cellStyle name="Comma 10 3 5 2 5" xfId="26958" xr:uid="{F0753D7F-BED8-48D5-9ECA-AD1233F0BFA7}"/>
    <cellStyle name="Comma 10 3 5 3" xfId="6086" xr:uid="{40714DAE-7BBD-44C4-A223-7D7498643195}"/>
    <cellStyle name="Comma 10 3 5 4" xfId="26959" xr:uid="{CCFC8E85-1158-47A1-AB69-740CBA8C05CC}"/>
    <cellStyle name="Comma 10 3 5 5" xfId="26960" xr:uid="{5A4EE864-105D-4F4D-A079-799DF2307D9E}"/>
    <cellStyle name="Comma 10 3 5 6" xfId="26961" xr:uid="{7CD08144-A850-41EA-A56A-8C67A72FAAD8}"/>
    <cellStyle name="Comma 10 3 5 7" xfId="42433" xr:uid="{1CBD135F-557A-426F-9F1F-11590A25D4D9}"/>
    <cellStyle name="Comma 10 3 5 8" xfId="43590" xr:uid="{B9076C83-D074-4CB4-9E70-F98B601A24D5}"/>
    <cellStyle name="Comma 10 3 6" xfId="6087" xr:uid="{51CA6179-0209-4548-98B7-287FBD591716}"/>
    <cellStyle name="Comma 10 3 6 2" xfId="6088" xr:uid="{A68A1E1E-DBCD-4C57-8772-074B5361B966}"/>
    <cellStyle name="Comma 10 3 6 2 2" xfId="6089" xr:uid="{BD65BDAE-D362-45F4-B575-6C3A961F02DA}"/>
    <cellStyle name="Comma 10 3 6 2 3" xfId="26962" xr:uid="{E5593F24-6AEA-45DC-83A9-54754225390D}"/>
    <cellStyle name="Comma 10 3 6 2 4" xfId="26963" xr:uid="{F6AAA67B-85F2-49FE-AB2C-33B00E856050}"/>
    <cellStyle name="Comma 10 3 6 2 5" xfId="26964" xr:uid="{39B2ABB4-95C8-4A23-B891-15774ED70392}"/>
    <cellStyle name="Comma 10 3 6 3" xfId="6090" xr:uid="{DC4B085C-26CC-403B-80D3-6A4978998CA9}"/>
    <cellStyle name="Comma 10 3 6 4" xfId="26965" xr:uid="{D0523C57-AE6A-441A-B091-4C6DDAA7DCB6}"/>
    <cellStyle name="Comma 10 3 6 5" xfId="26966" xr:uid="{535070DD-F634-46B6-B2D1-0AFBDDB3579A}"/>
    <cellStyle name="Comma 10 3 6 6" xfId="26967" xr:uid="{00149503-13C0-46F7-A670-540C242334F1}"/>
    <cellStyle name="Comma 10 3 6 7" xfId="42434" xr:uid="{5FCFFBFE-4EEC-4D11-B4C2-236EB359B93C}"/>
    <cellStyle name="Comma 10 3 6 8" xfId="43591" xr:uid="{716EA75E-83F2-40C2-A4D7-1A773CF86BE1}"/>
    <cellStyle name="Comma 10 3 7" xfId="6091" xr:uid="{60E58721-9DD9-4702-81FD-C2AB6B6C020C}"/>
    <cellStyle name="Comma 10 3 7 2" xfId="6092" xr:uid="{DFB004DF-2228-49F6-BEBE-8208B00B312C}"/>
    <cellStyle name="Comma 10 3 7 2 2" xfId="6093" xr:uid="{DD9EB118-D93B-4E3B-942A-F9D7F76BCD57}"/>
    <cellStyle name="Comma 10 3 7 2 3" xfId="26968" xr:uid="{DE869530-A9E3-413D-A521-ED86CD8E2A92}"/>
    <cellStyle name="Comma 10 3 7 2 4" xfId="26969" xr:uid="{755CE02F-7604-446F-8F2C-BBC3C7CE7FB0}"/>
    <cellStyle name="Comma 10 3 7 2 5" xfId="26970" xr:uid="{ACDF57CA-D616-419C-A4D6-4A501F7418D1}"/>
    <cellStyle name="Comma 10 3 7 3" xfId="6094" xr:uid="{418DF4CA-4CF8-4DEB-A66D-C5BB77934F51}"/>
    <cellStyle name="Comma 10 3 7 4" xfId="26971" xr:uid="{7EF4566A-2683-4B7A-8256-F05E464AB8CD}"/>
    <cellStyle name="Comma 10 3 7 5" xfId="26972" xr:uid="{2C4CEFC8-F923-43CE-A086-7187C77822D4}"/>
    <cellStyle name="Comma 10 3 7 6" xfId="26973" xr:uid="{89B50531-2E5B-4FDC-BC2C-CBEA2E247F21}"/>
    <cellStyle name="Comma 10 3 7 7" xfId="42435" xr:uid="{FBDE6162-C641-42E4-98BA-1AD7F4B1A1B8}"/>
    <cellStyle name="Comma 10 3 7 8" xfId="43592" xr:uid="{FAFF1EC7-7FD0-48C2-9516-CA9793BF17BC}"/>
    <cellStyle name="Comma 10 3 8" xfId="6095" xr:uid="{5CB4AFDA-C795-43F0-B23A-603E0E1D6449}"/>
    <cellStyle name="Comma 10 3 8 2" xfId="6096" xr:uid="{DBC4484D-0C75-4652-B3FD-D51A66A70FFA}"/>
    <cellStyle name="Comma 10 3 8 2 2" xfId="6097" xr:uid="{2B49E050-49D7-4BF0-8857-9873CBF34F2F}"/>
    <cellStyle name="Comma 10 3 8 2 3" xfId="26974" xr:uid="{4996B46C-6796-4F52-8291-3E905C70795E}"/>
    <cellStyle name="Comma 10 3 8 2 4" xfId="26975" xr:uid="{79A8834F-ABD4-4A95-B504-1D58ADA624DD}"/>
    <cellStyle name="Comma 10 3 8 2 5" xfId="26976" xr:uid="{92E7ED09-0011-4419-8F5B-3E1029CCBC2F}"/>
    <cellStyle name="Comma 10 3 8 3" xfId="6098" xr:uid="{EE12FFF3-FC3C-45E5-9265-1F87E48D3DB2}"/>
    <cellStyle name="Comma 10 3 8 4" xfId="26977" xr:uid="{4D547056-2FB2-4969-8DC2-8176F5F46CAC}"/>
    <cellStyle name="Comma 10 3 8 5" xfId="26978" xr:uid="{35D8D945-8E7F-4ED6-917B-18838C80681D}"/>
    <cellStyle name="Comma 10 3 8 6" xfId="26979" xr:uid="{7139AC98-8DC3-42ED-8DD2-095FFC49C39D}"/>
    <cellStyle name="Comma 10 3 8 7" xfId="42436" xr:uid="{654FC771-F15B-405F-805D-D9BAB89392FF}"/>
    <cellStyle name="Comma 10 3 8 8" xfId="43593" xr:uid="{6360A8EC-F03F-4111-989F-25A7FAB0C1A4}"/>
    <cellStyle name="Comma 10 3 9" xfId="6099" xr:uid="{DFD3AAFA-621F-496A-B498-FF6B74C74C7C}"/>
    <cellStyle name="Comma 10 3 9 2" xfId="6100" xr:uid="{96FFC0FF-7AF3-4E63-83FE-679F6FB4D33C}"/>
    <cellStyle name="Comma 10 3 9 2 2" xfId="6101" xr:uid="{4E1A965F-C6C4-423F-ADEC-4CA1714FBADB}"/>
    <cellStyle name="Comma 10 3 9 2 3" xfId="26980" xr:uid="{C62E50C1-F57B-41F5-A961-2C3ABA7D7751}"/>
    <cellStyle name="Comma 10 3 9 2 4" xfId="26981" xr:uid="{FD48DC05-F496-4327-AD70-E1909710A202}"/>
    <cellStyle name="Comma 10 3 9 2 5" xfId="26982" xr:uid="{7D8E7B0C-692C-449A-9DE0-822B977D3665}"/>
    <cellStyle name="Comma 10 3 9 3" xfId="6102" xr:uid="{7CAD5767-77A5-4EC5-8FD0-C40A608702DA}"/>
    <cellStyle name="Comma 10 3 9 4" xfId="26983" xr:uid="{3C577805-DD73-4179-A614-84D3A402B58D}"/>
    <cellStyle name="Comma 10 3 9 5" xfId="26984" xr:uid="{59E591E9-C437-48AA-AD86-FAEB6912F7FB}"/>
    <cellStyle name="Comma 10 3 9 6" xfId="26985" xr:uid="{4BC18B4C-765A-40EB-93F9-8FD698AAD70C}"/>
    <cellStyle name="Comma 10 3 9 7" xfId="42437" xr:uid="{1FF29C77-5DE7-438A-8385-41E9BD9BC482}"/>
    <cellStyle name="Comma 10 3 9 8" xfId="43594" xr:uid="{BD74E9A0-85E9-4FF2-8C37-D20CBEC60857}"/>
    <cellStyle name="Comma 10 4" xfId="6103" xr:uid="{14DA2B8F-2E2E-4DA7-BCF2-76262F28642E}"/>
    <cellStyle name="Comma 10 4 10" xfId="6104" xr:uid="{2CA75793-C3AA-490A-8300-060428401080}"/>
    <cellStyle name="Comma 10 4 10 2" xfId="6105" xr:uid="{9AEF4FC2-5A81-42BA-B936-C9B3057E88E4}"/>
    <cellStyle name="Comma 10 4 10 2 2" xfId="6106" xr:uid="{F33E617F-A7AA-49FA-B014-879CFA04F7A1}"/>
    <cellStyle name="Comma 10 4 10 2 3" xfId="26986" xr:uid="{479636FB-6EA7-4794-AC3F-60E4448FB93B}"/>
    <cellStyle name="Comma 10 4 10 2 4" xfId="26987" xr:uid="{77A601D7-0C8D-4988-9021-04ABF75EFC08}"/>
    <cellStyle name="Comma 10 4 10 2 5" xfId="26988" xr:uid="{9AFA59CC-830B-4618-A05E-0959E27D1576}"/>
    <cellStyle name="Comma 10 4 10 3" xfId="6107" xr:uid="{A06738C0-2F7C-4536-B739-A3E9D39D8CDB}"/>
    <cellStyle name="Comma 10 4 10 4" xfId="26989" xr:uid="{9ADFCEDC-5156-4FDE-95CD-675C997295F0}"/>
    <cellStyle name="Comma 10 4 10 5" xfId="26990" xr:uid="{373C741B-29FB-47FA-84A5-BCF7D92D504C}"/>
    <cellStyle name="Comma 10 4 10 6" xfId="26991" xr:uid="{F0EE7609-F41C-41F9-917D-FD83EA31C7CE}"/>
    <cellStyle name="Comma 10 4 10 7" xfId="42439" xr:uid="{AA1DB265-D68A-4043-B264-97BD5587B1C9}"/>
    <cellStyle name="Comma 10 4 10 8" xfId="43596" xr:uid="{E7021D7A-6287-47D2-B9D7-42F17BAD91F8}"/>
    <cellStyle name="Comma 10 4 11" xfId="6108" xr:uid="{662FFAF8-3598-45D8-8B78-985D1508711F}"/>
    <cellStyle name="Comma 10 4 11 2" xfId="6109" xr:uid="{618EAF01-E170-4F0C-A724-1A15293626A3}"/>
    <cellStyle name="Comma 10 4 11 2 2" xfId="6110" xr:uid="{C288F371-3D3D-4C06-ACFD-E8273EAC7983}"/>
    <cellStyle name="Comma 10 4 11 2 3" xfId="26992" xr:uid="{323E32F3-7C8C-4B82-9FFA-08D061B19E24}"/>
    <cellStyle name="Comma 10 4 11 2 4" xfId="26993" xr:uid="{5ADA48FD-7498-41C2-8211-F81F50A50719}"/>
    <cellStyle name="Comma 10 4 11 2 5" xfId="26994" xr:uid="{B44279B4-C261-44E7-9F92-73EFBA69EAA0}"/>
    <cellStyle name="Comma 10 4 11 3" xfId="6111" xr:uid="{9EA52982-77FD-49D1-AE24-69B49EAC8A56}"/>
    <cellStyle name="Comma 10 4 11 4" xfId="26995" xr:uid="{53015871-B5E0-426B-A270-DECA32492383}"/>
    <cellStyle name="Comma 10 4 11 5" xfId="26996" xr:uid="{626489CE-52B9-470C-825A-2F6CD380D6FA}"/>
    <cellStyle name="Comma 10 4 11 6" xfId="26997" xr:uid="{05147EA4-456D-4510-9992-B073DB2DF031}"/>
    <cellStyle name="Comma 10 4 11 7" xfId="42440" xr:uid="{AB450B6E-A9B4-4AE1-95FA-7144C1398C8C}"/>
    <cellStyle name="Comma 10 4 11 8" xfId="43597" xr:uid="{7696E4B5-0DC9-4404-A265-76FC9D63A71B}"/>
    <cellStyle name="Comma 10 4 12" xfId="6112" xr:uid="{B37F5C6E-D80C-4545-93AE-D9E23C2D6B24}"/>
    <cellStyle name="Comma 10 4 12 2" xfId="6113" xr:uid="{81205C31-435A-42D2-B888-A73E5E92B08F}"/>
    <cellStyle name="Comma 10 4 12 2 2" xfId="6114" xr:uid="{969FD43A-D4B4-48A2-ACEB-04A9D795C913}"/>
    <cellStyle name="Comma 10 4 12 2 3" xfId="26998" xr:uid="{8BB5D387-7CD1-4577-AF91-D46814D1FC64}"/>
    <cellStyle name="Comma 10 4 12 2 4" xfId="26999" xr:uid="{BACE3149-9462-4F16-83BD-9706F0BEB852}"/>
    <cellStyle name="Comma 10 4 12 2 5" xfId="27000" xr:uid="{561CF557-35CC-48CF-8566-6C6361EA0B03}"/>
    <cellStyle name="Comma 10 4 12 3" xfId="6115" xr:uid="{3361E62B-EF50-4A2B-A3C1-90D129B515E0}"/>
    <cellStyle name="Comma 10 4 12 4" xfId="27001" xr:uid="{5CAAC4E6-A674-457E-8581-B27CBB5E4A22}"/>
    <cellStyle name="Comma 10 4 12 5" xfId="27002" xr:uid="{21D6545F-CA2E-410D-9D75-59A7CD4BA009}"/>
    <cellStyle name="Comma 10 4 12 6" xfId="27003" xr:uid="{C2633BE1-39EF-43EB-9267-FB60539ED310}"/>
    <cellStyle name="Comma 10 4 12 7" xfId="42441" xr:uid="{5DEE4B7C-21C1-4111-99E6-228350736707}"/>
    <cellStyle name="Comma 10 4 12 8" xfId="43598" xr:uid="{131DD394-75AF-4A68-BFB9-E4D0727E26CA}"/>
    <cellStyle name="Comma 10 4 13" xfId="6116" xr:uid="{467006E3-19AF-4ADD-8C08-50581FB79159}"/>
    <cellStyle name="Comma 10 4 13 2" xfId="6117" xr:uid="{F37E126A-1E9F-4233-AE6E-B2BD4082A892}"/>
    <cellStyle name="Comma 10 4 13 2 2" xfId="6118" xr:uid="{E58D542E-FC2B-49F9-9FD2-9C551112D85A}"/>
    <cellStyle name="Comma 10 4 13 2 3" xfId="27004" xr:uid="{7F9B6B35-7918-4946-8F97-0B6E22964406}"/>
    <cellStyle name="Comma 10 4 13 2 4" xfId="27005" xr:uid="{522F42E1-5369-496C-AB18-E11CAD6727FB}"/>
    <cellStyle name="Comma 10 4 13 2 5" xfId="27006" xr:uid="{6C44CA56-7FAA-46BC-ADB5-C7B7720EA9E0}"/>
    <cellStyle name="Comma 10 4 13 3" xfId="6119" xr:uid="{4262F028-D7C6-4DE3-AAA6-32D55B3638D3}"/>
    <cellStyle name="Comma 10 4 13 4" xfId="27007" xr:uid="{1ADD98E8-5ED1-4CBD-8800-7CB5A26873F4}"/>
    <cellStyle name="Comma 10 4 13 5" xfId="27008" xr:uid="{4C337A47-15C1-4E0B-86AC-52456A776650}"/>
    <cellStyle name="Comma 10 4 13 6" xfId="27009" xr:uid="{A92B3636-10BC-45C2-8217-8CC78590FE97}"/>
    <cellStyle name="Comma 10 4 13 7" xfId="42442" xr:uid="{7CD6F192-8D45-4176-A90D-C4D53967C3A2}"/>
    <cellStyle name="Comma 10 4 13 8" xfId="43599" xr:uid="{A05ED5ED-4314-4884-80A3-BD1D26C51AE2}"/>
    <cellStyle name="Comma 10 4 14" xfId="6120" xr:uid="{25161AAD-80FB-4EB7-BDA8-20932594AFD8}"/>
    <cellStyle name="Comma 10 4 14 2" xfId="6121" xr:uid="{2CBE43F1-E588-4E60-979F-F046F2A37059}"/>
    <cellStyle name="Comma 10 4 14 2 2" xfId="6122" xr:uid="{3063FEEF-D177-4D37-BDB7-85E6C1197A73}"/>
    <cellStyle name="Comma 10 4 14 2 3" xfId="27010" xr:uid="{69550636-F4C4-43BF-A624-CFFA842154B8}"/>
    <cellStyle name="Comma 10 4 14 2 4" xfId="27011" xr:uid="{C09D9C88-746F-423D-BA73-F0B53D798AD2}"/>
    <cellStyle name="Comma 10 4 14 2 5" xfId="27012" xr:uid="{A613E3E6-BB88-4C55-B600-7CACCF55F1CB}"/>
    <cellStyle name="Comma 10 4 14 3" xfId="6123" xr:uid="{BA77777D-C0A3-49FA-8CCE-984214AFB276}"/>
    <cellStyle name="Comma 10 4 14 4" xfId="27013" xr:uid="{9BF073CF-AE37-4B5E-B5F7-DFB929059B39}"/>
    <cellStyle name="Comma 10 4 14 5" xfId="27014" xr:uid="{C074BE7F-833E-4EFD-BEA1-5E5C113B7750}"/>
    <cellStyle name="Comma 10 4 14 6" xfId="27015" xr:uid="{26A92226-2C72-4FC5-AD71-7B3DC3CEB7C4}"/>
    <cellStyle name="Comma 10 4 14 7" xfId="42443" xr:uid="{72C2EAB2-B24D-4706-88C6-F74EA9CA4A16}"/>
    <cellStyle name="Comma 10 4 14 8" xfId="43600" xr:uid="{2B690971-E9E3-4CED-A013-4D4737A18F85}"/>
    <cellStyle name="Comma 10 4 15" xfId="6124" xr:uid="{0BA7B014-A3C5-48B5-8E71-0341446E6A89}"/>
    <cellStyle name="Comma 10 4 15 2" xfId="6125" xr:uid="{10B3FE12-FE42-4023-994C-3F6EE8AE595B}"/>
    <cellStyle name="Comma 10 4 15 2 2" xfId="6126" xr:uid="{5FEE7147-599D-495E-AFF1-C457CB628033}"/>
    <cellStyle name="Comma 10 4 15 2 3" xfId="27016" xr:uid="{DCE6ACEA-67B1-4054-90A6-335FC39C24F2}"/>
    <cellStyle name="Comma 10 4 15 2 4" xfId="27017" xr:uid="{F1BE1D4F-6573-48CC-A7C0-321D98D78823}"/>
    <cellStyle name="Comma 10 4 15 2 5" xfId="27018" xr:uid="{BFEC1985-2F0F-413D-8D95-5F6C51CD8EE2}"/>
    <cellStyle name="Comma 10 4 15 3" xfId="6127" xr:uid="{293A55F5-CAF2-447F-9526-BCBAD873A907}"/>
    <cellStyle name="Comma 10 4 15 4" xfId="27019" xr:uid="{9456D59D-A787-4831-9AA5-4DAB45A740D1}"/>
    <cellStyle name="Comma 10 4 15 5" xfId="27020" xr:uid="{7BE8D707-F6E4-41DE-A289-D511475D968C}"/>
    <cellStyle name="Comma 10 4 15 6" xfId="27021" xr:uid="{5140C6FC-ACA3-4497-A51B-69B9FBD9F4CD}"/>
    <cellStyle name="Comma 10 4 15 7" xfId="42444" xr:uid="{6A6BC609-1EF1-4611-98D1-6ED1F0AEF4E3}"/>
    <cellStyle name="Comma 10 4 15 8" xfId="43601" xr:uid="{8FB71DEC-AB02-4170-A1B9-0ABA1CF5298B}"/>
    <cellStyle name="Comma 10 4 16" xfId="6128" xr:uid="{0A8405BC-9798-4C53-B519-0173479F38E3}"/>
    <cellStyle name="Comma 10 4 16 2" xfId="6129" xr:uid="{92E943A2-E70E-45CE-A6D0-8DC26DAFAD53}"/>
    <cellStyle name="Comma 10 4 16 2 2" xfId="6130" xr:uid="{0789BCBF-35BA-4E8B-9626-B4B867293FFC}"/>
    <cellStyle name="Comma 10 4 16 2 3" xfId="27022" xr:uid="{FA15FED9-F9D2-4D89-871C-8AE4216CBF18}"/>
    <cellStyle name="Comma 10 4 16 2 4" xfId="27023" xr:uid="{5DEDD3E7-4974-4D42-8CBA-B98E8D041144}"/>
    <cellStyle name="Comma 10 4 16 2 5" xfId="27024" xr:uid="{1082F2B3-23EF-478C-941F-4027AD15C534}"/>
    <cellStyle name="Comma 10 4 16 3" xfId="6131" xr:uid="{95556BB5-E9B7-4B53-9315-FC04A1A47DAC}"/>
    <cellStyle name="Comma 10 4 16 4" xfId="27025" xr:uid="{20DD6983-703D-46AF-A4C4-2FD184C404C7}"/>
    <cellStyle name="Comma 10 4 16 5" xfId="27026" xr:uid="{097A485E-8BEE-4B90-8259-EA859A56B2BD}"/>
    <cellStyle name="Comma 10 4 16 6" xfId="27027" xr:uid="{9BCE8F84-0C56-4B98-A78B-50B34E0A4C7F}"/>
    <cellStyle name="Comma 10 4 16 7" xfId="42445" xr:uid="{25772CD6-886B-414E-B54B-6DD6E2F994CE}"/>
    <cellStyle name="Comma 10 4 16 8" xfId="43602" xr:uid="{79665DF8-17BD-45D7-927F-874227B803DD}"/>
    <cellStyle name="Comma 10 4 17" xfId="6132" xr:uid="{FE433078-14E8-4B5A-BC52-3F2E55F1FCE6}"/>
    <cellStyle name="Comma 10 4 17 2" xfId="6133" xr:uid="{A89E2E3F-8200-4C2F-9467-B26D7B1BCFC3}"/>
    <cellStyle name="Comma 10 4 17 2 2" xfId="6134" xr:uid="{9DE2CB9F-1603-4DCF-B8DD-CB986B5A8B57}"/>
    <cellStyle name="Comma 10 4 17 2 3" xfId="27028" xr:uid="{B277BD51-B8DA-4611-8006-09D34E94C54F}"/>
    <cellStyle name="Comma 10 4 17 2 4" xfId="27029" xr:uid="{ADEDBEDF-4A8F-4571-861C-1EE4E0B68687}"/>
    <cellStyle name="Comma 10 4 17 2 5" xfId="27030" xr:uid="{B1147E35-AEDD-4E84-A8AD-51B23829756F}"/>
    <cellStyle name="Comma 10 4 17 3" xfId="6135" xr:uid="{279B2CFF-5A67-43FA-B283-9C2395BEFC40}"/>
    <cellStyle name="Comma 10 4 17 4" xfId="27031" xr:uid="{96ABC40A-CBFD-47F1-996C-EDD446116912}"/>
    <cellStyle name="Comma 10 4 17 5" xfId="27032" xr:uid="{90E5F31F-3693-43EF-A05E-8CD0123A75F9}"/>
    <cellStyle name="Comma 10 4 17 6" xfId="27033" xr:uid="{549F7B79-35A7-4236-81EC-9110FAC07EE2}"/>
    <cellStyle name="Comma 10 4 17 7" xfId="42446" xr:uid="{6973AC2B-4A0E-4D38-8D36-0DFB4B17EE01}"/>
    <cellStyle name="Comma 10 4 17 8" xfId="43603" xr:uid="{ED40DEFB-1B80-4561-97D1-52E7E44DE254}"/>
    <cellStyle name="Comma 10 4 18" xfId="6136" xr:uid="{28D15664-A7C8-4073-9A1A-AA678C4AE1B6}"/>
    <cellStyle name="Comma 10 4 18 2" xfId="6137" xr:uid="{6DA5D564-28D7-4923-A620-8ABA74DBE83A}"/>
    <cellStyle name="Comma 10 4 18 3" xfId="27034" xr:uid="{4C74E8B7-CFE3-469E-8539-AED9ACC5F329}"/>
    <cellStyle name="Comma 10 4 18 4" xfId="27035" xr:uid="{CFB3DCC3-8D76-4A3D-B777-479080390B35}"/>
    <cellStyle name="Comma 10 4 18 5" xfId="27036" xr:uid="{57C7888B-D836-4B52-913E-E6BED39F002B}"/>
    <cellStyle name="Comma 10 4 19" xfId="6138" xr:uid="{34E5E1D2-8637-4B28-94E2-AF17DD6EFB81}"/>
    <cellStyle name="Comma 10 4 2" xfId="6139" xr:uid="{75253DC0-BE95-415C-9E16-CDA8D0D06174}"/>
    <cellStyle name="Comma 10 4 2 2" xfId="6140" xr:uid="{8077E5A7-C751-414A-8B90-B8D780293C6C}"/>
    <cellStyle name="Comma 10 4 2 2 2" xfId="6141" xr:uid="{9EDCEED2-892E-4D71-BAB1-1FFDB2A7DB84}"/>
    <cellStyle name="Comma 10 4 2 2 3" xfId="27037" xr:uid="{38E61369-E33D-4742-8275-AF8C4BBBDDE4}"/>
    <cellStyle name="Comma 10 4 2 2 4" xfId="27038" xr:uid="{CD182F0C-7191-4B63-9229-A33E4AEFF2FD}"/>
    <cellStyle name="Comma 10 4 2 2 5" xfId="27039" xr:uid="{59B510D7-1F3F-4542-9E22-0A7FACBA3A4E}"/>
    <cellStyle name="Comma 10 4 2 3" xfId="6142" xr:uid="{C9F73B6F-860A-469C-A992-2C4647D1A7CB}"/>
    <cellStyle name="Comma 10 4 2 4" xfId="27040" xr:uid="{24CBF83E-C22B-4078-B48F-A38E893D13B9}"/>
    <cellStyle name="Comma 10 4 2 5" xfId="27041" xr:uid="{0B6B9F09-8715-4965-9953-06EFF7D65265}"/>
    <cellStyle name="Comma 10 4 2 6" xfId="27042" xr:uid="{B5DE2606-57DA-4E01-9429-41D4051E720F}"/>
    <cellStyle name="Comma 10 4 2 7" xfId="42447" xr:uid="{6A0197B8-5E37-4D4C-8A5B-2897FAE03518}"/>
    <cellStyle name="Comma 10 4 2 8" xfId="43604" xr:uid="{34A42001-A412-4C3E-892D-170051B300C9}"/>
    <cellStyle name="Comma 10 4 20" xfId="27043" xr:uid="{48B7C1C7-BA19-4DDC-8755-71EE1076AF6E}"/>
    <cellStyle name="Comma 10 4 21" xfId="27044" xr:uid="{6DDF48E7-8614-4BBD-ABD1-5AB25FB52D20}"/>
    <cellStyle name="Comma 10 4 22" xfId="27045" xr:uid="{A701D655-FA93-4F37-8884-7A1AE6358AB2}"/>
    <cellStyle name="Comma 10 4 23" xfId="42438" xr:uid="{92E6DB4F-835A-4E4B-AD02-921DEBA0BEB0}"/>
    <cellStyle name="Comma 10 4 24" xfId="43595" xr:uid="{C81A911D-231B-41D3-B6A8-7A9E50BBB382}"/>
    <cellStyle name="Comma 10 4 3" xfId="6143" xr:uid="{F35B80AB-8221-4A10-A47C-A552F861C7C1}"/>
    <cellStyle name="Comma 10 4 3 2" xfId="6144" xr:uid="{98D885D9-8D32-412A-8DDD-73A6C5BE9DCC}"/>
    <cellStyle name="Comma 10 4 3 2 2" xfId="6145" xr:uid="{ADF3B031-61D5-48BE-863C-A29707242548}"/>
    <cellStyle name="Comma 10 4 3 2 3" xfId="27046" xr:uid="{A7F4BB03-E4A3-4787-B269-30DA857DDC61}"/>
    <cellStyle name="Comma 10 4 3 2 4" xfId="27047" xr:uid="{C91CEB23-F9DE-4EFE-81BA-7D72503FF806}"/>
    <cellStyle name="Comma 10 4 3 2 5" xfId="27048" xr:uid="{1DF4B3C9-9F5D-4B89-923F-10618D3A7375}"/>
    <cellStyle name="Comma 10 4 3 3" xfId="6146" xr:uid="{2D34B3F4-3B7A-400F-8B66-35978ECB3BF9}"/>
    <cellStyle name="Comma 10 4 3 4" xfId="27049" xr:uid="{1DE8F5BC-E590-4A74-A83C-F689419D7017}"/>
    <cellStyle name="Comma 10 4 3 5" xfId="27050" xr:uid="{2F1E27DC-3190-45EE-ADC8-B36764089410}"/>
    <cellStyle name="Comma 10 4 3 6" xfId="27051" xr:uid="{DC68BD98-A307-457E-8BA1-4071AE656F8A}"/>
    <cellStyle name="Comma 10 4 3 7" xfId="42448" xr:uid="{8B4DCB6A-7AEE-4D54-88F8-E34CDEA0B013}"/>
    <cellStyle name="Comma 10 4 3 8" xfId="43605" xr:uid="{D12E5BE5-AF82-4763-857A-D7C6ACD2B9F6}"/>
    <cellStyle name="Comma 10 4 4" xfId="6147" xr:uid="{6882A12D-E255-45EE-BA89-F4273FA2A6B3}"/>
    <cellStyle name="Comma 10 4 4 2" xfId="6148" xr:uid="{8AE921E9-4326-42EE-B139-46DB11B233DC}"/>
    <cellStyle name="Comma 10 4 4 2 2" xfId="6149" xr:uid="{F0D4A3C0-83A2-482F-A968-6F030C7E2C06}"/>
    <cellStyle name="Comma 10 4 4 2 3" xfId="27052" xr:uid="{BE1A4951-C35F-4459-A012-DD54193DF4E3}"/>
    <cellStyle name="Comma 10 4 4 2 4" xfId="27053" xr:uid="{DBF00F81-4DCC-457E-BBE0-2FCA63800B24}"/>
    <cellStyle name="Comma 10 4 4 2 5" xfId="27054" xr:uid="{77A09357-194C-4F66-BB52-8704313B0468}"/>
    <cellStyle name="Comma 10 4 4 3" xfId="6150" xr:uid="{A576C5BE-3A45-4EF2-95BF-DCFCD8C0D314}"/>
    <cellStyle name="Comma 10 4 4 4" xfId="27055" xr:uid="{4DA1E7EF-7CD8-4BEF-8201-FF3CA4B1DD4A}"/>
    <cellStyle name="Comma 10 4 4 5" xfId="27056" xr:uid="{F9550B99-8952-4CE0-A769-E7ECC2B4E2F6}"/>
    <cellStyle name="Comma 10 4 4 6" xfId="27057" xr:uid="{AAF6CABD-8A96-4E0B-880D-A13DD0533856}"/>
    <cellStyle name="Comma 10 4 4 7" xfId="42449" xr:uid="{EBFA395D-D3B0-4615-9046-3A92EB3F4B51}"/>
    <cellStyle name="Comma 10 4 4 8" xfId="43606" xr:uid="{001BA4BE-89E1-43CE-94EA-11D62830C1F7}"/>
    <cellStyle name="Comma 10 4 5" xfId="6151" xr:uid="{CB464D42-7A61-494E-83E1-5480E665C278}"/>
    <cellStyle name="Comma 10 4 5 2" xfId="6152" xr:uid="{2743EA88-6C65-4646-A8F8-27D879840D82}"/>
    <cellStyle name="Comma 10 4 5 2 2" xfId="6153" xr:uid="{80D72434-C1CA-431F-9A52-21FE0C3AD954}"/>
    <cellStyle name="Comma 10 4 5 2 3" xfId="27058" xr:uid="{27AF5DB4-B263-4518-B226-20F8B3CB5DEB}"/>
    <cellStyle name="Comma 10 4 5 2 4" xfId="27059" xr:uid="{2A53BA6D-2950-47F2-B1DD-6A8A0BB341A6}"/>
    <cellStyle name="Comma 10 4 5 2 5" xfId="27060" xr:uid="{7E73D9B8-F3AE-4172-AEF6-0388F6BAB536}"/>
    <cellStyle name="Comma 10 4 5 3" xfId="6154" xr:uid="{618297D9-8D55-470F-97A6-842C324AC820}"/>
    <cellStyle name="Comma 10 4 5 4" xfId="27061" xr:uid="{61BBC28F-4C71-4165-97E1-A59D9D018FD1}"/>
    <cellStyle name="Comma 10 4 5 5" xfId="27062" xr:uid="{6D35F2DC-6F4F-46FE-BB27-DEC9D6903410}"/>
    <cellStyle name="Comma 10 4 5 6" xfId="27063" xr:uid="{BB313E8E-C5F7-4D0E-AF8A-E025D4CB909E}"/>
    <cellStyle name="Comma 10 4 5 7" xfId="42450" xr:uid="{E2BF4F52-6014-4259-9CF7-D2E88801FBEA}"/>
    <cellStyle name="Comma 10 4 5 8" xfId="43607" xr:uid="{609A46CC-7645-4BA4-883B-2B93DCA9C80F}"/>
    <cellStyle name="Comma 10 4 6" xfId="6155" xr:uid="{A383A968-1775-4487-B078-813F776281B6}"/>
    <cellStyle name="Comma 10 4 6 2" xfId="6156" xr:uid="{9B00ADEB-008C-422D-A854-1B38E0BC5F34}"/>
    <cellStyle name="Comma 10 4 6 2 2" xfId="6157" xr:uid="{7E960778-6082-49E7-BDE5-DE194653E977}"/>
    <cellStyle name="Comma 10 4 6 2 3" xfId="27064" xr:uid="{E4CE40A5-B549-428A-A46E-3796532D4316}"/>
    <cellStyle name="Comma 10 4 6 2 4" xfId="27065" xr:uid="{F9AE3DFA-ED33-4AF0-8301-71108FB7E608}"/>
    <cellStyle name="Comma 10 4 6 2 5" xfId="27066" xr:uid="{5645B795-06DC-4D29-8F62-ED8DFDB743CE}"/>
    <cellStyle name="Comma 10 4 6 3" xfId="6158" xr:uid="{D60835D6-F352-4004-BF7C-9D21BEC4D06B}"/>
    <cellStyle name="Comma 10 4 6 4" xfId="27067" xr:uid="{BD855DC2-1126-4E8B-8431-D6FA78768414}"/>
    <cellStyle name="Comma 10 4 6 5" xfId="27068" xr:uid="{BEB0E443-C22B-401D-A159-BE201496ADD3}"/>
    <cellStyle name="Comma 10 4 6 6" xfId="27069" xr:uid="{B45E4FA3-6120-452A-A046-AE74D17DF9E1}"/>
    <cellStyle name="Comma 10 4 6 7" xfId="42451" xr:uid="{60D6C632-D58E-42CF-8165-03301D059ECD}"/>
    <cellStyle name="Comma 10 4 6 8" xfId="43608" xr:uid="{553B08A4-9C69-4EC0-8FEB-72E5E4264F4A}"/>
    <cellStyle name="Comma 10 4 7" xfId="6159" xr:uid="{9EFDAA82-10AB-4DBB-A7CC-3CDF27680C76}"/>
    <cellStyle name="Comma 10 4 7 2" xfId="6160" xr:uid="{F411A3DE-042F-4995-81D5-1EAC9EE76767}"/>
    <cellStyle name="Comma 10 4 7 2 2" xfId="6161" xr:uid="{3F8A1F14-5F3C-4C5E-BB7C-A8FCC9AB1DC0}"/>
    <cellStyle name="Comma 10 4 7 2 3" xfId="27070" xr:uid="{27CA9D6E-3F17-4180-9095-0BD0F9153FEF}"/>
    <cellStyle name="Comma 10 4 7 2 4" xfId="27071" xr:uid="{913C0612-4A1F-4B0C-888B-AFF650249049}"/>
    <cellStyle name="Comma 10 4 7 2 5" xfId="27072" xr:uid="{AC010E97-D3A8-4E5E-BA2E-D54732ACBAB2}"/>
    <cellStyle name="Comma 10 4 7 3" xfId="6162" xr:uid="{0C328305-D0CB-4BF8-AF02-3B536ACCDF38}"/>
    <cellStyle name="Comma 10 4 7 4" xfId="27073" xr:uid="{C87C53EB-6FDD-4EB8-A322-9BDB560FF0E1}"/>
    <cellStyle name="Comma 10 4 7 5" xfId="27074" xr:uid="{46C09DB0-C3E3-4849-88D6-E8F18573BD90}"/>
    <cellStyle name="Comma 10 4 7 6" xfId="27075" xr:uid="{1E1F69F2-EA87-481E-9516-7CDEA26A451B}"/>
    <cellStyle name="Comma 10 4 7 7" xfId="42452" xr:uid="{622FE409-44C2-43E3-98A9-18E9616F9AD6}"/>
    <cellStyle name="Comma 10 4 7 8" xfId="43609" xr:uid="{3033D46E-A806-4D47-B56C-A3828C1CA63D}"/>
    <cellStyle name="Comma 10 4 8" xfId="6163" xr:uid="{BAE263B7-1E06-4613-B118-A3AE8C723275}"/>
    <cellStyle name="Comma 10 4 8 2" xfId="6164" xr:uid="{7AB8D349-EC9F-4CC4-BBCE-8108203F9B9D}"/>
    <cellStyle name="Comma 10 4 8 2 2" xfId="6165" xr:uid="{25717C64-855C-4CAB-BA4A-05437A12F5B3}"/>
    <cellStyle name="Comma 10 4 8 2 3" xfId="27076" xr:uid="{6CF549A7-1065-4891-9DB8-60042023D136}"/>
    <cellStyle name="Comma 10 4 8 2 4" xfId="27077" xr:uid="{10F1FCCE-1F37-4EFA-AB30-8FA81B733534}"/>
    <cellStyle name="Comma 10 4 8 2 5" xfId="27078" xr:uid="{13575314-7423-4370-8CC6-098F81D464DF}"/>
    <cellStyle name="Comma 10 4 8 3" xfId="6166" xr:uid="{856B1292-04AA-44EA-AA17-DC5675475A2E}"/>
    <cellStyle name="Comma 10 4 8 4" xfId="27079" xr:uid="{FAE23BB6-15DA-457B-8323-054C804662B2}"/>
    <cellStyle name="Comma 10 4 8 5" xfId="27080" xr:uid="{A60EF5E1-ECAA-4B95-9186-9A97A0CCA4ED}"/>
    <cellStyle name="Comma 10 4 8 6" xfId="27081" xr:uid="{7F5331B8-0AAB-4CDA-9CC6-6FFAA171B25A}"/>
    <cellStyle name="Comma 10 4 8 7" xfId="42453" xr:uid="{0D83819A-A98B-4C2D-8D94-A2684E76A099}"/>
    <cellStyle name="Comma 10 4 8 8" xfId="43610" xr:uid="{1A86DEB6-C6DF-4E94-A6AF-48A16CCA2B5A}"/>
    <cellStyle name="Comma 10 4 9" xfId="6167" xr:uid="{532CEE05-5C91-4EBF-8C97-D76CC41102F2}"/>
    <cellStyle name="Comma 10 4 9 2" xfId="6168" xr:uid="{C298F4FA-D0F1-4291-B99B-BFBC67C10F2A}"/>
    <cellStyle name="Comma 10 4 9 2 2" xfId="6169" xr:uid="{098EFC0A-CE27-4602-94AE-D9BA416908AB}"/>
    <cellStyle name="Comma 10 4 9 2 3" xfId="27082" xr:uid="{5FC65653-460F-42D9-9E30-A6CD04ECFD6B}"/>
    <cellStyle name="Comma 10 4 9 2 4" xfId="27083" xr:uid="{3707CF45-2DB1-43C0-9FFB-37C197684EB8}"/>
    <cellStyle name="Comma 10 4 9 2 5" xfId="27084" xr:uid="{9FF1856F-E6E6-4F2F-9ADC-F0ADC659F5BD}"/>
    <cellStyle name="Comma 10 4 9 3" xfId="6170" xr:uid="{150D4AF2-94A0-4410-A845-03935ECD2EB3}"/>
    <cellStyle name="Comma 10 4 9 4" xfId="27085" xr:uid="{6500FFDE-8677-464F-86E5-4A20B8873A1F}"/>
    <cellStyle name="Comma 10 4 9 5" xfId="27086" xr:uid="{0E48B972-C289-4FF6-9F48-1FC642A60D47}"/>
    <cellStyle name="Comma 10 4 9 6" xfId="27087" xr:uid="{CE8EC6B1-9DDB-49FD-A511-C70CB95D525E}"/>
    <cellStyle name="Comma 10 4 9 7" xfId="42454" xr:uid="{8DA737C0-4955-4D19-ABC9-608D4616C687}"/>
    <cellStyle name="Comma 10 4 9 8" xfId="43611" xr:uid="{29D26277-0338-4A9A-A62A-749B14AA85C3}"/>
    <cellStyle name="Comma 10 5" xfId="6171" xr:uid="{3C6CB9F1-0487-4622-898E-FA1FFB113F4E}"/>
    <cellStyle name="Comma 10 5 10" xfId="6172" xr:uid="{89FF92B6-9B5C-430B-8E47-EA8D37C024E2}"/>
    <cellStyle name="Comma 10 5 10 2" xfId="6173" xr:uid="{F892C297-FBCB-4682-8FC8-3B4C560EB4F3}"/>
    <cellStyle name="Comma 10 5 10 2 2" xfId="6174" xr:uid="{58FF7FC8-F64D-4746-B8D8-143FCA55AF33}"/>
    <cellStyle name="Comma 10 5 10 2 3" xfId="27088" xr:uid="{FE4199DA-FCCF-4B56-8D6D-B066AA421675}"/>
    <cellStyle name="Comma 10 5 10 2 4" xfId="27089" xr:uid="{5003E591-5F92-423B-9B7B-428B04734B9F}"/>
    <cellStyle name="Comma 10 5 10 2 5" xfId="27090" xr:uid="{3F6215AE-D1C6-4963-A4E6-C35F455BCF77}"/>
    <cellStyle name="Comma 10 5 10 3" xfId="6175" xr:uid="{A12C3FB3-BF3E-4A1A-AF89-12D33CC4907F}"/>
    <cellStyle name="Comma 10 5 10 4" xfId="27091" xr:uid="{3D1DF410-4506-4456-BF8C-700577F24EBE}"/>
    <cellStyle name="Comma 10 5 10 5" xfId="27092" xr:uid="{974AD64A-B8BD-453F-BD8C-343E1E239F50}"/>
    <cellStyle name="Comma 10 5 10 6" xfId="27093" xr:uid="{BBC4D53A-2E83-4E9D-ACF0-C680E168F19A}"/>
    <cellStyle name="Comma 10 5 10 7" xfId="42456" xr:uid="{67E48A01-7711-4C0F-9E70-7C304F948879}"/>
    <cellStyle name="Comma 10 5 10 8" xfId="43613" xr:uid="{120BF3EC-F51B-4C6B-9E69-3984D2F33CA1}"/>
    <cellStyle name="Comma 10 5 11" xfId="6176" xr:uid="{4EB03C33-CB64-4311-9EED-F5DFD231DD63}"/>
    <cellStyle name="Comma 10 5 11 2" xfId="6177" xr:uid="{78C51185-A37A-42A5-8CED-0DEDEC3DA9AE}"/>
    <cellStyle name="Comma 10 5 11 2 2" xfId="6178" xr:uid="{7D3C6664-4B7A-49E6-A82D-EB37AFC1C29E}"/>
    <cellStyle name="Comma 10 5 11 2 3" xfId="27094" xr:uid="{F46A027B-97B2-410C-A42C-F1F05418E66C}"/>
    <cellStyle name="Comma 10 5 11 2 4" xfId="27095" xr:uid="{1C1ED4DD-5B47-469F-8BA3-B3E8D742C6EF}"/>
    <cellStyle name="Comma 10 5 11 2 5" xfId="27096" xr:uid="{24545651-7C3D-4BC1-80CF-417AFF542E77}"/>
    <cellStyle name="Comma 10 5 11 3" xfId="6179" xr:uid="{9089EEA2-8643-4F69-9551-89283F1ED34E}"/>
    <cellStyle name="Comma 10 5 11 4" xfId="27097" xr:uid="{E561C289-714A-4568-BDFA-9E8AD6D8DD7A}"/>
    <cellStyle name="Comma 10 5 11 5" xfId="27098" xr:uid="{EE87A01E-CD42-4061-B98D-3C691DBBE8C7}"/>
    <cellStyle name="Comma 10 5 11 6" xfId="27099" xr:uid="{26F51B6E-1759-4F62-8D47-13EA3B23CA98}"/>
    <cellStyle name="Comma 10 5 11 7" xfId="42457" xr:uid="{63C5DFC5-CB47-432C-830C-251D1064F4D1}"/>
    <cellStyle name="Comma 10 5 11 8" xfId="43614" xr:uid="{88991C3C-22B6-41E2-BD89-C33238953C6D}"/>
    <cellStyle name="Comma 10 5 12" xfId="6180" xr:uid="{36D4982C-2A88-4BEC-8B1A-80552429EBC0}"/>
    <cellStyle name="Comma 10 5 12 2" xfId="6181" xr:uid="{B60B42A1-D853-4FED-8B31-8B84E292F131}"/>
    <cellStyle name="Comma 10 5 12 2 2" xfId="6182" xr:uid="{51064A6F-3A41-4002-85FA-A4035149F0F6}"/>
    <cellStyle name="Comma 10 5 12 2 3" xfId="27100" xr:uid="{977AE0F6-E6B4-41D6-94C7-D1BA81895930}"/>
    <cellStyle name="Comma 10 5 12 2 4" xfId="27101" xr:uid="{4C54E52F-86C5-465B-9980-38373311AB17}"/>
    <cellStyle name="Comma 10 5 12 2 5" xfId="27102" xr:uid="{200B5944-9B73-461C-8FF0-EA2A8F59354A}"/>
    <cellStyle name="Comma 10 5 12 3" xfId="6183" xr:uid="{FC78962F-27C9-47A6-AF81-0A4122D0133A}"/>
    <cellStyle name="Comma 10 5 12 4" xfId="27103" xr:uid="{4DC62AC7-6712-4025-A2E5-238FF69074AC}"/>
    <cellStyle name="Comma 10 5 12 5" xfId="27104" xr:uid="{7A7B3B58-1286-45FF-A6F9-1089B96DBDA0}"/>
    <cellStyle name="Comma 10 5 12 6" xfId="27105" xr:uid="{04BA679E-EDB2-4117-BE93-C9AA7FB0943F}"/>
    <cellStyle name="Comma 10 5 12 7" xfId="42458" xr:uid="{56D61249-F4AD-4772-8026-FBAB3DA64BB9}"/>
    <cellStyle name="Comma 10 5 12 8" xfId="43615" xr:uid="{6BFA7224-F7A2-4C6C-8769-E931CDC53FB9}"/>
    <cellStyle name="Comma 10 5 13" xfId="6184" xr:uid="{06DBAEB0-AEBC-4E4F-9F2F-4F921AFD0FC4}"/>
    <cellStyle name="Comma 10 5 13 2" xfId="6185" xr:uid="{E46801DB-9436-4302-ABC0-2B3127E9204A}"/>
    <cellStyle name="Comma 10 5 13 2 2" xfId="6186" xr:uid="{D3B88B4A-8148-499E-A3B6-481DF711A44D}"/>
    <cellStyle name="Comma 10 5 13 2 3" xfId="27106" xr:uid="{E02C4689-0F3D-40D7-AFA6-67CE778DA1EF}"/>
    <cellStyle name="Comma 10 5 13 2 4" xfId="27107" xr:uid="{34BE1AA2-63C1-425A-B54F-2035AD4D11EC}"/>
    <cellStyle name="Comma 10 5 13 2 5" xfId="27108" xr:uid="{8419F8AB-4DC8-4486-A358-EB5E71630840}"/>
    <cellStyle name="Comma 10 5 13 3" xfId="6187" xr:uid="{3882DA5F-628B-4DF1-B792-F6B92C921432}"/>
    <cellStyle name="Comma 10 5 13 4" xfId="27109" xr:uid="{22E26545-391E-48D9-9F7F-56B3F75D59E2}"/>
    <cellStyle name="Comma 10 5 13 5" xfId="27110" xr:uid="{ECA75CF9-A38D-45C4-A78F-2A07C0248367}"/>
    <cellStyle name="Comma 10 5 13 6" xfId="27111" xr:uid="{636C7A44-5178-4C16-A01F-C543F96D47F4}"/>
    <cellStyle name="Comma 10 5 13 7" xfId="42459" xr:uid="{6FBC10ED-5520-4181-91E5-4615C66DEC9F}"/>
    <cellStyle name="Comma 10 5 13 8" xfId="43616" xr:uid="{8BFA74A7-2257-4743-97FD-0B8FE96BF3CB}"/>
    <cellStyle name="Comma 10 5 14" xfId="6188" xr:uid="{D9225CE7-805C-4003-8E18-2F76E4689621}"/>
    <cellStyle name="Comma 10 5 14 2" xfId="6189" xr:uid="{56BFB072-B9DA-40CE-BBBE-AD3C822ECC45}"/>
    <cellStyle name="Comma 10 5 14 2 2" xfId="6190" xr:uid="{E0D54231-86FB-4A34-8346-C04051612896}"/>
    <cellStyle name="Comma 10 5 14 2 3" xfId="27112" xr:uid="{39C29218-CA30-40A7-8C64-A78695F58C50}"/>
    <cellStyle name="Comma 10 5 14 2 4" xfId="27113" xr:uid="{FF421544-412D-465C-9315-77FBA7E17799}"/>
    <cellStyle name="Comma 10 5 14 2 5" xfId="27114" xr:uid="{ED37B80F-F8D4-4AF6-8B7F-BC3776DF75F7}"/>
    <cellStyle name="Comma 10 5 14 3" xfId="6191" xr:uid="{75826449-B431-4C1C-8157-0342B2967670}"/>
    <cellStyle name="Comma 10 5 14 4" xfId="27115" xr:uid="{646F01DA-CC2D-4C8C-9AB4-81F4CA62CC74}"/>
    <cellStyle name="Comma 10 5 14 5" xfId="27116" xr:uid="{D04197FF-0942-4C9E-BEA3-3C6B2B4E27AD}"/>
    <cellStyle name="Comma 10 5 14 6" xfId="27117" xr:uid="{D6F4C8C9-9E7F-4B83-8DC8-474DE2CF754D}"/>
    <cellStyle name="Comma 10 5 14 7" xfId="42460" xr:uid="{D85F11E4-591C-4212-8AAF-3FA875B1A910}"/>
    <cellStyle name="Comma 10 5 14 8" xfId="43617" xr:uid="{B7695B12-796E-4610-B240-6F02200D3B8D}"/>
    <cellStyle name="Comma 10 5 15" xfId="6192" xr:uid="{8705F966-096D-4C60-81D2-D6ABC082CCE3}"/>
    <cellStyle name="Comma 10 5 15 2" xfId="6193" xr:uid="{E57352D9-D16C-4D6E-A0B7-DABFA7F987BF}"/>
    <cellStyle name="Comma 10 5 15 2 2" xfId="6194" xr:uid="{0F835BCB-6C0E-40A9-8B44-55E459AB2488}"/>
    <cellStyle name="Comma 10 5 15 2 3" xfId="27118" xr:uid="{E19EACB3-5E2D-4F6C-81D7-9BB0665F2E24}"/>
    <cellStyle name="Comma 10 5 15 2 4" xfId="27119" xr:uid="{03B70633-2EA7-4618-BFDA-D35619957ADD}"/>
    <cellStyle name="Comma 10 5 15 2 5" xfId="27120" xr:uid="{4B58B028-6440-4AF2-A67F-FFB61008E3A2}"/>
    <cellStyle name="Comma 10 5 15 3" xfId="6195" xr:uid="{ECE61968-3D2B-4567-94FA-D932DA0278FC}"/>
    <cellStyle name="Comma 10 5 15 4" xfId="27121" xr:uid="{3B14ADFA-CFD0-4F35-93EF-8F1D96DA22C0}"/>
    <cellStyle name="Comma 10 5 15 5" xfId="27122" xr:uid="{8001B6F7-A287-4D2F-BF02-7AC7CFE52D93}"/>
    <cellStyle name="Comma 10 5 15 6" xfId="27123" xr:uid="{C13D50D7-84B7-46AE-9F40-76DD82B2076F}"/>
    <cellStyle name="Comma 10 5 15 7" xfId="42461" xr:uid="{A55645F1-90D6-41EC-BD7D-59508E2C3470}"/>
    <cellStyle name="Comma 10 5 15 8" xfId="43618" xr:uid="{2C58FBE7-F9D2-4A1D-8D0D-0AFA6A5162DF}"/>
    <cellStyle name="Comma 10 5 16" xfId="6196" xr:uid="{C514A046-863E-4288-9527-8548542A3596}"/>
    <cellStyle name="Comma 10 5 16 2" xfId="6197" xr:uid="{1ABEF97D-3008-4124-915E-B213176E2474}"/>
    <cellStyle name="Comma 10 5 16 2 2" xfId="6198" xr:uid="{0C096F0E-298B-439C-BA38-DAD068A95A6E}"/>
    <cellStyle name="Comma 10 5 16 2 3" xfId="27124" xr:uid="{F07D4A82-FA69-45D4-8D6B-87A4D99D5EED}"/>
    <cellStyle name="Comma 10 5 16 2 4" xfId="27125" xr:uid="{622FD8E2-3D0C-43E9-8404-ADB95FEBA468}"/>
    <cellStyle name="Comma 10 5 16 2 5" xfId="27126" xr:uid="{8989B41C-2B6B-4B89-A308-D6F75D082F39}"/>
    <cellStyle name="Comma 10 5 16 3" xfId="6199" xr:uid="{C3A31A92-92B4-424F-9A79-1F31311E225D}"/>
    <cellStyle name="Comma 10 5 16 4" xfId="27127" xr:uid="{4CD2A03F-4F14-4444-94FF-990B4E68B3D5}"/>
    <cellStyle name="Comma 10 5 16 5" xfId="27128" xr:uid="{329A5909-E6A5-4694-ADE0-22AFDF4AC482}"/>
    <cellStyle name="Comma 10 5 16 6" xfId="27129" xr:uid="{D4138A4D-247C-4C35-ADF6-7E2D66E9DADA}"/>
    <cellStyle name="Comma 10 5 16 7" xfId="42462" xr:uid="{BA1D5001-6882-45B0-BB43-D3C24B0985B9}"/>
    <cellStyle name="Comma 10 5 16 8" xfId="43619" xr:uid="{DB31F71D-5BBA-4595-88B7-8089A32B20B4}"/>
    <cellStyle name="Comma 10 5 17" xfId="6200" xr:uid="{28EA0E44-EFE6-4967-BBE9-3C55ECD31D5E}"/>
    <cellStyle name="Comma 10 5 17 2" xfId="6201" xr:uid="{34A95C49-9ECA-44CD-9BB7-50006337D6E2}"/>
    <cellStyle name="Comma 10 5 17 2 2" xfId="6202" xr:uid="{4CE0FE91-DC9A-4A87-A843-172EDCD0AEE6}"/>
    <cellStyle name="Comma 10 5 17 2 3" xfId="27130" xr:uid="{9345A264-F16E-449D-8E19-D6B311E2B5F0}"/>
    <cellStyle name="Comma 10 5 17 2 4" xfId="27131" xr:uid="{93A96F5E-5742-479C-ACDC-A9FB79416829}"/>
    <cellStyle name="Comma 10 5 17 2 5" xfId="27132" xr:uid="{8B41D747-0B63-4801-AA86-2B4E7960CC2B}"/>
    <cellStyle name="Comma 10 5 17 3" xfId="6203" xr:uid="{93185969-5A0D-4547-A855-F7B4329F9DF0}"/>
    <cellStyle name="Comma 10 5 17 4" xfId="27133" xr:uid="{A857ED3B-E49D-4AED-8C02-808565CF3CAA}"/>
    <cellStyle name="Comma 10 5 17 5" xfId="27134" xr:uid="{5C75D647-00E4-4702-9A7C-D62B9DDEFB80}"/>
    <cellStyle name="Comma 10 5 17 6" xfId="27135" xr:uid="{E4A2EC5A-1589-4069-8333-42664457FD1E}"/>
    <cellStyle name="Comma 10 5 17 7" xfId="42463" xr:uid="{3AFEB340-2898-4A68-9ADA-7D91F1BFB0A7}"/>
    <cellStyle name="Comma 10 5 17 8" xfId="43620" xr:uid="{1B6A36C9-51DF-4BD9-B47E-F4BB26739FE7}"/>
    <cellStyle name="Comma 10 5 18" xfId="6204" xr:uid="{DDC1C4EE-A55D-4401-B560-67F2C1B04C36}"/>
    <cellStyle name="Comma 10 5 18 2" xfId="6205" xr:uid="{7CB82A38-30E3-4FC7-A8D0-8419EAFBB026}"/>
    <cellStyle name="Comma 10 5 18 3" xfId="27136" xr:uid="{1CF445BC-3404-4656-9D60-11FFD235A127}"/>
    <cellStyle name="Comma 10 5 18 4" xfId="27137" xr:uid="{BBFBA88C-4233-4628-AC4B-E45B7E449BC2}"/>
    <cellStyle name="Comma 10 5 18 5" xfId="27138" xr:uid="{4FA174AE-D9CA-40C7-BBA4-A0B3A795A914}"/>
    <cellStyle name="Comma 10 5 19" xfId="6206" xr:uid="{7DBA9962-41C3-4B12-9AE3-2C3F45B7EFB7}"/>
    <cellStyle name="Comma 10 5 2" xfId="6207" xr:uid="{A835F125-CC3E-43D6-8431-25FC12DB3B17}"/>
    <cellStyle name="Comma 10 5 2 2" xfId="6208" xr:uid="{217A9795-6674-459F-87AA-20A54ED1A691}"/>
    <cellStyle name="Comma 10 5 2 2 2" xfId="6209" xr:uid="{DBE6B969-D8CF-42C1-991B-041782C93EA4}"/>
    <cellStyle name="Comma 10 5 2 2 3" xfId="27139" xr:uid="{9C12B7E2-D472-4D4B-A8BB-8EFC22A552AD}"/>
    <cellStyle name="Comma 10 5 2 2 4" xfId="27140" xr:uid="{8660FB2F-15AE-481B-A845-5AD78D1FE404}"/>
    <cellStyle name="Comma 10 5 2 2 5" xfId="27141" xr:uid="{CEFB22DD-A896-4901-95E3-51ECFBD6D064}"/>
    <cellStyle name="Comma 10 5 2 3" xfId="6210" xr:uid="{2DF40A73-476C-4257-857D-C53ED2BA5432}"/>
    <cellStyle name="Comma 10 5 2 4" xfId="27142" xr:uid="{E7D43E06-3A46-43FB-88D6-690E22C3F2C6}"/>
    <cellStyle name="Comma 10 5 2 5" xfId="27143" xr:uid="{830BFDAE-358A-48CF-85B9-5E30B66D837E}"/>
    <cellStyle name="Comma 10 5 2 6" xfId="27144" xr:uid="{FC7BBABF-A9C4-42D4-AD65-49718A8BC4F9}"/>
    <cellStyle name="Comma 10 5 2 7" xfId="42464" xr:uid="{4D1420FB-D10C-4EE5-824A-0F769E252930}"/>
    <cellStyle name="Comma 10 5 2 8" xfId="43621" xr:uid="{A1166CAF-4395-4E9B-8B2A-8C62EFC8FCE7}"/>
    <cellStyle name="Comma 10 5 20" xfId="27145" xr:uid="{8AB03B69-4358-4DDC-9F57-AE21AB3AEE13}"/>
    <cellStyle name="Comma 10 5 21" xfId="27146" xr:uid="{536C20A3-FA1A-42C2-ACEA-F8624A13CAF2}"/>
    <cellStyle name="Comma 10 5 22" xfId="27147" xr:uid="{5313ED5F-7912-47BD-9B0D-AE1F2A4439CB}"/>
    <cellStyle name="Comma 10 5 23" xfId="42455" xr:uid="{C69BD151-6A1D-40F5-BC93-A3D867833DDB}"/>
    <cellStyle name="Comma 10 5 24" xfId="43612" xr:uid="{5C7EC839-0831-45F2-9EE5-B800A433838F}"/>
    <cellStyle name="Comma 10 5 3" xfId="6211" xr:uid="{FABA32E4-34FA-488E-94BD-676AB11870E2}"/>
    <cellStyle name="Comma 10 5 3 2" xfId="6212" xr:uid="{AAB88610-7546-4950-8E0D-898EFCB34EBC}"/>
    <cellStyle name="Comma 10 5 3 2 2" xfId="6213" xr:uid="{38406958-AFCE-4DEA-BEB6-FE882467DF2D}"/>
    <cellStyle name="Comma 10 5 3 2 3" xfId="27148" xr:uid="{D0B80560-182D-4B58-8D06-4505C8A682E2}"/>
    <cellStyle name="Comma 10 5 3 2 4" xfId="27149" xr:uid="{FE4AA784-FFA1-460A-95F7-C7F8176CEF7E}"/>
    <cellStyle name="Comma 10 5 3 2 5" xfId="27150" xr:uid="{BFB52BC8-069A-4A6D-ADF6-3862A5C9E13C}"/>
    <cellStyle name="Comma 10 5 3 3" xfId="6214" xr:uid="{32E28E48-1832-4A36-A6A4-312F682257AD}"/>
    <cellStyle name="Comma 10 5 3 4" xfId="27151" xr:uid="{60706DEC-0CA4-45A7-8F03-3A0DB3F38B91}"/>
    <cellStyle name="Comma 10 5 3 5" xfId="27152" xr:uid="{9E459952-525C-48B5-861A-1F3870346077}"/>
    <cellStyle name="Comma 10 5 3 6" xfId="27153" xr:uid="{3D66699B-3ED1-4771-AED5-45ED52E688BE}"/>
    <cellStyle name="Comma 10 5 3 7" xfId="42465" xr:uid="{0B36522F-D934-4246-9A12-A47300EFF75B}"/>
    <cellStyle name="Comma 10 5 3 8" xfId="43622" xr:uid="{F4CA3B6D-031E-4722-BD51-1EE5385E39C2}"/>
    <cellStyle name="Comma 10 5 4" xfId="6215" xr:uid="{2A626F5F-1A36-4567-BECA-562E82130609}"/>
    <cellStyle name="Comma 10 5 4 2" xfId="6216" xr:uid="{E8B2DA46-FA7C-4B27-ABE4-97B3E88B6096}"/>
    <cellStyle name="Comma 10 5 4 2 2" xfId="6217" xr:uid="{72226795-7EB3-407F-8F30-D93203B9EC2D}"/>
    <cellStyle name="Comma 10 5 4 2 3" xfId="27154" xr:uid="{3324DAA9-6453-4358-A240-724090821927}"/>
    <cellStyle name="Comma 10 5 4 2 4" xfId="27155" xr:uid="{3FB4A43E-DF43-4131-B3BB-1BCA74078539}"/>
    <cellStyle name="Comma 10 5 4 2 5" xfId="27156" xr:uid="{F51B1D47-0BA6-4A5C-8ABB-7600982BD3D2}"/>
    <cellStyle name="Comma 10 5 4 3" xfId="6218" xr:uid="{8BC37BC7-9A33-41DF-BA80-177FE345F6F8}"/>
    <cellStyle name="Comma 10 5 4 4" xfId="27157" xr:uid="{D221B99E-8428-461B-8632-7600881C7B41}"/>
    <cellStyle name="Comma 10 5 4 5" xfId="27158" xr:uid="{F65D19BE-C81D-409E-BDC7-E482C4E3B0BF}"/>
    <cellStyle name="Comma 10 5 4 6" xfId="27159" xr:uid="{7DCB4B53-2F76-4E20-8CD2-1C1B05B2FF37}"/>
    <cellStyle name="Comma 10 5 4 7" xfId="42466" xr:uid="{24846E32-E8A2-4900-88EB-F928917BFAC2}"/>
    <cellStyle name="Comma 10 5 4 8" xfId="43623" xr:uid="{402C03C1-2EBF-4DCC-9348-ADF003EE5B39}"/>
    <cellStyle name="Comma 10 5 5" xfId="6219" xr:uid="{0635978D-AF6D-45EA-B794-54C8BDBDC925}"/>
    <cellStyle name="Comma 10 5 5 2" xfId="6220" xr:uid="{EA8DD983-46C7-48B5-9009-274D12F48C27}"/>
    <cellStyle name="Comma 10 5 5 2 2" xfId="6221" xr:uid="{89A702FA-286E-4C10-9335-3DC5D53C96FC}"/>
    <cellStyle name="Comma 10 5 5 2 3" xfId="27160" xr:uid="{38CF8639-609E-4A96-BAC0-D646CD95C76A}"/>
    <cellStyle name="Comma 10 5 5 2 4" xfId="27161" xr:uid="{9A2774AC-5529-4446-9E07-FF5581631460}"/>
    <cellStyle name="Comma 10 5 5 2 5" xfId="27162" xr:uid="{81DCB110-3869-44D5-A7FF-80A344FCC474}"/>
    <cellStyle name="Comma 10 5 5 3" xfId="6222" xr:uid="{DF27787C-9B0A-407E-9E17-48881DE1A15F}"/>
    <cellStyle name="Comma 10 5 5 4" xfId="27163" xr:uid="{40E1E3BA-3F4D-4BCA-BB5C-D8F10734236B}"/>
    <cellStyle name="Comma 10 5 5 5" xfId="27164" xr:uid="{B055DA5A-73BC-41F7-BEA1-67401BC5DF3C}"/>
    <cellStyle name="Comma 10 5 5 6" xfId="27165" xr:uid="{F5DE2801-FDD3-45DE-8A5E-963345B30B77}"/>
    <cellStyle name="Comma 10 5 5 7" xfId="42467" xr:uid="{88F33C22-0810-4D5F-9C73-BB001E3F4B20}"/>
    <cellStyle name="Comma 10 5 5 8" xfId="43624" xr:uid="{21E45B92-591F-4A0D-B787-67CF5D875CFF}"/>
    <cellStyle name="Comma 10 5 6" xfId="6223" xr:uid="{6232F73C-69E4-4FA4-9BE3-1C847E17436F}"/>
    <cellStyle name="Comma 10 5 6 2" xfId="6224" xr:uid="{252EAA9F-B3F5-4A01-A924-D74D2415F289}"/>
    <cellStyle name="Comma 10 5 6 2 2" xfId="6225" xr:uid="{CEB2A98A-90D5-45F2-9649-53A73DE08F7B}"/>
    <cellStyle name="Comma 10 5 6 2 3" xfId="27166" xr:uid="{F8F87D16-6F04-4F41-8487-AAB42CFF0E42}"/>
    <cellStyle name="Comma 10 5 6 2 4" xfId="27167" xr:uid="{8F2237EA-CCB5-4925-927C-C46C2EBD6B22}"/>
    <cellStyle name="Comma 10 5 6 2 5" xfId="27168" xr:uid="{DF754553-11EE-4AF1-B917-08D68C64C595}"/>
    <cellStyle name="Comma 10 5 6 3" xfId="6226" xr:uid="{72A44188-D50A-4648-93DB-243BE73F747B}"/>
    <cellStyle name="Comma 10 5 6 4" xfId="27169" xr:uid="{7F057E17-F792-44C8-9475-1E8D31011C4C}"/>
    <cellStyle name="Comma 10 5 6 5" xfId="27170" xr:uid="{68941683-9B30-4AC9-87D3-8EBB4DA60988}"/>
    <cellStyle name="Comma 10 5 6 6" xfId="27171" xr:uid="{EFDD2539-6A24-449D-9FFD-09B07D1FCE68}"/>
    <cellStyle name="Comma 10 5 6 7" xfId="42468" xr:uid="{7D2D3A63-2781-4CA9-BC3E-054F69EFA9FC}"/>
    <cellStyle name="Comma 10 5 6 8" xfId="43625" xr:uid="{0E2CB6CE-74EB-467F-AF48-F917ABF80E7C}"/>
    <cellStyle name="Comma 10 5 7" xfId="6227" xr:uid="{D6761BB9-44BA-4EDA-8C79-FD83BB1E0F27}"/>
    <cellStyle name="Comma 10 5 7 2" xfId="6228" xr:uid="{E7FECAFC-2EE6-4FE7-A5E8-B255E106D3C1}"/>
    <cellStyle name="Comma 10 5 7 2 2" xfId="6229" xr:uid="{1A5CC858-432D-4114-90D1-B7E36C75E598}"/>
    <cellStyle name="Comma 10 5 7 2 3" xfId="27172" xr:uid="{C767FDBC-3FA7-4B86-89D9-8C570F19FD93}"/>
    <cellStyle name="Comma 10 5 7 2 4" xfId="27173" xr:uid="{0E055BC6-639E-4D11-8670-7A23DE556C91}"/>
    <cellStyle name="Comma 10 5 7 2 5" xfId="27174" xr:uid="{EE0168E3-FB66-4E50-90AB-6DDBFBC379DB}"/>
    <cellStyle name="Comma 10 5 7 3" xfId="6230" xr:uid="{0BCC1251-BE30-42D2-9363-268A5A4214C8}"/>
    <cellStyle name="Comma 10 5 7 4" xfId="27175" xr:uid="{A18550CC-E0DD-4B30-83B5-E5861F31D706}"/>
    <cellStyle name="Comma 10 5 7 5" xfId="27176" xr:uid="{12A7DCAE-33B5-4BF0-BDC7-9C57343B61AD}"/>
    <cellStyle name="Comma 10 5 7 6" xfId="27177" xr:uid="{6CD2B945-38A4-46B9-A8FD-2D218313401B}"/>
    <cellStyle name="Comma 10 5 7 7" xfId="42469" xr:uid="{A5A24A90-CB2A-4CBF-91F4-5B91BFCCF14B}"/>
    <cellStyle name="Comma 10 5 7 8" xfId="43626" xr:uid="{B9B5D1AE-9AE5-488D-A7ED-C0D196C27C5E}"/>
    <cellStyle name="Comma 10 5 8" xfId="6231" xr:uid="{57C0D5E0-CC64-423A-933D-74CADC681014}"/>
    <cellStyle name="Comma 10 5 8 2" xfId="6232" xr:uid="{04A46F9F-8A2F-43C0-8AAC-308C061628E7}"/>
    <cellStyle name="Comma 10 5 8 2 2" xfId="6233" xr:uid="{280C2B45-9B24-4B0B-B7DC-68E88DD0022F}"/>
    <cellStyle name="Comma 10 5 8 2 3" xfId="27178" xr:uid="{2938CE01-A6BD-426C-82BC-3250E5B1ED65}"/>
    <cellStyle name="Comma 10 5 8 2 4" xfId="27179" xr:uid="{B37B44A9-215E-4B50-8B14-98B8F31AC37C}"/>
    <cellStyle name="Comma 10 5 8 2 5" xfId="27180" xr:uid="{3BB4ABF5-CA34-4AC3-A52A-4676CCA34CF6}"/>
    <cellStyle name="Comma 10 5 8 3" xfId="6234" xr:uid="{0AB9510C-CF87-43CF-A892-BDB27793D533}"/>
    <cellStyle name="Comma 10 5 8 4" xfId="27181" xr:uid="{A7E2F045-5571-4F4F-A3A4-487C32160D73}"/>
    <cellStyle name="Comma 10 5 8 5" xfId="27182" xr:uid="{8576C31A-3372-4728-A343-EA5AE8D91991}"/>
    <cellStyle name="Comma 10 5 8 6" xfId="27183" xr:uid="{13D98968-376D-4C94-B08C-B6C494D680C3}"/>
    <cellStyle name="Comma 10 5 8 7" xfId="42470" xr:uid="{6C13D619-6AE2-492B-A02E-06D0FF222EAB}"/>
    <cellStyle name="Comma 10 5 8 8" xfId="43627" xr:uid="{24D0647F-74EE-46AF-997C-124F256B1E9B}"/>
    <cellStyle name="Comma 10 5 9" xfId="6235" xr:uid="{1310E5DB-8B18-42C9-88FE-BD8FAE3B3CB0}"/>
    <cellStyle name="Comma 10 5 9 2" xfId="6236" xr:uid="{2E69CA40-A013-40AF-8D8F-74338A018E1B}"/>
    <cellStyle name="Comma 10 5 9 2 2" xfId="6237" xr:uid="{2C700BAB-980F-4ED5-AF1C-2D092B4BB0C9}"/>
    <cellStyle name="Comma 10 5 9 2 3" xfId="27184" xr:uid="{DB19343C-E937-47B9-8039-F7D11B4680A3}"/>
    <cellStyle name="Comma 10 5 9 2 4" xfId="27185" xr:uid="{8F663861-876E-48B1-8786-D3CD5E96B9B4}"/>
    <cellStyle name="Comma 10 5 9 2 5" xfId="27186" xr:uid="{E84F7239-E631-4B5D-908A-702776B32506}"/>
    <cellStyle name="Comma 10 5 9 3" xfId="6238" xr:uid="{688A8914-A1B0-4D3A-938F-1D55B31D5664}"/>
    <cellStyle name="Comma 10 5 9 4" xfId="27187" xr:uid="{88A0289D-3ECB-4235-8E04-4E6A510E56D8}"/>
    <cellStyle name="Comma 10 5 9 5" xfId="27188" xr:uid="{7D9FA6DC-D7D9-469D-9926-211CE0C86B4E}"/>
    <cellStyle name="Comma 10 5 9 6" xfId="27189" xr:uid="{40F6A15A-E08D-43AF-B77C-3241E0B1744F}"/>
    <cellStyle name="Comma 10 5 9 7" xfId="42471" xr:uid="{8414A5EC-8CB8-448F-9B31-8A4AAD7049C5}"/>
    <cellStyle name="Comma 10 5 9 8" xfId="43628" xr:uid="{714FDF80-D867-4A23-8AE2-BA7E1D0BDF7C}"/>
    <cellStyle name="Comma 10 6" xfId="6239" xr:uid="{385EBEAF-30DF-4AA0-918E-56C02C37CD4D}"/>
    <cellStyle name="Comma 10 6 10" xfId="6240" xr:uid="{9855B297-C08B-4A8F-A1E7-26A0702FB652}"/>
    <cellStyle name="Comma 10 6 10 2" xfId="6241" xr:uid="{2C617074-47EB-426A-B155-B2EFC6878EB1}"/>
    <cellStyle name="Comma 10 6 10 2 2" xfId="6242" xr:uid="{FB991A33-754A-4968-B772-129FEC1E4403}"/>
    <cellStyle name="Comma 10 6 10 2 3" xfId="27190" xr:uid="{B8F1EAD6-F250-4409-9411-2B0BBBE55EAE}"/>
    <cellStyle name="Comma 10 6 10 2 4" xfId="27191" xr:uid="{7829757D-3CED-4A0E-87B2-A8272C612728}"/>
    <cellStyle name="Comma 10 6 10 2 5" xfId="27192" xr:uid="{5DCA9E25-6C12-4A9A-9B01-C8884D67030E}"/>
    <cellStyle name="Comma 10 6 10 3" xfId="6243" xr:uid="{7F4844FA-8424-4618-B35F-5E5F41FE688F}"/>
    <cellStyle name="Comma 10 6 10 4" xfId="27193" xr:uid="{82A59AC7-4360-471B-8265-3040DF9CCDE5}"/>
    <cellStyle name="Comma 10 6 10 5" xfId="27194" xr:uid="{8AFA88CE-6FD1-4947-9B81-41489212E0C1}"/>
    <cellStyle name="Comma 10 6 10 6" xfId="27195" xr:uid="{5D84A5C3-BE32-473A-8877-C92ED925EC91}"/>
    <cellStyle name="Comma 10 6 10 7" xfId="42473" xr:uid="{18AF85E0-E162-4BE3-8B5F-1AAFCD35B925}"/>
    <cellStyle name="Comma 10 6 10 8" xfId="43630" xr:uid="{BC21FA75-02E7-4B41-AF00-08026CB3E649}"/>
    <cellStyle name="Comma 10 6 11" xfId="6244" xr:uid="{DEAE7249-0192-4D92-A2B8-8E8B84DF8BEB}"/>
    <cellStyle name="Comma 10 6 11 2" xfId="6245" xr:uid="{0C9AC017-34DC-4FC1-BF62-5DCA03E3696D}"/>
    <cellStyle name="Comma 10 6 11 2 2" xfId="6246" xr:uid="{AAB573A8-6648-4884-B88E-09AD5E308974}"/>
    <cellStyle name="Comma 10 6 11 2 3" xfId="27196" xr:uid="{7FAE5DE9-2990-40EE-BE23-59CC2FE9BC9E}"/>
    <cellStyle name="Comma 10 6 11 2 4" xfId="27197" xr:uid="{65BEDC55-F968-4A1C-842C-56A647B494F4}"/>
    <cellStyle name="Comma 10 6 11 2 5" xfId="27198" xr:uid="{0ED6AE4A-0868-4CBB-9A4C-F465249953B1}"/>
    <cellStyle name="Comma 10 6 11 3" xfId="6247" xr:uid="{C123BE5A-7A25-401E-A23A-31E961857872}"/>
    <cellStyle name="Comma 10 6 11 4" xfId="27199" xr:uid="{B39DD528-B3F7-4A8F-82A8-327681FF08A3}"/>
    <cellStyle name="Comma 10 6 11 5" xfId="27200" xr:uid="{EFA2B001-98BE-4C50-9A6F-A1A57F07F059}"/>
    <cellStyle name="Comma 10 6 11 6" xfId="27201" xr:uid="{34BEF0ED-C30F-49BF-8815-FAFE3575E57A}"/>
    <cellStyle name="Comma 10 6 11 7" xfId="42474" xr:uid="{E66916A8-FD48-47A3-8D68-5558202B8703}"/>
    <cellStyle name="Comma 10 6 11 8" xfId="43631" xr:uid="{14D68836-A8A1-4720-B976-9BF62384AB8E}"/>
    <cellStyle name="Comma 10 6 12" xfId="6248" xr:uid="{52ADC0C4-FFC9-4C40-A495-092055D7A2B2}"/>
    <cellStyle name="Comma 10 6 12 2" xfId="6249" xr:uid="{220B1AEA-7FC5-4911-A367-387302803D21}"/>
    <cellStyle name="Comma 10 6 12 2 2" xfId="6250" xr:uid="{DC7358F7-9B2F-4FA3-B2CA-37B3763FC397}"/>
    <cellStyle name="Comma 10 6 12 2 3" xfId="27202" xr:uid="{FCAFC395-EF38-44DE-AFFC-F0F109D17A1A}"/>
    <cellStyle name="Comma 10 6 12 2 4" xfId="27203" xr:uid="{B43625AC-AE69-496D-8F25-BCF265290246}"/>
    <cellStyle name="Comma 10 6 12 2 5" xfId="27204" xr:uid="{17FC5654-F251-475D-A0DE-E2839EFB9F55}"/>
    <cellStyle name="Comma 10 6 12 3" xfId="6251" xr:uid="{D42B6B89-6074-4021-8785-504F1F40D649}"/>
    <cellStyle name="Comma 10 6 12 4" xfId="27205" xr:uid="{41249814-718E-43FB-9D7C-CB3A94064E96}"/>
    <cellStyle name="Comma 10 6 12 5" xfId="27206" xr:uid="{DFBF6201-9BD4-4083-9A71-C01648F16EB0}"/>
    <cellStyle name="Comma 10 6 12 6" xfId="27207" xr:uid="{0635076C-648C-48F2-B9B1-B38EEA0FD11B}"/>
    <cellStyle name="Comma 10 6 12 7" xfId="42475" xr:uid="{461DC8A6-D8AB-40DF-8B21-FD0A4AFE5618}"/>
    <cellStyle name="Comma 10 6 12 8" xfId="43632" xr:uid="{789ABE20-FFDF-4B55-941D-B6184820B122}"/>
    <cellStyle name="Comma 10 6 13" xfId="6252" xr:uid="{62AEB136-30ED-4B0C-AC7B-B0976EE121E9}"/>
    <cellStyle name="Comma 10 6 13 2" xfId="6253" xr:uid="{0F0F8B67-53E9-4E5D-80EE-881F5AC8948E}"/>
    <cellStyle name="Comma 10 6 13 2 2" xfId="6254" xr:uid="{BBC80625-63F8-441C-85BD-D28596D60904}"/>
    <cellStyle name="Comma 10 6 13 2 3" xfId="27208" xr:uid="{72A4C4ED-970B-4BF3-AF89-B0E5673CF7FF}"/>
    <cellStyle name="Comma 10 6 13 2 4" xfId="27209" xr:uid="{498AAAF4-E42A-4744-9E65-0FD4C1BA3FA6}"/>
    <cellStyle name="Comma 10 6 13 2 5" xfId="27210" xr:uid="{9CC9E3E0-0AAA-49BE-9A04-37E4ABEED67C}"/>
    <cellStyle name="Comma 10 6 13 3" xfId="6255" xr:uid="{892FBB6B-D2D6-43FB-A9E9-93FD6995328E}"/>
    <cellStyle name="Comma 10 6 13 4" xfId="27211" xr:uid="{39335C11-975E-4228-A129-FF66E135F32B}"/>
    <cellStyle name="Comma 10 6 13 5" xfId="27212" xr:uid="{8833BBFC-EA21-4627-B203-ED0E40489BD2}"/>
    <cellStyle name="Comma 10 6 13 6" xfId="27213" xr:uid="{3104B6C2-50CB-416C-B184-ED01E415CC9C}"/>
    <cellStyle name="Comma 10 6 13 7" xfId="42476" xr:uid="{18B39827-DEB8-400E-87C2-11E4357F9BF6}"/>
    <cellStyle name="Comma 10 6 13 8" xfId="43633" xr:uid="{0D9FA438-AEFB-4BB9-ADFF-0AB222615E16}"/>
    <cellStyle name="Comma 10 6 14" xfId="6256" xr:uid="{31EB8938-223A-406C-9293-1CD34009A9C8}"/>
    <cellStyle name="Comma 10 6 14 2" xfId="6257" xr:uid="{7AA0346C-5A77-4D42-B1BF-4B7753620E17}"/>
    <cellStyle name="Comma 10 6 14 2 2" xfId="6258" xr:uid="{CF068633-B58A-4D33-B191-191551BD7674}"/>
    <cellStyle name="Comma 10 6 14 2 3" xfId="27214" xr:uid="{7033C87C-D116-4BD7-8CEA-9C7D92D1BA4C}"/>
    <cellStyle name="Comma 10 6 14 2 4" xfId="27215" xr:uid="{4B7ED252-B124-4954-AE9E-BCA457F90226}"/>
    <cellStyle name="Comma 10 6 14 2 5" xfId="27216" xr:uid="{F67DF71C-739D-41E7-BACA-49803F5A5D4A}"/>
    <cellStyle name="Comma 10 6 14 3" xfId="6259" xr:uid="{96445CFA-B6DC-468F-BF04-00EF10CBBD64}"/>
    <cellStyle name="Comma 10 6 14 4" xfId="27217" xr:uid="{9D62BC3A-EC49-4450-8C97-69B317B0EBB6}"/>
    <cellStyle name="Comma 10 6 14 5" xfId="27218" xr:uid="{E3D3C197-1072-4E8A-A8F0-A8B9E40450E1}"/>
    <cellStyle name="Comma 10 6 14 6" xfId="27219" xr:uid="{5627D591-A620-4210-8E4F-43C8D6711D4C}"/>
    <cellStyle name="Comma 10 6 14 7" xfId="42477" xr:uid="{1F9C714F-F64C-4F83-B827-57382C39E632}"/>
    <cellStyle name="Comma 10 6 14 8" xfId="43634" xr:uid="{5F9FAF76-57F7-419C-81B6-9C81F9AF562B}"/>
    <cellStyle name="Comma 10 6 15" xfId="6260" xr:uid="{C63F3D9F-9ED6-4AF7-9C99-23167232347D}"/>
    <cellStyle name="Comma 10 6 15 2" xfId="6261" xr:uid="{6B15B60E-9443-4F68-A6D0-C51DF471D50B}"/>
    <cellStyle name="Comma 10 6 15 2 2" xfId="6262" xr:uid="{8F0DADC4-0E3D-4722-AA79-2B24A57B738F}"/>
    <cellStyle name="Comma 10 6 15 2 3" xfId="27220" xr:uid="{0101B8DC-DFD1-4D75-817D-289E357252C8}"/>
    <cellStyle name="Comma 10 6 15 2 4" xfId="27221" xr:uid="{31909FA6-B1E5-4550-8BE2-76547A6E9A06}"/>
    <cellStyle name="Comma 10 6 15 2 5" xfId="27222" xr:uid="{ACE19531-3C00-4B09-B94E-E7BA8ABC4A9F}"/>
    <cellStyle name="Comma 10 6 15 3" xfId="6263" xr:uid="{2E5B118C-BBE1-4B3D-8DC5-5B062AB43392}"/>
    <cellStyle name="Comma 10 6 15 4" xfId="27223" xr:uid="{87FFCBEE-6A89-4A1C-9DBD-235A31378032}"/>
    <cellStyle name="Comma 10 6 15 5" xfId="27224" xr:uid="{D580F6CB-4371-44D3-A57E-3886B0AA4434}"/>
    <cellStyle name="Comma 10 6 15 6" xfId="27225" xr:uid="{FB9CEC33-DDD9-476E-BD44-EA6189EFE8DA}"/>
    <cellStyle name="Comma 10 6 15 7" xfId="42478" xr:uid="{951C07AC-0508-47B6-878A-A1F8C1890F72}"/>
    <cellStyle name="Comma 10 6 15 8" xfId="43635" xr:uid="{790C7E26-E930-4EDF-8F8D-BC93A1E3DB73}"/>
    <cellStyle name="Comma 10 6 16" xfId="6264" xr:uid="{A0CFB911-8021-428B-9C86-68045CA6E627}"/>
    <cellStyle name="Comma 10 6 16 2" xfId="6265" xr:uid="{1188B807-9DE9-4A2A-8B28-671FED18A588}"/>
    <cellStyle name="Comma 10 6 16 2 2" xfId="6266" xr:uid="{2DED8130-5673-4724-B688-610EA607FBBB}"/>
    <cellStyle name="Comma 10 6 16 2 3" xfId="27226" xr:uid="{865860AB-CEC7-496C-ADE0-F216E50302A7}"/>
    <cellStyle name="Comma 10 6 16 2 4" xfId="27227" xr:uid="{8C2A1D14-D38D-44BE-95C9-E06F58B5C792}"/>
    <cellStyle name="Comma 10 6 16 2 5" xfId="27228" xr:uid="{F6CFDB92-92AF-40D4-B58B-41889CBA7582}"/>
    <cellStyle name="Comma 10 6 16 3" xfId="6267" xr:uid="{0FA5F498-DC7C-425B-9783-3C1F310C9D76}"/>
    <cellStyle name="Comma 10 6 16 4" xfId="27229" xr:uid="{B7B75F57-12A6-4217-B28E-DDB488F197A6}"/>
    <cellStyle name="Comma 10 6 16 5" xfId="27230" xr:uid="{FDF66417-EDD0-4A9C-8C61-8ADC3A90ED93}"/>
    <cellStyle name="Comma 10 6 16 6" xfId="27231" xr:uid="{A86E2A8D-CD1A-450B-AC71-6C68A22486C7}"/>
    <cellStyle name="Comma 10 6 16 7" xfId="42479" xr:uid="{3192994F-4438-4BBD-ACA0-D2F740B9C74C}"/>
    <cellStyle name="Comma 10 6 16 8" xfId="43636" xr:uid="{538A295B-1A81-4EA7-831C-E668DC34069A}"/>
    <cellStyle name="Comma 10 6 17" xfId="6268" xr:uid="{4DEC2A12-8F8C-40FF-A05B-FF80C28043C6}"/>
    <cellStyle name="Comma 10 6 17 2" xfId="6269" xr:uid="{ADF29469-4E8B-4350-B1B3-13D3F7C98BB4}"/>
    <cellStyle name="Comma 10 6 17 2 2" xfId="6270" xr:uid="{A1B930E8-77A4-49C2-800B-849E23A31200}"/>
    <cellStyle name="Comma 10 6 17 2 3" xfId="27232" xr:uid="{B83F3F35-2914-48C7-A5CE-04C20C3E6CE6}"/>
    <cellStyle name="Comma 10 6 17 2 4" xfId="27233" xr:uid="{6F503538-DD9E-44EC-87BC-29AA0935F885}"/>
    <cellStyle name="Comma 10 6 17 2 5" xfId="27234" xr:uid="{1BA9ED58-29CB-46F3-9FAA-6A08514E3BE9}"/>
    <cellStyle name="Comma 10 6 17 3" xfId="6271" xr:uid="{23B51E5D-4A01-42D9-AC2B-31CD533CDD72}"/>
    <cellStyle name="Comma 10 6 17 4" xfId="27235" xr:uid="{6A94DFAD-BFD0-4088-ABCB-12506611E1F6}"/>
    <cellStyle name="Comma 10 6 17 5" xfId="27236" xr:uid="{EDA03A67-03A2-4112-A3DC-A9F576322AF9}"/>
    <cellStyle name="Comma 10 6 17 6" xfId="27237" xr:uid="{AC7D0253-809E-40AB-9EB3-EF84779AB257}"/>
    <cellStyle name="Comma 10 6 17 7" xfId="42480" xr:uid="{9AE9045E-28E3-4E03-ACE7-6996CF8A2D8F}"/>
    <cellStyle name="Comma 10 6 17 8" xfId="43637" xr:uid="{BC7C7FFD-068D-48E2-82E7-97D3F37481E3}"/>
    <cellStyle name="Comma 10 6 18" xfId="6272" xr:uid="{807429CE-1645-4D9C-94E3-84EAA139A454}"/>
    <cellStyle name="Comma 10 6 18 2" xfId="6273" xr:uid="{8514E9AD-68EA-4C63-BA60-93B3A4412656}"/>
    <cellStyle name="Comma 10 6 18 3" xfId="27238" xr:uid="{71B88254-D6EA-4BA3-8D22-CBF0BFA6D8D2}"/>
    <cellStyle name="Comma 10 6 18 4" xfId="27239" xr:uid="{DA4E32F4-091C-4A4C-8061-ED249D79C0B0}"/>
    <cellStyle name="Comma 10 6 18 5" xfId="27240" xr:uid="{3AF4F561-724A-403A-B3EB-2EAF0C6B592C}"/>
    <cellStyle name="Comma 10 6 19" xfId="6274" xr:uid="{E923E175-B504-49C1-95F6-1E2095B67526}"/>
    <cellStyle name="Comma 10 6 2" xfId="6275" xr:uid="{419BD188-2F03-41E8-A983-C663F8CE0DD5}"/>
    <cellStyle name="Comma 10 6 2 2" xfId="6276" xr:uid="{69FEFC24-D4E0-42B2-879C-A4EF2EEE47A8}"/>
    <cellStyle name="Comma 10 6 2 2 2" xfId="6277" xr:uid="{2FB0B97F-92E2-4F2D-899D-691E6E5E30AD}"/>
    <cellStyle name="Comma 10 6 2 2 3" xfId="27241" xr:uid="{3F38EE52-F947-4938-924E-B5F10C1F5E01}"/>
    <cellStyle name="Comma 10 6 2 2 4" xfId="27242" xr:uid="{E873E228-71C3-4A38-9B54-51EB197A7DF5}"/>
    <cellStyle name="Comma 10 6 2 2 5" xfId="27243" xr:uid="{97B70E5D-F25E-4C98-A6F8-83FB36DF4FDC}"/>
    <cellStyle name="Comma 10 6 2 3" xfId="6278" xr:uid="{9D0332A3-3AE6-46EC-BF07-2E4D28C20DE0}"/>
    <cellStyle name="Comma 10 6 2 4" xfId="27244" xr:uid="{8E604BF5-89B4-42BB-8026-BED61EC69B95}"/>
    <cellStyle name="Comma 10 6 2 5" xfId="27245" xr:uid="{4BAF334F-7246-4DCC-A84C-0764FA1F18EE}"/>
    <cellStyle name="Comma 10 6 2 6" xfId="27246" xr:uid="{2F8CC221-891D-4B99-9905-864AD4FEAA6F}"/>
    <cellStyle name="Comma 10 6 2 7" xfId="42481" xr:uid="{F004CBA6-AA42-468B-B02C-D2C637D27A97}"/>
    <cellStyle name="Comma 10 6 2 8" xfId="43638" xr:uid="{93BEC23F-3543-4997-9D06-FEC3C4CD3F49}"/>
    <cellStyle name="Comma 10 6 20" xfId="27247" xr:uid="{9E9BB3A7-0996-40A7-977C-8400A115E2BA}"/>
    <cellStyle name="Comma 10 6 21" xfId="27248" xr:uid="{D576EB73-DBC7-4EDD-9613-ED7D81E134B5}"/>
    <cellStyle name="Comma 10 6 22" xfId="27249" xr:uid="{02DEA7DF-37E0-4891-ABF3-AF80A87A8227}"/>
    <cellStyle name="Comma 10 6 23" xfId="42472" xr:uid="{8FF7AE99-1A25-4910-BF47-DF23E46FE95A}"/>
    <cellStyle name="Comma 10 6 24" xfId="43629" xr:uid="{740774CC-FB02-4692-8FD8-8207BADB6016}"/>
    <cellStyle name="Comma 10 6 3" xfId="6279" xr:uid="{AE3F62CA-07F4-47F9-B071-DCB92C80AE94}"/>
    <cellStyle name="Comma 10 6 3 2" xfId="6280" xr:uid="{89C17740-F6D7-4EE6-A962-DC1FDCFBBB12}"/>
    <cellStyle name="Comma 10 6 3 2 2" xfId="6281" xr:uid="{A891629A-4F90-4B6E-8CA6-853A41D18473}"/>
    <cellStyle name="Comma 10 6 3 2 3" xfId="27250" xr:uid="{3420066D-7E44-44CD-81BA-743C71B26246}"/>
    <cellStyle name="Comma 10 6 3 2 4" xfId="27251" xr:uid="{F6D137E0-EE4E-496E-A102-FA3C86213C2B}"/>
    <cellStyle name="Comma 10 6 3 2 5" xfId="27252" xr:uid="{F2B70569-82C0-4F2A-B7CC-C354DCC47A7D}"/>
    <cellStyle name="Comma 10 6 3 3" xfId="6282" xr:uid="{55327EFE-FAD6-458B-AE03-956AA46A0116}"/>
    <cellStyle name="Comma 10 6 3 4" xfId="27253" xr:uid="{395031CE-89A4-4099-AA6F-4ABD7A3190E3}"/>
    <cellStyle name="Comma 10 6 3 5" xfId="27254" xr:uid="{B083A0F6-9D20-4343-A678-11980E2B7FC1}"/>
    <cellStyle name="Comma 10 6 3 6" xfId="27255" xr:uid="{FD2C6A9E-0BC6-4473-92B8-FAE40D1ACB4C}"/>
    <cellStyle name="Comma 10 6 3 7" xfId="42482" xr:uid="{69BDF02E-6686-4796-9F47-781F8304C5FB}"/>
    <cellStyle name="Comma 10 6 3 8" xfId="43639" xr:uid="{0B34D9EE-5FEB-479B-B85D-2EC61C70125B}"/>
    <cellStyle name="Comma 10 6 4" xfId="6283" xr:uid="{3BA211AD-BEA3-477B-83C3-3F032E95D830}"/>
    <cellStyle name="Comma 10 6 4 2" xfId="6284" xr:uid="{7DE7D4AA-9990-47BA-89F2-630E023C2B61}"/>
    <cellStyle name="Comma 10 6 4 2 2" xfId="6285" xr:uid="{E51D1BA2-F0CB-482E-8D8D-12B7A278AF36}"/>
    <cellStyle name="Comma 10 6 4 2 3" xfId="27256" xr:uid="{D3FD092E-8CCF-41C4-9538-7E473DF818AC}"/>
    <cellStyle name="Comma 10 6 4 2 4" xfId="27257" xr:uid="{2E635552-13BB-4B95-BDBF-1A0E703224F3}"/>
    <cellStyle name="Comma 10 6 4 2 5" xfId="27258" xr:uid="{4861D3F6-6A68-4249-82DD-6FA0DFDBBD2B}"/>
    <cellStyle name="Comma 10 6 4 3" xfId="6286" xr:uid="{02664372-9A59-476D-80BC-E76ECFAC40DC}"/>
    <cellStyle name="Comma 10 6 4 4" xfId="27259" xr:uid="{B399990F-3543-475A-B555-843DCA49B5F4}"/>
    <cellStyle name="Comma 10 6 4 5" xfId="27260" xr:uid="{0F0F068B-C499-48F9-A203-7D9982526B84}"/>
    <cellStyle name="Comma 10 6 4 6" xfId="27261" xr:uid="{52F8468D-3AAE-4433-8EAE-CEA4EE939862}"/>
    <cellStyle name="Comma 10 6 4 7" xfId="42483" xr:uid="{6EA95E7E-3367-4BAB-9157-D92E951B88B1}"/>
    <cellStyle name="Comma 10 6 4 8" xfId="43640" xr:uid="{F7E1CC06-2F73-4507-A2E0-A2A1E8245D8F}"/>
    <cellStyle name="Comma 10 6 5" xfId="6287" xr:uid="{0B0788B8-7518-4BE6-914F-A4BEB66288D3}"/>
    <cellStyle name="Comma 10 6 5 2" xfId="6288" xr:uid="{056DE4E8-BA16-4996-A2E1-279B2B43E83C}"/>
    <cellStyle name="Comma 10 6 5 2 2" xfId="6289" xr:uid="{03E91BC6-9CDE-4272-AB08-6BD533D97979}"/>
    <cellStyle name="Comma 10 6 5 2 3" xfId="27262" xr:uid="{E55E06D8-04C4-4751-A154-A5802F239671}"/>
    <cellStyle name="Comma 10 6 5 2 4" xfId="27263" xr:uid="{2338483E-679D-436D-80C5-0EA13B61EE50}"/>
    <cellStyle name="Comma 10 6 5 2 5" xfId="27264" xr:uid="{2B60B684-6C3C-492B-BF72-7289136176EE}"/>
    <cellStyle name="Comma 10 6 5 3" xfId="6290" xr:uid="{1654E478-333F-4C08-8089-1C0710587658}"/>
    <cellStyle name="Comma 10 6 5 4" xfId="27265" xr:uid="{59F8E131-F39E-459B-9187-DD7FC82E45DC}"/>
    <cellStyle name="Comma 10 6 5 5" xfId="27266" xr:uid="{2C2A3E33-8EE6-499B-85DC-9C686F9F2DEB}"/>
    <cellStyle name="Comma 10 6 5 6" xfId="27267" xr:uid="{67286844-6480-443F-BE00-192A58142067}"/>
    <cellStyle name="Comma 10 6 5 7" xfId="42484" xr:uid="{DA6AFBE0-0360-4D3C-8AF3-7A2AA8E3F47C}"/>
    <cellStyle name="Comma 10 6 5 8" xfId="43641" xr:uid="{B68D42C4-3161-4044-9742-B9C999947C36}"/>
    <cellStyle name="Comma 10 6 6" xfId="6291" xr:uid="{87341617-5AF8-47C5-B0BF-8FABA430D0E2}"/>
    <cellStyle name="Comma 10 6 6 2" xfId="6292" xr:uid="{FEABAF33-3926-4CEB-AE8B-F0391D2ADA30}"/>
    <cellStyle name="Comma 10 6 6 2 2" xfId="6293" xr:uid="{2807915A-6EA5-4927-B9EB-F56076BD2690}"/>
    <cellStyle name="Comma 10 6 6 2 3" xfId="27268" xr:uid="{19F4E3DE-4BBF-4950-AB94-66A510D7885C}"/>
    <cellStyle name="Comma 10 6 6 2 4" xfId="27269" xr:uid="{B15E21DE-2572-4F83-A213-209BF24E4E79}"/>
    <cellStyle name="Comma 10 6 6 2 5" xfId="27270" xr:uid="{099F033C-2C80-43F4-BEDE-EEFD50D0F332}"/>
    <cellStyle name="Comma 10 6 6 3" xfId="6294" xr:uid="{34012C04-D7A0-426C-BC78-DB02822ABDC5}"/>
    <cellStyle name="Comma 10 6 6 4" xfId="27271" xr:uid="{E3A9AFB6-57E9-4E2F-B32F-60D3C3E0D54A}"/>
    <cellStyle name="Comma 10 6 6 5" xfId="27272" xr:uid="{33FEDC88-8BFF-41C0-B2A5-A4C65777A557}"/>
    <cellStyle name="Comma 10 6 6 6" xfId="27273" xr:uid="{24C2A5E1-41D1-4BFE-B355-F6E2A7F789A6}"/>
    <cellStyle name="Comma 10 6 6 7" xfId="42485" xr:uid="{BA39C6B1-5FC2-4692-B3E0-31614D70945E}"/>
    <cellStyle name="Comma 10 6 6 8" xfId="43642" xr:uid="{F5A2D47E-A526-46C7-92E9-1FF558F1AB2D}"/>
    <cellStyle name="Comma 10 6 7" xfId="6295" xr:uid="{F982C969-6270-4712-A51B-2236728E5EE7}"/>
    <cellStyle name="Comma 10 6 7 2" xfId="6296" xr:uid="{4C54B7FE-84A0-417B-A6CE-14BA8CA82E60}"/>
    <cellStyle name="Comma 10 6 7 2 2" xfId="6297" xr:uid="{1F4D25BD-1B97-463C-84AD-1A54B66EE273}"/>
    <cellStyle name="Comma 10 6 7 2 3" xfId="27274" xr:uid="{E05E2992-F723-4C32-B8A9-64541C3BE60E}"/>
    <cellStyle name="Comma 10 6 7 2 4" xfId="27275" xr:uid="{CA5E79F8-2CAD-4807-BF0F-E7CF67FF4ECE}"/>
    <cellStyle name="Comma 10 6 7 2 5" xfId="27276" xr:uid="{50A1AA75-4341-4EDA-9609-8752B1E478F6}"/>
    <cellStyle name="Comma 10 6 7 3" xfId="6298" xr:uid="{F337FA47-5C60-4984-9201-918A2A12CA16}"/>
    <cellStyle name="Comma 10 6 7 4" xfId="27277" xr:uid="{96C10E55-532B-47B1-8C79-58D1EE1B8F13}"/>
    <cellStyle name="Comma 10 6 7 5" xfId="27278" xr:uid="{BBCD8CE1-558C-4B04-B761-7F02FAF6F657}"/>
    <cellStyle name="Comma 10 6 7 6" xfId="27279" xr:uid="{45A13089-433E-46AF-A924-DBF4A25F5236}"/>
    <cellStyle name="Comma 10 6 7 7" xfId="42486" xr:uid="{23242070-B804-4836-9C8F-A04499540186}"/>
    <cellStyle name="Comma 10 6 7 8" xfId="43643" xr:uid="{F84E39C8-FFDA-4E59-BB74-43EC8A64CC9A}"/>
    <cellStyle name="Comma 10 6 8" xfId="6299" xr:uid="{EC02CF08-2B90-4E3A-A792-CA45A7289976}"/>
    <cellStyle name="Comma 10 6 8 2" xfId="6300" xr:uid="{A5FAB01A-C37E-40AA-9374-E3029D3BEEE5}"/>
    <cellStyle name="Comma 10 6 8 2 2" xfId="6301" xr:uid="{1C281CBE-ABB9-40A8-B993-9E7098777184}"/>
    <cellStyle name="Comma 10 6 8 2 3" xfId="27280" xr:uid="{DDCC510C-0473-4623-AFDB-757F9D6935F7}"/>
    <cellStyle name="Comma 10 6 8 2 4" xfId="27281" xr:uid="{F908B91D-F0B0-402D-B1BD-3FE4804052FF}"/>
    <cellStyle name="Comma 10 6 8 2 5" xfId="27282" xr:uid="{55F95652-8F4F-4B3E-B86A-2FA1351772D8}"/>
    <cellStyle name="Comma 10 6 8 3" xfId="6302" xr:uid="{C15AB25B-CCCE-4932-AE2D-E63BCEF7DC6A}"/>
    <cellStyle name="Comma 10 6 8 4" xfId="27283" xr:uid="{8827AA4A-F80D-421E-87AD-30C7924AB7DC}"/>
    <cellStyle name="Comma 10 6 8 5" xfId="27284" xr:uid="{3CF56755-EB9A-4363-99D9-49AD0DA0E3F0}"/>
    <cellStyle name="Comma 10 6 8 6" xfId="27285" xr:uid="{64B456A0-3BAE-4238-9142-1A3134538C5B}"/>
    <cellStyle name="Comma 10 6 8 7" xfId="42487" xr:uid="{5B3ADCCD-4B7E-44B6-978C-9E5FDC7E2751}"/>
    <cellStyle name="Comma 10 6 8 8" xfId="43644" xr:uid="{2580D39C-D1D0-4593-8E3F-656E4B8442C5}"/>
    <cellStyle name="Comma 10 6 9" xfId="6303" xr:uid="{57E6EAB0-9FAA-4F18-89ED-13EF68D7D901}"/>
    <cellStyle name="Comma 10 6 9 2" xfId="6304" xr:uid="{524E6CE6-1C6D-4F8F-940B-EFCCC5E55811}"/>
    <cellStyle name="Comma 10 6 9 2 2" xfId="6305" xr:uid="{CE811198-9A68-402E-B59A-355F0AA50144}"/>
    <cellStyle name="Comma 10 6 9 2 3" xfId="27286" xr:uid="{DA2FD888-5506-4AEA-84E2-331092959AEC}"/>
    <cellStyle name="Comma 10 6 9 2 4" xfId="27287" xr:uid="{9F227F8F-599B-469D-9ADE-BE6BE81E516A}"/>
    <cellStyle name="Comma 10 6 9 2 5" xfId="27288" xr:uid="{A58A594E-5F72-4190-8D3F-D8353B1B186E}"/>
    <cellStyle name="Comma 10 6 9 3" xfId="6306" xr:uid="{38967252-4D33-4A0F-B6AE-723A800BB353}"/>
    <cellStyle name="Comma 10 6 9 4" xfId="27289" xr:uid="{CA4F8D5B-9F5B-47DD-81D2-BE874673F9E8}"/>
    <cellStyle name="Comma 10 6 9 5" xfId="27290" xr:uid="{EA22F9AF-2BF5-464C-B8C9-C0E2645A4603}"/>
    <cellStyle name="Comma 10 6 9 6" xfId="27291" xr:uid="{4BF7EB20-303F-4281-80C8-1C4418DC3DA2}"/>
    <cellStyle name="Comma 10 6 9 7" xfId="42488" xr:uid="{09A0FD53-32D7-4F8A-A80A-3E77E129549A}"/>
    <cellStyle name="Comma 10 6 9 8" xfId="43645" xr:uid="{0D31C193-993D-4D6D-ADEA-F3E7940F4560}"/>
    <cellStyle name="Comma 10 7" xfId="6307" xr:uid="{6EBEA035-178F-4EF8-89FC-6AF92864C3CB}"/>
    <cellStyle name="Comma 10 7 10" xfId="6308" xr:uid="{FFF19B89-0442-4F23-827B-EE823A8E28F6}"/>
    <cellStyle name="Comma 10 7 10 2" xfId="6309" xr:uid="{9965F195-2441-4199-BB73-BBD6D3D63A70}"/>
    <cellStyle name="Comma 10 7 10 2 2" xfId="6310" xr:uid="{89496B18-E840-4DEF-BF52-0EC1FFEB02B8}"/>
    <cellStyle name="Comma 10 7 10 2 3" xfId="27292" xr:uid="{35E5288F-5CF2-4E8C-8D7F-EF63D26A5114}"/>
    <cellStyle name="Comma 10 7 10 2 4" xfId="27293" xr:uid="{137D304D-E07A-45BD-AB15-B82CE4D26D63}"/>
    <cellStyle name="Comma 10 7 10 2 5" xfId="27294" xr:uid="{0CE223A7-CD32-4122-BC52-ED94B48D9522}"/>
    <cellStyle name="Comma 10 7 10 3" xfId="6311" xr:uid="{E16150A6-5C6D-4F47-92D7-65B98F654EF2}"/>
    <cellStyle name="Comma 10 7 10 4" xfId="27295" xr:uid="{583E74BC-5C93-40F5-8E9D-A191D14A510C}"/>
    <cellStyle name="Comma 10 7 10 5" xfId="27296" xr:uid="{79FB8646-662C-449F-B687-DCB984B1D8AE}"/>
    <cellStyle name="Comma 10 7 10 6" xfId="27297" xr:uid="{5187932A-401B-45CF-9C3D-51F13A24D062}"/>
    <cellStyle name="Comma 10 7 10 7" xfId="42490" xr:uid="{94B2EFB2-59C1-4CF9-937E-C45B64067380}"/>
    <cellStyle name="Comma 10 7 10 8" xfId="43647" xr:uid="{CF64231F-D144-408D-BD7F-3D67186B5351}"/>
    <cellStyle name="Comma 10 7 11" xfId="6312" xr:uid="{BCE742B0-270D-4619-8617-7D7DE90000DE}"/>
    <cellStyle name="Comma 10 7 11 2" xfId="6313" xr:uid="{263D2293-FA21-4597-B422-72166BE6066D}"/>
    <cellStyle name="Comma 10 7 11 2 2" xfId="6314" xr:uid="{E04FC9D1-1F17-452D-A34B-2389433915A4}"/>
    <cellStyle name="Comma 10 7 11 2 3" xfId="27298" xr:uid="{82DD935F-9CA7-4911-A6CB-DDE815F627C0}"/>
    <cellStyle name="Comma 10 7 11 2 4" xfId="27299" xr:uid="{3A454246-C266-4D6E-85AD-E3D2DF66DC1C}"/>
    <cellStyle name="Comma 10 7 11 2 5" xfId="27300" xr:uid="{3331F269-25D4-4BA0-BB58-A44F1B13D4D4}"/>
    <cellStyle name="Comma 10 7 11 3" xfId="6315" xr:uid="{F628A125-2751-449A-9EAC-04C9C11A673A}"/>
    <cellStyle name="Comma 10 7 11 4" xfId="27301" xr:uid="{BDB27CE0-9445-4E7F-8CDB-2802250C19D6}"/>
    <cellStyle name="Comma 10 7 11 5" xfId="27302" xr:uid="{CA394E2A-DC84-4188-99B0-730F8CAFA7CC}"/>
    <cellStyle name="Comma 10 7 11 6" xfId="27303" xr:uid="{5C7CC992-1587-480E-A7D3-7F1D1C8F4099}"/>
    <cellStyle name="Comma 10 7 11 7" xfId="42491" xr:uid="{B211A0AC-7166-41BF-92AB-DBB07BF022BA}"/>
    <cellStyle name="Comma 10 7 11 8" xfId="43648" xr:uid="{7624A2EB-DCF5-4858-A0A9-DDDA28E71B32}"/>
    <cellStyle name="Comma 10 7 12" xfId="6316" xr:uid="{C29AA142-1090-4738-B6C8-AF57193E1A7A}"/>
    <cellStyle name="Comma 10 7 12 2" xfId="6317" xr:uid="{EEE5C0C7-79B4-4004-AF4E-AFF25F742C0E}"/>
    <cellStyle name="Comma 10 7 12 2 2" xfId="6318" xr:uid="{23480961-DD9A-42EB-A943-6FDA45320FF8}"/>
    <cellStyle name="Comma 10 7 12 2 3" xfId="27304" xr:uid="{EFD70289-D296-4205-9452-03E6F2BAD78A}"/>
    <cellStyle name="Comma 10 7 12 2 4" xfId="27305" xr:uid="{E6C7A377-62CB-4350-B095-4C589D0A3CB2}"/>
    <cellStyle name="Comma 10 7 12 2 5" xfId="27306" xr:uid="{C030DAC1-43C9-4CF8-8531-B0B55D9A5876}"/>
    <cellStyle name="Comma 10 7 12 3" xfId="6319" xr:uid="{C10BC53E-3316-4C0D-B001-9480686F4376}"/>
    <cellStyle name="Comma 10 7 12 4" xfId="27307" xr:uid="{E57AF551-E9D5-4B22-A8C9-5BDDBE7FE72E}"/>
    <cellStyle name="Comma 10 7 12 5" xfId="27308" xr:uid="{5DF4282A-A37D-4BBC-9F24-56783D823104}"/>
    <cellStyle name="Comma 10 7 12 6" xfId="27309" xr:uid="{402D788C-4D59-40A2-A815-55ABCA93D757}"/>
    <cellStyle name="Comma 10 7 12 7" xfId="42492" xr:uid="{836FE553-AEA1-4208-8598-AF9973871A38}"/>
    <cellStyle name="Comma 10 7 12 8" xfId="43649" xr:uid="{52F1B80B-3AEA-4E3A-B6D2-75F1E53095A4}"/>
    <cellStyle name="Comma 10 7 13" xfId="6320" xr:uid="{35D32226-FE98-45F8-9324-49C3966A9C4F}"/>
    <cellStyle name="Comma 10 7 13 2" xfId="6321" xr:uid="{066FE385-B444-4825-AC75-DF2BBA0C5FC4}"/>
    <cellStyle name="Comma 10 7 13 2 2" xfId="6322" xr:uid="{5F3CED72-925F-4DAD-A9B7-F6FE18099E1E}"/>
    <cellStyle name="Comma 10 7 13 2 3" xfId="27310" xr:uid="{312A7B14-0CE2-455C-A5CE-0DCAA28EEDD3}"/>
    <cellStyle name="Comma 10 7 13 2 4" xfId="27311" xr:uid="{A29BC059-B268-406C-B575-50943CBF9CF6}"/>
    <cellStyle name="Comma 10 7 13 2 5" xfId="27312" xr:uid="{A92CE15E-F35C-4155-A4C3-B38F80D54324}"/>
    <cellStyle name="Comma 10 7 13 3" xfId="6323" xr:uid="{7E39BEE9-2BED-475C-90BB-E70C5BDB8049}"/>
    <cellStyle name="Comma 10 7 13 4" xfId="27313" xr:uid="{0A48D345-499E-49F5-BF36-C45472304137}"/>
    <cellStyle name="Comma 10 7 13 5" xfId="27314" xr:uid="{DC600CBF-AE27-4AFB-B0AC-18A527338A3F}"/>
    <cellStyle name="Comma 10 7 13 6" xfId="27315" xr:uid="{2D5740FF-B88A-4261-9AE8-36632B68106E}"/>
    <cellStyle name="Comma 10 7 13 7" xfId="42493" xr:uid="{AEE06167-6622-4CB7-8CA8-8794BC184794}"/>
    <cellStyle name="Comma 10 7 13 8" xfId="43650" xr:uid="{88A544C1-8DE8-4564-B1EA-849D58164231}"/>
    <cellStyle name="Comma 10 7 14" xfId="6324" xr:uid="{152CDF9A-DE04-45E4-8AEE-9166857BDD04}"/>
    <cellStyle name="Comma 10 7 14 2" xfId="6325" xr:uid="{A3F0E4E3-6A33-4045-B4E7-35DED2B4C640}"/>
    <cellStyle name="Comma 10 7 14 2 2" xfId="6326" xr:uid="{2E2CBF24-E56B-43ED-B1CF-16F03F241428}"/>
    <cellStyle name="Comma 10 7 14 2 3" xfId="27316" xr:uid="{F3947147-4E05-4415-B9E3-1A3586462FF5}"/>
    <cellStyle name="Comma 10 7 14 2 4" xfId="27317" xr:uid="{F969A0D1-BCFC-45BA-9018-47656BA59A5A}"/>
    <cellStyle name="Comma 10 7 14 2 5" xfId="27318" xr:uid="{AB7F184F-39A6-47E8-B5A3-F629A292DB13}"/>
    <cellStyle name="Comma 10 7 14 3" xfId="6327" xr:uid="{BA0E0167-4DD6-41FB-ABFC-1EACDFE41838}"/>
    <cellStyle name="Comma 10 7 14 4" xfId="27319" xr:uid="{60406638-15D2-480D-842A-691735998D09}"/>
    <cellStyle name="Comma 10 7 14 5" xfId="27320" xr:uid="{DE148D9A-F217-44C4-A935-325BA030A76E}"/>
    <cellStyle name="Comma 10 7 14 6" xfId="27321" xr:uid="{7226FF8C-C604-49D4-BEBB-D9F73067E87E}"/>
    <cellStyle name="Comma 10 7 14 7" xfId="42494" xr:uid="{1E8B682C-3834-478A-AFB3-4D2707AEED45}"/>
    <cellStyle name="Comma 10 7 14 8" xfId="43651" xr:uid="{588E43D0-C9E3-4263-8415-469B9E72ACB7}"/>
    <cellStyle name="Comma 10 7 15" xfId="6328" xr:uid="{8C96216D-AFC8-4B8B-9841-F31F8D1ABFB5}"/>
    <cellStyle name="Comma 10 7 15 2" xfId="6329" xr:uid="{2287B217-4EA0-4FC7-ADEA-CDCBDB8710BF}"/>
    <cellStyle name="Comma 10 7 15 2 2" xfId="6330" xr:uid="{7205BE9B-BAD3-4C87-8B08-81C5F3107BD0}"/>
    <cellStyle name="Comma 10 7 15 2 3" xfId="27322" xr:uid="{FA6CE3D5-D0D4-42D7-A24C-FF48CB0FA455}"/>
    <cellStyle name="Comma 10 7 15 2 4" xfId="27323" xr:uid="{1EDABAF5-B2DC-4532-8A7A-5FA11714C4CA}"/>
    <cellStyle name="Comma 10 7 15 2 5" xfId="27324" xr:uid="{F9E336F4-8B1E-4B56-A244-682D03A18C32}"/>
    <cellStyle name="Comma 10 7 15 3" xfId="6331" xr:uid="{36005109-63D8-4405-BF62-CD1544D4F6C6}"/>
    <cellStyle name="Comma 10 7 15 4" xfId="27325" xr:uid="{23EDBFE3-E131-4645-8B48-06997B490861}"/>
    <cellStyle name="Comma 10 7 15 5" xfId="27326" xr:uid="{516D7897-B6C1-407B-AA87-F7392048789B}"/>
    <cellStyle name="Comma 10 7 15 6" xfId="27327" xr:uid="{C9C2778C-48E2-483E-9CB7-DFFBC4C2166B}"/>
    <cellStyle name="Comma 10 7 15 7" xfId="42495" xr:uid="{10C28E40-56E3-4689-AC07-B954622F7368}"/>
    <cellStyle name="Comma 10 7 15 8" xfId="43652" xr:uid="{23DC9FD2-92C6-41F9-B137-317BE060A20F}"/>
    <cellStyle name="Comma 10 7 16" xfId="6332" xr:uid="{BA4F21CA-DEB8-4358-B362-C11C2C4E951A}"/>
    <cellStyle name="Comma 10 7 16 2" xfId="6333" xr:uid="{290445BF-5473-49A7-8BDF-01546BE3DF89}"/>
    <cellStyle name="Comma 10 7 16 2 2" xfId="6334" xr:uid="{306A0FFC-D55A-4311-BCE7-06EFA9683EC3}"/>
    <cellStyle name="Comma 10 7 16 2 3" xfId="27328" xr:uid="{2A2E0B6E-124C-4F49-8B66-5D9A8A5B0AB1}"/>
    <cellStyle name="Comma 10 7 16 2 4" xfId="27329" xr:uid="{5F87B139-94A3-4277-B672-BD1D8347984D}"/>
    <cellStyle name="Comma 10 7 16 2 5" xfId="27330" xr:uid="{24AA485F-6DCD-4A16-973F-AAC86A1C301D}"/>
    <cellStyle name="Comma 10 7 16 3" xfId="6335" xr:uid="{E0CDAEB8-A9F4-4F80-9D83-F60656A3BC2E}"/>
    <cellStyle name="Comma 10 7 16 4" xfId="27331" xr:uid="{01246F5E-AE02-4BE5-AA34-666E0A83D8EC}"/>
    <cellStyle name="Comma 10 7 16 5" xfId="27332" xr:uid="{94AD8D4B-DD8D-4F8D-94C4-57B711D32CD3}"/>
    <cellStyle name="Comma 10 7 16 6" xfId="27333" xr:uid="{4606B412-B1B8-4E29-9BF6-D2D221BB1A0D}"/>
    <cellStyle name="Comma 10 7 16 7" xfId="42496" xr:uid="{9CAE0055-8131-407D-BF29-5E492CE95B93}"/>
    <cellStyle name="Comma 10 7 16 8" xfId="43653" xr:uid="{4BA95FCC-5973-41F4-94CF-AF1B0264A2DA}"/>
    <cellStyle name="Comma 10 7 17" xfId="6336" xr:uid="{692A3C23-EFC4-4606-9C75-A138BA3078B2}"/>
    <cellStyle name="Comma 10 7 17 2" xfId="6337" xr:uid="{F9C06036-95A1-4DD1-A4F6-8C2F55C5BE68}"/>
    <cellStyle name="Comma 10 7 17 2 2" xfId="6338" xr:uid="{D8FFC37D-AA34-4168-8E5C-151CBE5A44C5}"/>
    <cellStyle name="Comma 10 7 17 2 3" xfId="27334" xr:uid="{E243FD84-86DE-4F9B-B103-8EB7FCA4E955}"/>
    <cellStyle name="Comma 10 7 17 2 4" xfId="27335" xr:uid="{7E9348E5-89C8-4F8F-83D9-F56BDFD16AB2}"/>
    <cellStyle name="Comma 10 7 17 2 5" xfId="27336" xr:uid="{B416AAD9-7FC6-4AE9-A01F-A6030C1BA162}"/>
    <cellStyle name="Comma 10 7 17 3" xfId="6339" xr:uid="{D010383A-9DAE-4F31-BE0F-B12AF45C5C37}"/>
    <cellStyle name="Comma 10 7 17 4" xfId="27337" xr:uid="{1B3AF6FB-0913-48A0-9E9B-236083F48E54}"/>
    <cellStyle name="Comma 10 7 17 5" xfId="27338" xr:uid="{57F22029-1481-4199-BADD-9F092B1E3F97}"/>
    <cellStyle name="Comma 10 7 17 6" xfId="27339" xr:uid="{67ACFC38-46E6-4D4B-BFF6-AEA33355EC1D}"/>
    <cellStyle name="Comma 10 7 17 7" xfId="42497" xr:uid="{2C746F47-6F64-48B8-836C-3F11168992B3}"/>
    <cellStyle name="Comma 10 7 17 8" xfId="43654" xr:uid="{252537A3-0F9E-4039-946D-0D5B4F8D0B96}"/>
    <cellStyle name="Comma 10 7 18" xfId="6340" xr:uid="{F38268D1-E6B6-44D8-B4B4-8D3560676895}"/>
    <cellStyle name="Comma 10 7 18 2" xfId="6341" xr:uid="{C4A3DD43-786D-484E-AF2B-010EC352BE9A}"/>
    <cellStyle name="Comma 10 7 18 3" xfId="27340" xr:uid="{B0D5FC8B-E23F-4480-8276-22606E0B61A3}"/>
    <cellStyle name="Comma 10 7 18 4" xfId="27341" xr:uid="{6EC9D346-3224-4BDF-A92D-8EC0B1F73C8B}"/>
    <cellStyle name="Comma 10 7 18 5" xfId="27342" xr:uid="{A9BAD249-2C33-4658-BB7D-45AD07A995E1}"/>
    <cellStyle name="Comma 10 7 19" xfId="6342" xr:uid="{AF6CD4A7-AECB-44EE-9A04-B16B481C8CF9}"/>
    <cellStyle name="Comma 10 7 2" xfId="6343" xr:uid="{C5041224-AEB0-4DF1-8100-2DC4F3512A65}"/>
    <cellStyle name="Comma 10 7 2 2" xfId="6344" xr:uid="{3B66839E-165E-44AD-BEC1-5A931F14AEF1}"/>
    <cellStyle name="Comma 10 7 2 2 2" xfId="6345" xr:uid="{951F2937-CB50-48BD-BDB4-05E6BD4B0E3C}"/>
    <cellStyle name="Comma 10 7 2 2 3" xfId="27343" xr:uid="{A0FE9098-D3E6-422A-91A0-2E8B3A9DE746}"/>
    <cellStyle name="Comma 10 7 2 2 4" xfId="27344" xr:uid="{4951D3DD-E463-460C-B0DA-B62F3149622A}"/>
    <cellStyle name="Comma 10 7 2 2 5" xfId="27345" xr:uid="{A1811802-71DA-4F6D-847D-27B3C9451E32}"/>
    <cellStyle name="Comma 10 7 2 3" xfId="6346" xr:uid="{1AB74F4C-29F5-44DB-8203-23E9CB8002D0}"/>
    <cellStyle name="Comma 10 7 2 4" xfId="27346" xr:uid="{CD64DFDA-2677-4CFA-A8A0-92A31F2FBF15}"/>
    <cellStyle name="Comma 10 7 2 5" xfId="27347" xr:uid="{7B0CECA7-401E-4372-9A85-DA84BA61B156}"/>
    <cellStyle name="Comma 10 7 2 6" xfId="27348" xr:uid="{1B7819D5-35E0-4568-9570-7E88EFF435B0}"/>
    <cellStyle name="Comma 10 7 2 7" xfId="42498" xr:uid="{A6E9731C-5BAA-4F8F-913F-3511C10B3F4A}"/>
    <cellStyle name="Comma 10 7 2 8" xfId="43655" xr:uid="{81250B6C-F29C-43CC-836F-DD6C61574868}"/>
    <cellStyle name="Comma 10 7 20" xfId="27349" xr:uid="{4C04E1CB-7483-41D8-9E37-7648AC7FF4F0}"/>
    <cellStyle name="Comma 10 7 21" xfId="27350" xr:uid="{DB2B82AE-17EB-44CC-88BB-39C60170FEFD}"/>
    <cellStyle name="Comma 10 7 22" xfId="27351" xr:uid="{B7E386B0-1BB7-415A-8C49-2D6980FE68AF}"/>
    <cellStyle name="Comma 10 7 23" xfId="42489" xr:uid="{B3A192CA-2570-439F-AC6E-3681FE3A0251}"/>
    <cellStyle name="Comma 10 7 24" xfId="43646" xr:uid="{2C45F3AD-FF36-4B48-83BC-D8FA5036D581}"/>
    <cellStyle name="Comma 10 7 3" xfId="6347" xr:uid="{36A2ABF6-45EF-4ECF-B8DF-859B0C2EBB55}"/>
    <cellStyle name="Comma 10 7 3 2" xfId="6348" xr:uid="{7D2F8876-3C50-49DA-A8ED-B1B3CB01CA29}"/>
    <cellStyle name="Comma 10 7 3 2 2" xfId="6349" xr:uid="{2F0E7D5E-9457-4628-9649-7980E753148D}"/>
    <cellStyle name="Comma 10 7 3 2 3" xfId="27352" xr:uid="{27DF94C5-1610-4C86-B041-AA8D67772F91}"/>
    <cellStyle name="Comma 10 7 3 2 4" xfId="27353" xr:uid="{EB693C35-9471-429B-BF36-D2CB9D9AB2A8}"/>
    <cellStyle name="Comma 10 7 3 2 5" xfId="27354" xr:uid="{E23BF8E1-B0B6-464D-8485-4A5857E8858E}"/>
    <cellStyle name="Comma 10 7 3 3" xfId="6350" xr:uid="{4C89CEAB-3328-40B4-B887-B9CF09A30AF1}"/>
    <cellStyle name="Comma 10 7 3 4" xfId="27355" xr:uid="{54575B1D-5848-4EC5-835C-3FD7C5418E26}"/>
    <cellStyle name="Comma 10 7 3 5" xfId="27356" xr:uid="{60352254-7391-48F3-BAF0-9C8D29119D1F}"/>
    <cellStyle name="Comma 10 7 3 6" xfId="27357" xr:uid="{E317C9CC-35CD-44B9-BDC3-1E39CE5BB988}"/>
    <cellStyle name="Comma 10 7 3 7" xfId="42499" xr:uid="{DFA76929-FF06-4574-864C-BBD3C129DC0A}"/>
    <cellStyle name="Comma 10 7 3 8" xfId="43656" xr:uid="{A7A790EB-059A-432E-BEE7-EAC6488D1076}"/>
    <cellStyle name="Comma 10 7 4" xfId="6351" xr:uid="{ADDEBAB4-CF7C-429C-A43C-9C141BA61F32}"/>
    <cellStyle name="Comma 10 7 4 2" xfId="6352" xr:uid="{741BA42E-ADD8-465B-90BF-BFCCB8E0EE61}"/>
    <cellStyle name="Comma 10 7 4 2 2" xfId="6353" xr:uid="{4C737821-2295-4CC0-B92A-685F49C79E79}"/>
    <cellStyle name="Comma 10 7 4 2 3" xfId="27358" xr:uid="{FBB35B86-074E-478F-A010-ECE264CEB82C}"/>
    <cellStyle name="Comma 10 7 4 2 4" xfId="27359" xr:uid="{3D584041-D308-4983-9400-F341A2F7D539}"/>
    <cellStyle name="Comma 10 7 4 2 5" xfId="27360" xr:uid="{0032A5B6-3E9A-42B3-BCCC-D485E4DF442F}"/>
    <cellStyle name="Comma 10 7 4 3" xfId="6354" xr:uid="{D51F7A1E-40A2-460C-8211-A0FF6FD5A12F}"/>
    <cellStyle name="Comma 10 7 4 4" xfId="27361" xr:uid="{8A828550-52A4-4BF4-834B-DC50722E1508}"/>
    <cellStyle name="Comma 10 7 4 5" xfId="27362" xr:uid="{B8BA0B3D-BA0A-4312-9076-DD3E47C8F538}"/>
    <cellStyle name="Comma 10 7 4 6" xfId="27363" xr:uid="{FCB603A4-316C-419A-9BA3-7CF1BE79A481}"/>
    <cellStyle name="Comma 10 7 4 7" xfId="42500" xr:uid="{36D3FD1F-A941-4B89-B65C-B3148ED71B63}"/>
    <cellStyle name="Comma 10 7 4 8" xfId="43657" xr:uid="{FD4F7CFB-C304-45D1-9F37-83B464C0B601}"/>
    <cellStyle name="Comma 10 7 5" xfId="6355" xr:uid="{68AD0DA4-CC24-4406-BBB7-F03B4321700F}"/>
    <cellStyle name="Comma 10 7 5 2" xfId="6356" xr:uid="{DEE42781-62E4-4979-A989-26C29774D0FB}"/>
    <cellStyle name="Comma 10 7 5 2 2" xfId="6357" xr:uid="{84D46A4B-B6AD-4FD5-904F-5429110C3E6B}"/>
    <cellStyle name="Comma 10 7 5 2 3" xfId="27364" xr:uid="{3E5572DB-2FA4-412D-A93A-94DAA235C400}"/>
    <cellStyle name="Comma 10 7 5 2 4" xfId="27365" xr:uid="{9440C643-C9F6-4905-A655-46CE2DB20CC0}"/>
    <cellStyle name="Comma 10 7 5 2 5" xfId="27366" xr:uid="{42FE4F39-B03B-43DD-ADA9-B049A05DED09}"/>
    <cellStyle name="Comma 10 7 5 3" xfId="6358" xr:uid="{AAF0203D-C2BB-4970-8FE3-4DA19DACFCAB}"/>
    <cellStyle name="Comma 10 7 5 4" xfId="27367" xr:uid="{709EDD05-922F-405F-8ED8-E5A94795CA5D}"/>
    <cellStyle name="Comma 10 7 5 5" xfId="27368" xr:uid="{556E68FD-48E9-4DDC-8958-A9EE108FA280}"/>
    <cellStyle name="Comma 10 7 5 6" xfId="27369" xr:uid="{59341768-C2B9-4C7D-AFE1-07F7C6FA40F3}"/>
    <cellStyle name="Comma 10 7 5 7" xfId="42501" xr:uid="{17F0D93C-35EB-4963-BF2C-272A27550874}"/>
    <cellStyle name="Comma 10 7 5 8" xfId="43658" xr:uid="{5E2E5F5A-F1DE-4FF7-A3F9-3132552D026C}"/>
    <cellStyle name="Comma 10 7 6" xfId="6359" xr:uid="{88755FB1-61C4-49B2-A952-15A3327EB7BE}"/>
    <cellStyle name="Comma 10 7 6 2" xfId="6360" xr:uid="{3D713D50-81CA-481A-A66A-BF5672683483}"/>
    <cellStyle name="Comma 10 7 6 2 2" xfId="6361" xr:uid="{7836EE3C-0EAF-45D2-BFA9-857126325FDA}"/>
    <cellStyle name="Comma 10 7 6 2 3" xfId="27370" xr:uid="{AD9BC450-7DFD-4C3B-BA92-4CB5F044EFBF}"/>
    <cellStyle name="Comma 10 7 6 2 4" xfId="27371" xr:uid="{519833F8-88BE-47EF-A0B5-D7BD0149F3B5}"/>
    <cellStyle name="Comma 10 7 6 2 5" xfId="27372" xr:uid="{3F567C19-7F5B-4DC3-91AE-7DCCDAE2ECC2}"/>
    <cellStyle name="Comma 10 7 6 3" xfId="6362" xr:uid="{89969E18-B03E-49C4-943E-C7DE9FBB30B6}"/>
    <cellStyle name="Comma 10 7 6 4" xfId="27373" xr:uid="{C1D1936D-46B5-4D27-B471-65E7A3EB1E9B}"/>
    <cellStyle name="Comma 10 7 6 5" xfId="27374" xr:uid="{737D22BA-B9A6-4DE4-992E-66BB3A6C45A0}"/>
    <cellStyle name="Comma 10 7 6 6" xfId="27375" xr:uid="{733E75D2-7FA7-40C2-BA8F-0BBD035475A6}"/>
    <cellStyle name="Comma 10 7 6 7" xfId="42502" xr:uid="{7F3E7E3A-252A-4742-BD5C-08D8481182D8}"/>
    <cellStyle name="Comma 10 7 6 8" xfId="43659" xr:uid="{203ED912-C8A8-46E5-974A-C0D1668BEAB0}"/>
    <cellStyle name="Comma 10 7 7" xfId="6363" xr:uid="{08D06AE0-B23E-4D00-9C54-D11A2776E03C}"/>
    <cellStyle name="Comma 10 7 7 2" xfId="6364" xr:uid="{CA9B08DF-D186-43E0-8A20-3CC10D6CFA0A}"/>
    <cellStyle name="Comma 10 7 7 2 2" xfId="6365" xr:uid="{51505434-FBBC-4A44-B8FA-FCA63D7B18D4}"/>
    <cellStyle name="Comma 10 7 7 2 3" xfId="27376" xr:uid="{FDC5200B-B3BF-4D23-AC3F-FA9CA1EA4389}"/>
    <cellStyle name="Comma 10 7 7 2 4" xfId="27377" xr:uid="{9CCB285F-7A2B-4EF6-9AA8-36822BCCA9EB}"/>
    <cellStyle name="Comma 10 7 7 2 5" xfId="27378" xr:uid="{B8951509-0759-4F29-AA4C-E50EBA2874A0}"/>
    <cellStyle name="Comma 10 7 7 3" xfId="6366" xr:uid="{ECE7926E-0E10-4342-A502-4828EBE29098}"/>
    <cellStyle name="Comma 10 7 7 4" xfId="27379" xr:uid="{FC5DD216-F898-471B-B7D7-A7C8DCE5E678}"/>
    <cellStyle name="Comma 10 7 7 5" xfId="27380" xr:uid="{06BF8396-2DD7-4FBE-B04D-E1E0B466F724}"/>
    <cellStyle name="Comma 10 7 7 6" xfId="27381" xr:uid="{E11E1A93-8BDF-4F78-A3BF-1250D23264B2}"/>
    <cellStyle name="Comma 10 7 7 7" xfId="42503" xr:uid="{4EFEFCE4-5085-46D6-B67A-4D60AED38945}"/>
    <cellStyle name="Comma 10 7 7 8" xfId="43660" xr:uid="{DEF8A97E-6730-45F6-A889-B9E17B20558A}"/>
    <cellStyle name="Comma 10 7 8" xfId="6367" xr:uid="{750D85F1-DCBA-454A-9FA1-AB6D003B9E0F}"/>
    <cellStyle name="Comma 10 7 8 2" xfId="6368" xr:uid="{E9DB8355-15DE-48DD-846D-58D4718628CD}"/>
    <cellStyle name="Comma 10 7 8 2 2" xfId="6369" xr:uid="{2CA8D57F-9840-47F6-BF17-F99B08C9CE46}"/>
    <cellStyle name="Comma 10 7 8 2 3" xfId="27382" xr:uid="{1632F4EB-368A-4325-94BF-CB9A5AF3F9C5}"/>
    <cellStyle name="Comma 10 7 8 2 4" xfId="27383" xr:uid="{225D090A-CF0E-4DBF-B0B1-DE17E3C0394B}"/>
    <cellStyle name="Comma 10 7 8 2 5" xfId="27384" xr:uid="{79324A4E-39E7-4F7D-B6FC-77A1248AB949}"/>
    <cellStyle name="Comma 10 7 8 3" xfId="6370" xr:uid="{956980CB-B93E-443E-862A-06C5E9F3904E}"/>
    <cellStyle name="Comma 10 7 8 4" xfId="27385" xr:uid="{6CEE2656-1342-4AA3-B0ED-4254FCBD7B1D}"/>
    <cellStyle name="Comma 10 7 8 5" xfId="27386" xr:uid="{777634DB-17FF-48BB-BCCE-EC8106EE54E9}"/>
    <cellStyle name="Comma 10 7 8 6" xfId="27387" xr:uid="{1DC2C71B-DB37-4C2D-BEB7-F386354E75DB}"/>
    <cellStyle name="Comma 10 7 8 7" xfId="42504" xr:uid="{60BF0EA5-0D90-4F06-9C2D-7674786D37EB}"/>
    <cellStyle name="Comma 10 7 8 8" xfId="43661" xr:uid="{8DDB6216-0D95-440F-8C32-3FAB59546004}"/>
    <cellStyle name="Comma 10 7 9" xfId="6371" xr:uid="{FA9752AD-BC96-4CD8-9F8F-2C57253E2EF8}"/>
    <cellStyle name="Comma 10 7 9 2" xfId="6372" xr:uid="{9E32AAE4-ADA7-4C4A-91BD-A458BE846D3A}"/>
    <cellStyle name="Comma 10 7 9 2 2" xfId="6373" xr:uid="{822F8CCD-71D3-48C1-9031-DE37F5881A1D}"/>
    <cellStyle name="Comma 10 7 9 2 3" xfId="27388" xr:uid="{FAEE1FAF-C38F-44D5-93B5-F1413AEBB130}"/>
    <cellStyle name="Comma 10 7 9 2 4" xfId="27389" xr:uid="{04D5CF7F-D523-4DD5-B9CA-2FFC06F46A16}"/>
    <cellStyle name="Comma 10 7 9 2 5" xfId="27390" xr:uid="{D7904374-B951-4846-B271-BA5ECBA82410}"/>
    <cellStyle name="Comma 10 7 9 3" xfId="6374" xr:uid="{FFD6F9BE-43A1-4997-AB6F-BE1D7DE7A5EA}"/>
    <cellStyle name="Comma 10 7 9 4" xfId="27391" xr:uid="{D5B42E73-C964-4525-9938-E97D839A6CAB}"/>
    <cellStyle name="Comma 10 7 9 5" xfId="27392" xr:uid="{045387E6-E1DE-419A-AE98-04FFE376CF7A}"/>
    <cellStyle name="Comma 10 7 9 6" xfId="27393" xr:uid="{13FA45C2-0129-42C4-BDC5-2C206B172673}"/>
    <cellStyle name="Comma 10 7 9 7" xfId="42505" xr:uid="{79B5983E-EFF5-4676-9461-33DB6752512C}"/>
    <cellStyle name="Comma 10 7 9 8" xfId="43662" xr:uid="{CE864088-753A-4BC3-B950-D67EBC74D1D5}"/>
    <cellStyle name="Comma 10 8" xfId="6375" xr:uid="{5CB7E65F-349C-4ECD-8789-7156A0C7DDDF}"/>
    <cellStyle name="Comma 10 8 10" xfId="6376" xr:uid="{B4DD71BA-29D9-4B0D-9DEB-51155C60F565}"/>
    <cellStyle name="Comma 10 8 10 2" xfId="6377" xr:uid="{62D06753-780F-4528-B90C-B4894AEAE5D5}"/>
    <cellStyle name="Comma 10 8 10 2 2" xfId="6378" xr:uid="{37FBB7DD-D007-40D5-814A-BEF10935DAF8}"/>
    <cellStyle name="Comma 10 8 10 2 3" xfId="27394" xr:uid="{06BB5F27-60EA-47CA-9D56-485F1C8FD1B6}"/>
    <cellStyle name="Comma 10 8 10 2 4" xfId="27395" xr:uid="{A49F2158-44B5-4FC9-BAC0-ADD2762C8BF6}"/>
    <cellStyle name="Comma 10 8 10 2 5" xfId="27396" xr:uid="{8EE45EAB-3807-4B9A-9EA3-C861E5DA9099}"/>
    <cellStyle name="Comma 10 8 10 3" xfId="6379" xr:uid="{B76AC03F-7CFB-4417-9FB9-47D9A54FD341}"/>
    <cellStyle name="Comma 10 8 10 4" xfId="27397" xr:uid="{DC23BD81-2E92-444F-A118-D50C964F3355}"/>
    <cellStyle name="Comma 10 8 10 5" xfId="27398" xr:uid="{7D155341-A0CB-4A12-9D36-4C3DB9018B55}"/>
    <cellStyle name="Comma 10 8 10 6" xfId="27399" xr:uid="{23A15373-9634-420D-94D2-59E82B7E16BE}"/>
    <cellStyle name="Comma 10 8 10 7" xfId="42507" xr:uid="{7860FE71-53FC-492A-9882-85910CD01829}"/>
    <cellStyle name="Comma 10 8 10 8" xfId="43664" xr:uid="{AB2BBDA2-677C-49F1-9659-79E8FD82CAE4}"/>
    <cellStyle name="Comma 10 8 11" xfId="6380" xr:uid="{045CAE2A-0B46-4CB9-8888-2FE86D236516}"/>
    <cellStyle name="Comma 10 8 11 2" xfId="6381" xr:uid="{1ED632C2-F402-4508-8339-BC20EFE0A694}"/>
    <cellStyle name="Comma 10 8 11 2 2" xfId="6382" xr:uid="{85DC5BA1-D53B-4583-B57A-D43D153477A0}"/>
    <cellStyle name="Comma 10 8 11 2 3" xfId="27400" xr:uid="{4425F338-7A75-4B2F-BF15-84E237F7E9E7}"/>
    <cellStyle name="Comma 10 8 11 2 4" xfId="27401" xr:uid="{00C5A3D7-E717-443A-8B5B-B5FCD55AFC3D}"/>
    <cellStyle name="Comma 10 8 11 2 5" xfId="27402" xr:uid="{ADAF6241-1C54-4A85-96E2-BD0ABF1A3C53}"/>
    <cellStyle name="Comma 10 8 11 3" xfId="6383" xr:uid="{B07F6DAB-C3AB-4B6E-BDB6-C0E5FDEC60E2}"/>
    <cellStyle name="Comma 10 8 11 4" xfId="27403" xr:uid="{915917C0-B1B0-4C6E-8AAC-05062C7DC52D}"/>
    <cellStyle name="Comma 10 8 11 5" xfId="27404" xr:uid="{4982831C-2613-4875-B278-D9E1D507CDED}"/>
    <cellStyle name="Comma 10 8 11 6" xfId="27405" xr:uid="{748CDE0A-A48F-4800-937C-810FF2CCCD03}"/>
    <cellStyle name="Comma 10 8 11 7" xfId="42508" xr:uid="{09EA00A6-218E-406E-BBE0-222490F1F5D4}"/>
    <cellStyle name="Comma 10 8 11 8" xfId="43665" xr:uid="{9398A6FA-6794-4052-88C4-7F752E266865}"/>
    <cellStyle name="Comma 10 8 12" xfId="6384" xr:uid="{7EFFF049-68D6-49FB-A762-E5B557778FEC}"/>
    <cellStyle name="Comma 10 8 12 2" xfId="6385" xr:uid="{CB8E9C61-3CA4-4AB8-8F59-661143668F07}"/>
    <cellStyle name="Comma 10 8 12 2 2" xfId="6386" xr:uid="{DD1DFE8E-86CB-46B6-9668-6E7BA679AF45}"/>
    <cellStyle name="Comma 10 8 12 2 3" xfId="27406" xr:uid="{CD53D9DE-4932-4B48-BEAC-31E286E5936A}"/>
    <cellStyle name="Comma 10 8 12 2 4" xfId="27407" xr:uid="{C829E6D5-D182-4C41-A5D3-24F5878BDC02}"/>
    <cellStyle name="Comma 10 8 12 2 5" xfId="27408" xr:uid="{825ADD8A-E5A3-4550-9F0D-61DDBA647C0A}"/>
    <cellStyle name="Comma 10 8 12 3" xfId="6387" xr:uid="{C51668B7-7CF5-41C8-9639-3725E79966D9}"/>
    <cellStyle name="Comma 10 8 12 4" xfId="27409" xr:uid="{107EAC75-1761-439C-AB74-AB0D42078D03}"/>
    <cellStyle name="Comma 10 8 12 5" xfId="27410" xr:uid="{3C4E515F-E5DB-4C64-94A3-18E49C837E92}"/>
    <cellStyle name="Comma 10 8 12 6" xfId="27411" xr:uid="{72097258-2FF6-45AF-83BE-F4C644921946}"/>
    <cellStyle name="Comma 10 8 12 7" xfId="42509" xr:uid="{6D60A058-D9BB-4F9A-A5B9-1FF924AA5AF7}"/>
    <cellStyle name="Comma 10 8 12 8" xfId="43666" xr:uid="{A2579EF7-4258-43B4-83AA-3E78EEEECD32}"/>
    <cellStyle name="Comma 10 8 13" xfId="6388" xr:uid="{9E5475C2-7097-43DA-971F-7C7CE15CDFD7}"/>
    <cellStyle name="Comma 10 8 13 2" xfId="6389" xr:uid="{ED281529-852E-4726-97DE-016CEBAD5D81}"/>
    <cellStyle name="Comma 10 8 13 2 2" xfId="6390" xr:uid="{C4FFF992-6C4D-4312-8D72-B726260D290F}"/>
    <cellStyle name="Comma 10 8 13 2 3" xfId="27412" xr:uid="{D3522DC0-9F4F-4510-B17C-54F4A07BA0C0}"/>
    <cellStyle name="Comma 10 8 13 2 4" xfId="27413" xr:uid="{E0D1FBE2-BAAE-4D05-B8AE-645AA5B0AEFA}"/>
    <cellStyle name="Comma 10 8 13 2 5" xfId="27414" xr:uid="{959428BF-2DF7-468C-A73E-753CE4D683A0}"/>
    <cellStyle name="Comma 10 8 13 3" xfId="6391" xr:uid="{D14517B8-7FBE-4901-B3EE-B8884183BCEF}"/>
    <cellStyle name="Comma 10 8 13 4" xfId="27415" xr:uid="{681D3A4C-62EE-4E85-A451-F444B2AC1F88}"/>
    <cellStyle name="Comma 10 8 13 5" xfId="27416" xr:uid="{D819A250-1D7B-4D7E-BF64-483840D87EE6}"/>
    <cellStyle name="Comma 10 8 13 6" xfId="27417" xr:uid="{44CB3016-3CB5-4625-81B4-92EB791EF87D}"/>
    <cellStyle name="Comma 10 8 13 7" xfId="42510" xr:uid="{09A501BC-8905-47B9-BB63-2398D2290CEA}"/>
    <cellStyle name="Comma 10 8 13 8" xfId="43667" xr:uid="{A26B7267-B38A-49AC-9580-5D25D498F6A9}"/>
    <cellStyle name="Comma 10 8 14" xfId="6392" xr:uid="{BECFB1A1-5BF4-4962-9679-E230CE500E46}"/>
    <cellStyle name="Comma 10 8 14 2" xfId="6393" xr:uid="{726E5483-58DA-4331-8AFA-32242F728C67}"/>
    <cellStyle name="Comma 10 8 14 2 2" xfId="6394" xr:uid="{1E7C0E6F-E715-430B-979D-43388FFF4D91}"/>
    <cellStyle name="Comma 10 8 14 2 3" xfId="27418" xr:uid="{FBA8326A-6E54-4A3D-9C5D-CE31C40E0766}"/>
    <cellStyle name="Comma 10 8 14 2 4" xfId="27419" xr:uid="{AC9C0624-0EA6-4BF3-91BE-E8237A785FD0}"/>
    <cellStyle name="Comma 10 8 14 2 5" xfId="27420" xr:uid="{B215D61E-AB85-464E-8764-AE69F23220E7}"/>
    <cellStyle name="Comma 10 8 14 3" xfId="6395" xr:uid="{ED492869-F421-45FF-B89E-ED1D41EB2E58}"/>
    <cellStyle name="Comma 10 8 14 4" xfId="27421" xr:uid="{877C0761-EA35-4710-A58C-0ABF01B81F59}"/>
    <cellStyle name="Comma 10 8 14 5" xfId="27422" xr:uid="{F97D9B5A-262F-4856-BBF3-29C6BDCA43CD}"/>
    <cellStyle name="Comma 10 8 14 6" xfId="27423" xr:uid="{30F34390-DDE2-45A2-917A-D1CB7ECB6B7D}"/>
    <cellStyle name="Comma 10 8 14 7" xfId="42511" xr:uid="{03B60844-3DB7-4D3A-9C0D-AF44991C9E52}"/>
    <cellStyle name="Comma 10 8 14 8" xfId="43668" xr:uid="{D8486830-A4F9-4C84-B6C2-66D9C8021EF6}"/>
    <cellStyle name="Comma 10 8 15" xfId="6396" xr:uid="{E141417F-26B3-4168-9AFC-1AF4DEA75D5C}"/>
    <cellStyle name="Comma 10 8 15 2" xfId="6397" xr:uid="{10823546-D302-4E8C-96C7-7211317C3523}"/>
    <cellStyle name="Comma 10 8 15 2 2" xfId="6398" xr:uid="{FB4C773D-430B-4DA3-AD6C-9475658BD203}"/>
    <cellStyle name="Comma 10 8 15 2 3" xfId="27424" xr:uid="{EE2C5515-C88A-4826-AF4D-B58D6D2B7780}"/>
    <cellStyle name="Comma 10 8 15 2 4" xfId="27425" xr:uid="{E33B2D5C-83BF-480D-80AB-2724DF46E779}"/>
    <cellStyle name="Comma 10 8 15 2 5" xfId="27426" xr:uid="{439E19A0-3FDF-4D27-9BBE-6C828E34355C}"/>
    <cellStyle name="Comma 10 8 15 3" xfId="6399" xr:uid="{67988F3B-B039-4076-B1AB-ADB18905770D}"/>
    <cellStyle name="Comma 10 8 15 4" xfId="27427" xr:uid="{BA7F782B-24F5-4771-998E-134B0C61B8A4}"/>
    <cellStyle name="Comma 10 8 15 5" xfId="27428" xr:uid="{5C857D3A-6E9E-46A5-9189-89F26F5D78BB}"/>
    <cellStyle name="Comma 10 8 15 6" xfId="27429" xr:uid="{C4BD0E8C-6ADA-4E16-AB3A-188971B5AB4E}"/>
    <cellStyle name="Comma 10 8 15 7" xfId="42512" xr:uid="{3E33A352-1D4B-4DC3-9597-D015D590387F}"/>
    <cellStyle name="Comma 10 8 15 8" xfId="43669" xr:uid="{52961391-5AFB-456D-94EE-A22ABEBEFFD6}"/>
    <cellStyle name="Comma 10 8 16" xfId="6400" xr:uid="{D27EDF98-74FC-4D2E-BCA0-6DA14E4A8C9C}"/>
    <cellStyle name="Comma 10 8 16 2" xfId="6401" xr:uid="{459ED928-EA62-4617-8D21-41B4C68C1C59}"/>
    <cellStyle name="Comma 10 8 16 2 2" xfId="6402" xr:uid="{B4D24DBF-D333-4EB8-A24F-78DCA2D0AE1B}"/>
    <cellStyle name="Comma 10 8 16 2 3" xfId="27430" xr:uid="{94E0B1DA-8D2C-4203-8D17-B2E74F03C9D0}"/>
    <cellStyle name="Comma 10 8 16 2 4" xfId="27431" xr:uid="{615AE60A-AEED-481A-8BBC-1D3E2CDEFD8B}"/>
    <cellStyle name="Comma 10 8 16 2 5" xfId="27432" xr:uid="{B3EA65B0-AC61-4BC3-B854-A6D1D5FD869F}"/>
    <cellStyle name="Comma 10 8 16 3" xfId="6403" xr:uid="{4C9A669C-77F7-4C81-BDC8-4E8963CE3297}"/>
    <cellStyle name="Comma 10 8 16 4" xfId="27433" xr:uid="{0073EF8A-BCEE-4F64-B932-738F70091D7C}"/>
    <cellStyle name="Comma 10 8 16 5" xfId="27434" xr:uid="{45F5568C-88B8-4875-AAE9-82F3F2FDE875}"/>
    <cellStyle name="Comma 10 8 16 6" xfId="27435" xr:uid="{73AA1101-49C9-4EEF-9BAE-023FBC033168}"/>
    <cellStyle name="Comma 10 8 16 7" xfId="42513" xr:uid="{25341438-8A58-4E4E-94C1-0C632FD814DD}"/>
    <cellStyle name="Comma 10 8 16 8" xfId="43670" xr:uid="{BD142E5C-A1E3-435A-BBFF-6C51688DBB2B}"/>
    <cellStyle name="Comma 10 8 17" xfId="6404" xr:uid="{C4ACC148-D797-4D4F-9A06-CCCA0DE77071}"/>
    <cellStyle name="Comma 10 8 17 2" xfId="6405" xr:uid="{114B4B09-057A-4659-B292-E0CD5CA16EC1}"/>
    <cellStyle name="Comma 10 8 17 2 2" xfId="6406" xr:uid="{53404AB4-FAB6-4570-986F-B207E6ACA7A6}"/>
    <cellStyle name="Comma 10 8 17 2 3" xfId="27436" xr:uid="{D4F8284F-CDC3-44BB-BE19-8A5EE2E433F1}"/>
    <cellStyle name="Comma 10 8 17 2 4" xfId="27437" xr:uid="{3B5E557B-37E1-4EC8-8156-7CCA3BD8C5D6}"/>
    <cellStyle name="Comma 10 8 17 2 5" xfId="27438" xr:uid="{999FDD1F-8D38-4D7B-8677-D6DF305531D7}"/>
    <cellStyle name="Comma 10 8 17 3" xfId="6407" xr:uid="{04B6BC1B-C0E7-48F3-ADAD-F1B0D8647623}"/>
    <cellStyle name="Comma 10 8 17 4" xfId="27439" xr:uid="{23782654-6133-48B0-95BC-484EF414BE27}"/>
    <cellStyle name="Comma 10 8 17 5" xfId="27440" xr:uid="{78BDAFF2-1FE8-4C4D-AEB0-D8DA6371EBC8}"/>
    <cellStyle name="Comma 10 8 17 6" xfId="27441" xr:uid="{0F753DAE-C11A-411B-B7CD-B6BC19F7A26D}"/>
    <cellStyle name="Comma 10 8 17 7" xfId="42514" xr:uid="{148A83ED-6DF3-4BEC-A5E8-17F5B61233DF}"/>
    <cellStyle name="Comma 10 8 17 8" xfId="43671" xr:uid="{D338FFC8-C1E1-4918-BCDE-82D071F11B97}"/>
    <cellStyle name="Comma 10 8 18" xfId="6408" xr:uid="{88B0673F-3EAB-4B7A-93C5-09FA0F7792F6}"/>
    <cellStyle name="Comma 10 8 18 2" xfId="6409" xr:uid="{5A6B5EED-7D57-43A2-BD63-A84EB7F3B675}"/>
    <cellStyle name="Comma 10 8 18 3" xfId="27442" xr:uid="{9066E7FB-1F76-4515-8737-17979A393A00}"/>
    <cellStyle name="Comma 10 8 18 4" xfId="27443" xr:uid="{C043AC0B-CC79-4544-A46D-72C4FABBD1A4}"/>
    <cellStyle name="Comma 10 8 18 5" xfId="27444" xr:uid="{1594AA14-C520-4323-8E8D-314BE83BD6C7}"/>
    <cellStyle name="Comma 10 8 19" xfId="6410" xr:uid="{88ED4918-02A5-47D9-BB48-710B4B2E3B79}"/>
    <cellStyle name="Comma 10 8 2" xfId="6411" xr:uid="{A78463B8-32C4-4745-BB25-5C39F74B5F84}"/>
    <cellStyle name="Comma 10 8 2 2" xfId="6412" xr:uid="{BE79F3D1-B2EF-47D0-92E2-37CDF54B2F42}"/>
    <cellStyle name="Comma 10 8 2 2 2" xfId="6413" xr:uid="{7439C815-3222-49C1-8027-AC3861789867}"/>
    <cellStyle name="Comma 10 8 2 2 3" xfId="27445" xr:uid="{BAC842C9-155A-4290-A13A-476C6FC0BEF3}"/>
    <cellStyle name="Comma 10 8 2 2 4" xfId="27446" xr:uid="{E0FD896E-4D8A-48ED-A6B5-5695D2B60D1A}"/>
    <cellStyle name="Comma 10 8 2 2 5" xfId="27447" xr:uid="{C2D9B2A2-774E-4392-9B9F-1BAC1D36BC21}"/>
    <cellStyle name="Comma 10 8 2 3" xfId="6414" xr:uid="{B65DC5EB-ECD5-4FFE-BFB8-D3981EFFF04F}"/>
    <cellStyle name="Comma 10 8 2 4" xfId="27448" xr:uid="{FC73F8AB-BF9F-4D34-B649-20067563A893}"/>
    <cellStyle name="Comma 10 8 2 5" xfId="27449" xr:uid="{62D3B971-4799-424B-8975-B632967540D6}"/>
    <cellStyle name="Comma 10 8 2 6" xfId="27450" xr:uid="{21F9D321-5F52-40F1-BBA4-D4FDEACC6A6D}"/>
    <cellStyle name="Comma 10 8 2 7" xfId="42515" xr:uid="{65CC1FAB-3D26-4373-A4AD-9359DF951AD6}"/>
    <cellStyle name="Comma 10 8 2 8" xfId="43672" xr:uid="{9BC308EF-5D1A-428F-B6A1-116578C0DE50}"/>
    <cellStyle name="Comma 10 8 20" xfId="27451" xr:uid="{E562001B-232D-45AD-A3D8-9323D67C41C7}"/>
    <cellStyle name="Comma 10 8 21" xfId="27452" xr:uid="{0423AD22-DC41-4829-95F9-2B8B12999A63}"/>
    <cellStyle name="Comma 10 8 22" xfId="27453" xr:uid="{10ABE0DC-D12B-42FC-BEF2-F483777ACF32}"/>
    <cellStyle name="Comma 10 8 23" xfId="42506" xr:uid="{2F91BC85-E5D1-410C-ABA2-C446EB40ECAA}"/>
    <cellStyle name="Comma 10 8 24" xfId="43663" xr:uid="{890E46DE-8096-4EAA-82F0-950107ECB061}"/>
    <cellStyle name="Comma 10 8 3" xfId="6415" xr:uid="{AD091019-3934-456F-8C7A-DB3231DC66F0}"/>
    <cellStyle name="Comma 10 8 3 2" xfId="6416" xr:uid="{2402A981-770F-4F36-9DF8-B3D80368E127}"/>
    <cellStyle name="Comma 10 8 3 2 2" xfId="6417" xr:uid="{8BB1F69C-CBE7-41E7-8130-453B5D61A92D}"/>
    <cellStyle name="Comma 10 8 3 2 3" xfId="27454" xr:uid="{A01E303A-0430-476D-8273-143D5B26E2C9}"/>
    <cellStyle name="Comma 10 8 3 2 4" xfId="27455" xr:uid="{85AF42F7-FF51-4992-80AA-CB53E73C3BA6}"/>
    <cellStyle name="Comma 10 8 3 2 5" xfId="27456" xr:uid="{3999EADC-81FA-4342-ACF2-B07041FF3D88}"/>
    <cellStyle name="Comma 10 8 3 3" xfId="6418" xr:uid="{9E52EC43-C166-4C00-90D2-BDE686E3700B}"/>
    <cellStyle name="Comma 10 8 3 4" xfId="27457" xr:uid="{319B7845-F64B-421E-91B2-7D091AF9EB25}"/>
    <cellStyle name="Comma 10 8 3 5" xfId="27458" xr:uid="{5F50F131-7B5F-4094-9CEF-B5E52AC283A7}"/>
    <cellStyle name="Comma 10 8 3 6" xfId="27459" xr:uid="{07226132-6B55-46F6-813C-29BAB947A310}"/>
    <cellStyle name="Comma 10 8 3 7" xfId="42516" xr:uid="{76198E8A-FC9E-4656-A5FB-B5B27DE39DC6}"/>
    <cellStyle name="Comma 10 8 3 8" xfId="43673" xr:uid="{FDCF8C81-364E-473C-84E1-94E5E148B3A8}"/>
    <cellStyle name="Comma 10 8 4" xfId="6419" xr:uid="{11FE3E24-B126-4F2E-BD4A-305ED3147865}"/>
    <cellStyle name="Comma 10 8 4 2" xfId="6420" xr:uid="{721F6D1C-74CD-4D16-9663-635EA07F42A4}"/>
    <cellStyle name="Comma 10 8 4 2 2" xfId="6421" xr:uid="{C6D22A3C-756F-46F2-AC2B-E9A8241A9441}"/>
    <cellStyle name="Comma 10 8 4 2 3" xfId="27460" xr:uid="{7BDD640E-7A7D-4112-BAF1-492C2FA87DF7}"/>
    <cellStyle name="Comma 10 8 4 2 4" xfId="27461" xr:uid="{F59A5854-BDEC-4937-A5FF-D1624D367696}"/>
    <cellStyle name="Comma 10 8 4 2 5" xfId="27462" xr:uid="{691DD3D9-B757-4A28-9E63-055BCB021786}"/>
    <cellStyle name="Comma 10 8 4 3" xfId="6422" xr:uid="{73F380FD-5C4F-4A69-825B-CEE6427DF9AB}"/>
    <cellStyle name="Comma 10 8 4 4" xfId="27463" xr:uid="{AE6A2590-4FA0-4FB1-99B1-A68548DAE05A}"/>
    <cellStyle name="Comma 10 8 4 5" xfId="27464" xr:uid="{2D582E56-4CC0-4864-A934-B95095851E31}"/>
    <cellStyle name="Comma 10 8 4 6" xfId="27465" xr:uid="{95CCB836-E7F2-4DAE-B39D-69A2A7BA196F}"/>
    <cellStyle name="Comma 10 8 4 7" xfId="42517" xr:uid="{3BACFF37-275F-4A2A-AA1F-AD2D2D9E76D4}"/>
    <cellStyle name="Comma 10 8 4 8" xfId="43674" xr:uid="{FE1F8831-461E-402E-8D36-3F3900799647}"/>
    <cellStyle name="Comma 10 8 5" xfId="6423" xr:uid="{1C7AEB69-3D8C-4635-A7A0-3868DE9E9B6E}"/>
    <cellStyle name="Comma 10 8 5 2" xfId="6424" xr:uid="{FB9F10A0-46DE-4C5E-96D6-C4D0E65BA2D6}"/>
    <cellStyle name="Comma 10 8 5 2 2" xfId="6425" xr:uid="{1315BC85-C890-4A65-A898-A14C01D78674}"/>
    <cellStyle name="Comma 10 8 5 2 3" xfId="27466" xr:uid="{25739771-4059-4065-B9D1-852A301DEA3D}"/>
    <cellStyle name="Comma 10 8 5 2 4" xfId="27467" xr:uid="{4C8F0708-64E1-4946-97B4-1014BF1182E4}"/>
    <cellStyle name="Comma 10 8 5 2 5" xfId="27468" xr:uid="{9F8A1B74-A11E-4606-94D8-18827129E754}"/>
    <cellStyle name="Comma 10 8 5 3" xfId="6426" xr:uid="{3FE05757-DE4A-43A9-B788-A28009B0B03B}"/>
    <cellStyle name="Comma 10 8 5 4" xfId="27469" xr:uid="{859A09FF-6EFA-4CEE-97E0-89115507257E}"/>
    <cellStyle name="Comma 10 8 5 5" xfId="27470" xr:uid="{587383A0-F396-4926-8916-08AEB643737A}"/>
    <cellStyle name="Comma 10 8 5 6" xfId="27471" xr:uid="{BB02DAEF-D098-4C68-9B0C-CF2AB59D7F00}"/>
    <cellStyle name="Comma 10 8 5 7" xfId="42518" xr:uid="{F6BEB2D8-3866-4AF6-B171-35980E67D44E}"/>
    <cellStyle name="Comma 10 8 5 8" xfId="43675" xr:uid="{185F19BA-A5C2-4014-9BDB-0E43C0B08602}"/>
    <cellStyle name="Comma 10 8 6" xfId="6427" xr:uid="{C25EDCEB-F012-4312-BD75-431D3BB41267}"/>
    <cellStyle name="Comma 10 8 6 2" xfId="6428" xr:uid="{FE2D4883-07F7-4AC4-B862-0632564D2B8B}"/>
    <cellStyle name="Comma 10 8 6 2 2" xfId="6429" xr:uid="{F886A7BC-86A6-4A70-8C3C-0D968531FE17}"/>
    <cellStyle name="Comma 10 8 6 2 3" xfId="27472" xr:uid="{A822CE61-FB4B-4D65-AAC6-01890E2D4DEF}"/>
    <cellStyle name="Comma 10 8 6 2 4" xfId="27473" xr:uid="{12583825-7082-4B14-9AC5-81DEF373D831}"/>
    <cellStyle name="Comma 10 8 6 2 5" xfId="27474" xr:uid="{53D784D3-5988-48CD-8017-1F0A81961FB5}"/>
    <cellStyle name="Comma 10 8 6 3" xfId="6430" xr:uid="{DE008EF4-6D2A-4E57-A9E7-8F65C31008C9}"/>
    <cellStyle name="Comma 10 8 6 4" xfId="27475" xr:uid="{DDE1796B-EF14-4E93-94A3-674F21073083}"/>
    <cellStyle name="Comma 10 8 6 5" xfId="27476" xr:uid="{3A7C4FE4-94E4-4CB0-BC5D-6CCB9A9B16ED}"/>
    <cellStyle name="Comma 10 8 6 6" xfId="27477" xr:uid="{26A24B5F-B22E-43F4-A5C9-4D2F82A9F456}"/>
    <cellStyle name="Comma 10 8 6 7" xfId="42519" xr:uid="{02F6C647-C1D5-4B12-A08A-FF8EDF20E8D9}"/>
    <cellStyle name="Comma 10 8 6 8" xfId="43676" xr:uid="{94C483C8-1BFD-4C25-8BFD-D0A7C8D2ED97}"/>
    <cellStyle name="Comma 10 8 7" xfId="6431" xr:uid="{88BF8FE8-1DE5-40DE-A8A0-F1B27F804B86}"/>
    <cellStyle name="Comma 10 8 7 2" xfId="6432" xr:uid="{F11797FB-8A66-40F1-AADE-B476B061BEC8}"/>
    <cellStyle name="Comma 10 8 7 2 2" xfId="6433" xr:uid="{CAA6F249-BA07-409B-9E71-F6C87F0F912A}"/>
    <cellStyle name="Comma 10 8 7 2 3" xfId="27478" xr:uid="{13638A06-D5E7-427A-A921-EA777F16BD2E}"/>
    <cellStyle name="Comma 10 8 7 2 4" xfId="27479" xr:uid="{2A57F3F3-6CCC-4F5B-BB09-716027858698}"/>
    <cellStyle name="Comma 10 8 7 2 5" xfId="27480" xr:uid="{63C72983-66AE-4099-A3E8-1E54423037DB}"/>
    <cellStyle name="Comma 10 8 7 3" xfId="6434" xr:uid="{0791A104-7DCB-4FE1-98BC-C5B1EEA8F084}"/>
    <cellStyle name="Comma 10 8 7 4" xfId="27481" xr:uid="{F0E5C90E-76C7-42DC-A94D-3447759EEB40}"/>
    <cellStyle name="Comma 10 8 7 5" xfId="27482" xr:uid="{100A3F72-7A36-4077-A3D3-19C6467FBC6E}"/>
    <cellStyle name="Comma 10 8 7 6" xfId="27483" xr:uid="{EC42FAFA-6427-4719-A297-FB3ADD0CA966}"/>
    <cellStyle name="Comma 10 8 7 7" xfId="42520" xr:uid="{56C6BC79-8C27-4357-9976-0DD1983A2809}"/>
    <cellStyle name="Comma 10 8 7 8" xfId="43677" xr:uid="{8563AB0C-0C7E-4B7E-BE9B-600E010FD9A1}"/>
    <cellStyle name="Comma 10 8 8" xfId="6435" xr:uid="{A8BE32BF-6D1F-4F1D-AFF9-4BA7CC4CBADA}"/>
    <cellStyle name="Comma 10 8 8 2" xfId="6436" xr:uid="{8C2DC306-B5BC-43BC-A16A-DDDA955F3681}"/>
    <cellStyle name="Comma 10 8 8 2 2" xfId="6437" xr:uid="{7E4CF091-62B0-4E20-9C19-6684FE3A908D}"/>
    <cellStyle name="Comma 10 8 8 2 3" xfId="27484" xr:uid="{EA1E3427-0A3A-4F7F-9FCB-44C51E3C2906}"/>
    <cellStyle name="Comma 10 8 8 2 4" xfId="27485" xr:uid="{0FDA4E52-EAC2-4256-8E4D-8F7068300BB7}"/>
    <cellStyle name="Comma 10 8 8 2 5" xfId="27486" xr:uid="{3A228628-8469-4176-9994-8D8B910172CB}"/>
    <cellStyle name="Comma 10 8 8 3" xfId="6438" xr:uid="{C0F82A62-9EE1-4206-B0D1-E7BF98F61CC7}"/>
    <cellStyle name="Comma 10 8 8 4" xfId="27487" xr:uid="{D073153E-B59F-4BA7-8C37-83EFFAE7040F}"/>
    <cellStyle name="Comma 10 8 8 5" xfId="27488" xr:uid="{DA5ACCF5-6FC9-44D0-9AE5-5CAF8D1637AE}"/>
    <cellStyle name="Comma 10 8 8 6" xfId="27489" xr:uid="{3776FAB4-1844-4F00-8A2D-AD8753DBE975}"/>
    <cellStyle name="Comma 10 8 8 7" xfId="42521" xr:uid="{D8D48EB4-E748-42A4-98B8-4C476FFC87F5}"/>
    <cellStyle name="Comma 10 8 8 8" xfId="43678" xr:uid="{6A2883A9-BB80-4554-B2A9-089A9A439FA9}"/>
    <cellStyle name="Comma 10 8 9" xfId="6439" xr:uid="{E508B57B-6F83-41B8-ACC8-E11F998BC349}"/>
    <cellStyle name="Comma 10 8 9 2" xfId="6440" xr:uid="{A4F571F8-9027-4A25-9968-63F63E833116}"/>
    <cellStyle name="Comma 10 8 9 2 2" xfId="6441" xr:uid="{6FB09B77-9C55-49AB-BC77-26D56CA5E64B}"/>
    <cellStyle name="Comma 10 8 9 2 3" xfId="27490" xr:uid="{A27A2926-1223-4DC5-BE31-951E28D8D62B}"/>
    <cellStyle name="Comma 10 8 9 2 4" xfId="27491" xr:uid="{8F8556AE-804A-410D-A339-777585926C31}"/>
    <cellStyle name="Comma 10 8 9 2 5" xfId="27492" xr:uid="{A76CD295-F7A8-429E-9290-1EDA655652EC}"/>
    <cellStyle name="Comma 10 8 9 3" xfId="6442" xr:uid="{C1ACD913-C11F-46F3-BD3C-BD4AE325686F}"/>
    <cellStyle name="Comma 10 8 9 4" xfId="27493" xr:uid="{56C1DD77-5C8A-4A41-8061-9FF26B8AE310}"/>
    <cellStyle name="Comma 10 8 9 5" xfId="27494" xr:uid="{7C483753-6F71-4D38-9502-9E1DD9B040E8}"/>
    <cellStyle name="Comma 10 8 9 6" xfId="27495" xr:uid="{85C2D3E9-34A0-4B2F-A469-AE62A42A39AF}"/>
    <cellStyle name="Comma 10 8 9 7" xfId="42522" xr:uid="{889647CF-9D96-405B-A6A4-133887D66873}"/>
    <cellStyle name="Comma 10 8 9 8" xfId="43679" xr:uid="{59A67DA0-EC94-4137-9E37-0670B899915C}"/>
    <cellStyle name="Comma 10 9" xfId="6443" xr:uid="{13CF245F-96A2-41FE-AFD6-27AF175ABC61}"/>
    <cellStyle name="Comma 10 9 2" xfId="6444" xr:uid="{A232A33B-257D-4216-9F7A-4A62DBEB8DF3}"/>
    <cellStyle name="Comma 10 9 2 2" xfId="27496" xr:uid="{9685AA9D-DBBA-46A4-8A43-5122D74470A2}"/>
    <cellStyle name="Comma 10 9 3" xfId="27497" xr:uid="{FC37190A-65D9-44F1-88E4-27AE2C8C0833}"/>
    <cellStyle name="Comma 10 9 4" xfId="27498" xr:uid="{7E35D143-8D52-4859-BE9B-4F11FE50CBB1}"/>
    <cellStyle name="Comma 11" xfId="6445" xr:uid="{DB4D785C-88F8-42F0-837E-6C415BC0C6AC}"/>
    <cellStyle name="Comma 11 2" xfId="6446" xr:uid="{B8A65851-0B12-43B5-B726-F26F247E5FA5}"/>
    <cellStyle name="Comma 11 2 2" xfId="6447" xr:uid="{06F11617-5336-454B-8234-B0D06625302E}"/>
    <cellStyle name="Comma 11 2 2 2" xfId="27499" xr:uid="{773DD0DB-E034-4CD3-B9F9-24AF1DCEA5C9}"/>
    <cellStyle name="Comma 11 2 3" xfId="27500" xr:uid="{3B4B7392-EACB-4586-9D9F-2F42EEDAAE54}"/>
    <cellStyle name="Comma 11 2 4" xfId="27501" xr:uid="{51ACBA5E-13F2-438F-B497-299ACA2736DC}"/>
    <cellStyle name="Comma 11 3" xfId="6448" xr:uid="{A793B350-18FF-434A-AB6C-B69216B5F148}"/>
    <cellStyle name="Comma 11 3 2" xfId="27502" xr:uid="{2F93E506-E098-4EC4-93C1-2FF3F7B75F89}"/>
    <cellStyle name="Comma 11 4" xfId="6449" xr:uid="{89ED2FA3-74EE-44AA-AAAB-9EECAC81F24F}"/>
    <cellStyle name="Comma 11 4 2" xfId="27503" xr:uid="{69CD0FCF-8278-43BF-BB47-9BDBA29FCA6F}"/>
    <cellStyle name="Comma 11 5" xfId="27504" xr:uid="{01175C4F-032C-4CBB-AD61-4C186953C918}"/>
    <cellStyle name="Comma 11 6" xfId="27505" xr:uid="{99E9FB72-84A4-488F-AE49-D40C221338EB}"/>
    <cellStyle name="Comma 11 7" xfId="27506" xr:uid="{25E70BCF-4A11-4EE6-B99D-2BAE2E638E28}"/>
    <cellStyle name="Comma 11 8" xfId="42523" xr:uid="{E215FB1E-F1E6-463C-BDFD-669B7739D6A9}"/>
    <cellStyle name="Comma 11 9" xfId="43680" xr:uid="{D4C18ED0-C7F5-408F-9E4F-D67231D8E70F}"/>
    <cellStyle name="Comma 12" xfId="56" xr:uid="{F4EE4B4C-204F-4198-BD83-3679CBE652C1}"/>
    <cellStyle name="Comma 12 2" xfId="6451" xr:uid="{9B419110-B9CE-4D10-844D-115275820C82}"/>
    <cellStyle name="Comma 12 2 2" xfId="6452" xr:uid="{21F7A7FA-2384-407A-BE10-D2674608FF26}"/>
    <cellStyle name="Comma 12 2 3" xfId="27507" xr:uid="{EEB454FD-91BD-46DE-929C-F4067DDF4BC7}"/>
    <cellStyle name="Comma 12 3" xfId="6453" xr:uid="{05EDBB5F-3C37-4205-87D0-4C4E445A679D}"/>
    <cellStyle name="Comma 12 3 2" xfId="27508" xr:uid="{730F76BA-A552-41B9-BDE0-048DC072A723}"/>
    <cellStyle name="Comma 12 4" xfId="6454" xr:uid="{7E80E8B8-6ACB-4A5F-B344-5B09C9DFFE39}"/>
    <cellStyle name="Comma 12 5" xfId="27509" xr:uid="{B20F0F91-1096-42F9-86B5-5F432343C183}"/>
    <cellStyle name="Comma 12 6" xfId="27510" xr:uid="{3B671EC8-25A7-4A94-8F1E-DAF7C67F1606}"/>
    <cellStyle name="Comma 12 7" xfId="42524" xr:uid="{91C602C3-F753-4ACC-83A3-EFE6FF0B5677}"/>
    <cellStyle name="Comma 12 8" xfId="43681" xr:uid="{0E127B60-8E93-46AE-984F-72F04DB5BABF}"/>
    <cellStyle name="Comma 12 9" xfId="6450" xr:uid="{21A18407-0A42-4C30-88AC-92EC5990BDE5}"/>
    <cellStyle name="Comma 13" xfId="6455" xr:uid="{2E3256E1-5D32-448B-A046-752C128CCC03}"/>
    <cellStyle name="Comma 13 2" xfId="6456" xr:uid="{6A1DB34F-6465-4163-A647-1C9BAE8E735C}"/>
    <cellStyle name="Comma 13 2 2" xfId="6457" xr:uid="{E2A072A9-1BFE-4BF9-A895-1E78E64BDB35}"/>
    <cellStyle name="Comma 13 2 3" xfId="27511" xr:uid="{60DE280B-B962-4753-BE9F-9C5A9F51573B}"/>
    <cellStyle name="Comma 13 3" xfId="6458" xr:uid="{924CD178-F8B7-4630-A5FD-FA80A1732159}"/>
    <cellStyle name="Comma 13 3 2" xfId="27512" xr:uid="{8DA6C268-E8EC-4CF4-8B6D-77EF00F4569A}"/>
    <cellStyle name="Comma 13 4" xfId="6459" xr:uid="{7C8151A1-3D64-4447-9DFF-1B81D1716A02}"/>
    <cellStyle name="Comma 13 5" xfId="27513" xr:uid="{C12BC51C-D72F-45A2-B2AB-BBF9B7E672C6}"/>
    <cellStyle name="Comma 13 6" xfId="27514" xr:uid="{48B94397-B39E-43ED-8611-7D3A7CE8FEB6}"/>
    <cellStyle name="Comma 13 7" xfId="42525" xr:uid="{B8467216-C51F-4D4E-B070-CD45C12DB237}"/>
    <cellStyle name="Comma 13 8" xfId="43682" xr:uid="{6F0BFD09-CE9D-4B85-AFBC-EBC9573A3118}"/>
    <cellStyle name="Comma 14" xfId="6460" xr:uid="{26A6F14F-30D9-472B-B46C-3F9A74B3DD00}"/>
    <cellStyle name="Comma 14 2" xfId="6461" xr:uid="{F6232C55-EDC4-4715-A69A-C5A86C90870E}"/>
    <cellStyle name="Comma 14 2 2" xfId="6462" xr:uid="{6F02C606-D163-4E2F-BA05-C0718460E7EF}"/>
    <cellStyle name="Comma 14 2 3" xfId="27515" xr:uid="{69C5CFEE-EE40-4C18-ABD0-047021655410}"/>
    <cellStyle name="Comma 14 2 4" xfId="42526" xr:uid="{39831B87-5EAE-48F0-92E8-9E1C83743256}"/>
    <cellStyle name="Comma 14 2 5" xfId="43683" xr:uid="{20FC6B84-56FC-455F-89C6-1143E243E171}"/>
    <cellStyle name="Comma 14 3" xfId="6463" xr:uid="{CC41023B-D8A7-4371-8027-A53B0F98444C}"/>
    <cellStyle name="Comma 14 3 2" xfId="27516" xr:uid="{C7B9DDE7-457D-4248-BAD7-89BEE20C51B7}"/>
    <cellStyle name="Comma 14 4" xfId="6464" xr:uid="{7C64C001-4939-4855-AA80-5A68C7ADB8C0}"/>
    <cellStyle name="Comma 14 5" xfId="27517" xr:uid="{F390F955-9F3E-45AC-8F09-472247BB8083}"/>
    <cellStyle name="Comma 14 6" xfId="27518" xr:uid="{C7019606-A2A1-45D2-BB3F-8119C3C43E55}"/>
    <cellStyle name="Comma 14 7" xfId="27519" xr:uid="{13579C35-54CC-4D97-BBC4-113DD47DD0CB}"/>
    <cellStyle name="Comma 15" xfId="6465" xr:uid="{AAD09983-0159-4E81-996C-1474FFDD2A80}"/>
    <cellStyle name="Comma 15 2" xfId="6466" xr:uid="{D1726144-FA84-4F29-8071-285EA511731F}"/>
    <cellStyle name="Comma 15 2 2" xfId="6467" xr:uid="{6D6F99DA-A9A4-427A-8C90-C5C0D5E76D14}"/>
    <cellStyle name="Comma 15 2 3" xfId="27520" xr:uid="{F122C332-4470-4890-AEA9-BF723476938E}"/>
    <cellStyle name="Comma 15 3" xfId="6468" xr:uid="{B96A4E38-55B5-4DC1-8ECD-95D274C9558E}"/>
    <cellStyle name="Comma 15 3 2" xfId="27521" xr:uid="{0205D021-A97D-4D7A-ADEE-6F312C362ED3}"/>
    <cellStyle name="Comma 15 4" xfId="6469" xr:uid="{EC7695AE-8A67-4CAD-B107-E3062BD3C51D}"/>
    <cellStyle name="Comma 15 5" xfId="27522" xr:uid="{A94C09E0-7D9E-4FE4-9D37-3AD4E15131AA}"/>
    <cellStyle name="Comma 15 6" xfId="27523" xr:uid="{6288509E-75B6-4092-A9B1-DF585264602F}"/>
    <cellStyle name="Comma 15 7" xfId="42527" xr:uid="{F78D86DA-541E-4B0E-98B4-C2875C5089D1}"/>
    <cellStyle name="Comma 15 8" xfId="43684" xr:uid="{014A302A-E1CA-404D-8C4B-6B6EBE801D19}"/>
    <cellStyle name="Comma 16" xfId="6470" xr:uid="{BDC3F263-0150-4F72-8CD7-D853709FC1E3}"/>
    <cellStyle name="Comma 16 2" xfId="6471" xr:uid="{4BACA756-4BAD-4D77-AB7A-702D2536BD02}"/>
    <cellStyle name="Comma 16 2 2" xfId="6472" xr:uid="{FCB6623F-54D2-40BB-B02A-14A2B312E0A5}"/>
    <cellStyle name="Comma 16 2 3" xfId="27524" xr:uid="{0D98DF96-3C1A-49EC-9A96-C77AB3B6CCB5}"/>
    <cellStyle name="Comma 16 3" xfId="6473" xr:uid="{6A973C5C-179C-4620-A2D4-4623387C3D1C}"/>
    <cellStyle name="Comma 16 3 2" xfId="27525" xr:uid="{37A3AA35-758F-4938-A2AB-75FA3D32CB87}"/>
    <cellStyle name="Comma 16 4" xfId="6474" xr:uid="{457E7B5B-6FF3-44E5-8C20-C1FE0C7487E3}"/>
    <cellStyle name="Comma 16 5" xfId="27526" xr:uid="{FAAB78AB-7D29-4253-8BC3-3E526EC262C1}"/>
    <cellStyle name="Comma 16 6" xfId="27527" xr:uid="{31C41B5F-E87E-4C07-8ED9-9BC5C4473F2C}"/>
    <cellStyle name="Comma 16 7" xfId="42528" xr:uid="{4C2376AB-6B1D-40B0-9FE8-4D5142504DD2}"/>
    <cellStyle name="Comma 16 8" xfId="43685" xr:uid="{8EAA4954-36C0-4713-B811-0BF0417374E5}"/>
    <cellStyle name="Comma 17" xfId="6475" xr:uid="{AD1C9AFF-450F-4579-86A2-0BE700DCAE81}"/>
    <cellStyle name="Comma 17 2" xfId="6476" xr:uid="{240C284E-36A2-4CDA-BF99-46014E4760AD}"/>
    <cellStyle name="Comma 17 2 2" xfId="6477" xr:uid="{A779E38B-6C64-4325-BC23-E6460D6B13E0}"/>
    <cellStyle name="Comma 17 2 3" xfId="27528" xr:uid="{7877F70F-54C5-4F35-91DC-509E50EFC608}"/>
    <cellStyle name="Comma 17 3" xfId="6478" xr:uid="{E7465CED-234E-4A3A-9A5C-12ED8281C27E}"/>
    <cellStyle name="Comma 17 3 2" xfId="27529" xr:uid="{13285D2A-338D-460F-8F0C-A2C1F5C27E2D}"/>
    <cellStyle name="Comma 17 4" xfId="6479" xr:uid="{CF1C3B77-749F-48B2-944A-50600D1F5992}"/>
    <cellStyle name="Comma 17 5" xfId="27530" xr:uid="{77C31473-E811-4D12-A02B-11D46D6FFA70}"/>
    <cellStyle name="Comma 17 6" xfId="27531" xr:uid="{2B7F3828-6EBC-4942-AF0D-816A955EE7D6}"/>
    <cellStyle name="Comma 17 7" xfId="42529" xr:uid="{1855A236-61B3-456D-B301-8C798AFB92A8}"/>
    <cellStyle name="Comma 17 8" xfId="43686" xr:uid="{96D310F7-1850-4D13-8B23-55728030CE1F}"/>
    <cellStyle name="Comma 18" xfId="6480" xr:uid="{775D7E89-807A-4C56-BD49-DCC937387426}"/>
    <cellStyle name="Comma 18 2" xfId="6481" xr:uid="{1BCCC521-D246-4CB5-800F-804F43AD4B30}"/>
    <cellStyle name="Comma 18 2 2" xfId="6482" xr:uid="{3A6394CE-C0DA-4A5F-B6AD-A86B27134056}"/>
    <cellStyle name="Comma 18 2 3" xfId="27532" xr:uid="{D58D1008-1871-4A0E-A7E1-775E20F3EF47}"/>
    <cellStyle name="Comma 18 3" xfId="6483" xr:uid="{B5780AD4-E2B1-41F2-9A8D-746D39C65700}"/>
    <cellStyle name="Comma 18 4" xfId="6484" xr:uid="{82E30152-23BB-4B0F-8276-5FEBF2664071}"/>
    <cellStyle name="Comma 18 5" xfId="27533" xr:uid="{B6E8E603-0964-4D5C-853C-04B68FEAB3ED}"/>
    <cellStyle name="Comma 18 6" xfId="42530" xr:uid="{BFDE9FE5-70CC-4D5A-870D-81951098C58C}"/>
    <cellStyle name="Comma 18 7" xfId="43687" xr:uid="{2AB36604-FD64-4F38-B92C-FAF1E4110960}"/>
    <cellStyle name="Comma 19" xfId="6485" xr:uid="{E41D14F2-BD39-43A9-B32E-208F0DCE13A8}"/>
    <cellStyle name="Comma 19 2" xfId="6486" xr:uid="{BF2506F6-B7E0-4435-BDB4-A8950A3F225E}"/>
    <cellStyle name="Comma 19 2 2" xfId="6487" xr:uid="{060129B3-63A6-41D8-A210-9B9A490A1D0E}"/>
    <cellStyle name="Comma 19 2 3" xfId="27534" xr:uid="{5131F39B-8288-4514-AD85-EA8B5CDB88C6}"/>
    <cellStyle name="Comma 19 3" xfId="6488" xr:uid="{5EE2C4C9-91E8-4A3E-ABBF-5C124D13D1B3}"/>
    <cellStyle name="Comma 19 4" xfId="6489" xr:uid="{52D24107-453E-4AF6-AF8F-21F5F8E94C22}"/>
    <cellStyle name="Comma 19 5" xfId="27535" xr:uid="{E15A0688-21DD-4C33-9B69-9E77E61BCB5E}"/>
    <cellStyle name="Comma 19 6" xfId="42531" xr:uid="{922B974E-DCA8-4F74-B4CE-6AB746B087FF}"/>
    <cellStyle name="Comma 19 7" xfId="43688" xr:uid="{FD6FF616-F808-4FE9-9D7F-68574210E493}"/>
    <cellStyle name="Comma 2" xfId="24" xr:uid="{00000000-0005-0000-0000-000002000000}"/>
    <cellStyle name="Comma 2 10" xfId="6491" xr:uid="{1897E8BB-47A9-4372-9ABC-9A34FE6F09CB}"/>
    <cellStyle name="Comma 2 10 2" xfId="6492" xr:uid="{4885406D-37AF-4BCE-8116-9199B4CEDB49}"/>
    <cellStyle name="Comma 2 10 2 2" xfId="6493" xr:uid="{F552A3EC-8E2B-4ED5-AA15-5C78C1493C11}"/>
    <cellStyle name="Comma 2 10 2 2 2" xfId="6494" xr:uid="{C1B1F94E-2682-4198-BEEB-01A76B753CEE}"/>
    <cellStyle name="Comma 2 10 2 2 2 2" xfId="6495" xr:uid="{107973B6-9B3D-46A6-AED5-E25F3965FB24}"/>
    <cellStyle name="Comma 2 10 2 2 3" xfId="6496" xr:uid="{8E9B462E-BA69-4A01-B7F6-197FB2D03720}"/>
    <cellStyle name="Comma 2 10 2 2 4" xfId="27536" xr:uid="{57CC99F8-ADB6-4A61-9041-F734C7F97833}"/>
    <cellStyle name="Comma 2 10 2 3" xfId="6497" xr:uid="{D00E9861-C6C8-4C0C-A14F-725E32F2C17C}"/>
    <cellStyle name="Comma 2 10 2 3 2" xfId="27537" xr:uid="{8BB14D4F-9EF1-4C58-8A01-69A6200F242E}"/>
    <cellStyle name="Comma 2 10 2 3 3" xfId="27538" xr:uid="{23F74AFF-46AC-4295-A626-B828C0D89C4A}"/>
    <cellStyle name="Comma 2 10 2 4" xfId="6498" xr:uid="{B2A76FAB-226F-4D57-BBE5-83A7B9639CD8}"/>
    <cellStyle name="Comma 2 10 2 4 2" xfId="6499" xr:uid="{2497C708-D8F6-44EE-BF32-4D0AE45919EA}"/>
    <cellStyle name="Comma 2 10 2 5" xfId="6500" xr:uid="{30DC182A-93F0-40E7-83F1-B485E8F2E207}"/>
    <cellStyle name="Comma 2 10 3" xfId="6501" xr:uid="{90A1F885-6D6D-40B4-B348-55FEA570C34D}"/>
    <cellStyle name="Comma 2 10 3 2" xfId="6502" xr:uid="{8A53DEDF-F867-4AB8-9BED-5DE4CF72BF7C}"/>
    <cellStyle name="Comma 2 10 3 2 2" xfId="6503" xr:uid="{FFC396F8-5CB5-4BBC-BFCF-85056DF757EC}"/>
    <cellStyle name="Comma 2 10 3 3" xfId="6504" xr:uid="{470BB066-2C2D-4B10-99C9-C3D8322D7431}"/>
    <cellStyle name="Comma 2 10 3 4" xfId="27539" xr:uid="{263B0B40-7273-451F-A1AD-4C371B208A96}"/>
    <cellStyle name="Comma 2 10 4" xfId="6505" xr:uid="{FE3291E8-0023-4C14-9C33-A73DC702CF79}"/>
    <cellStyle name="Comma 2 10 4 2" xfId="6506" xr:uid="{33945DF7-FB45-48CA-A01F-8447560BAA61}"/>
    <cellStyle name="Comma 2 10 4 3" xfId="27540" xr:uid="{AB5455F1-CF92-4EA4-B262-BCF4AA931A76}"/>
    <cellStyle name="Comma 2 10 5" xfId="6507" xr:uid="{E8982B94-FC34-439F-B676-8CA3EA569796}"/>
    <cellStyle name="Comma 2 10 5 2" xfId="6508" xr:uid="{A72E850D-2E9A-47D2-97ED-D2BD5F431847}"/>
    <cellStyle name="Comma 2 10 6" xfId="6509" xr:uid="{86364899-E1CB-43E5-B382-F0DEADD6A67A}"/>
    <cellStyle name="Comma 2 10 7" xfId="27541" xr:uid="{4DA2A64B-943A-4340-92B2-F66BFF24F09D}"/>
    <cellStyle name="Comma 2 10 8" xfId="42532" xr:uid="{5976A990-B348-436E-9E98-BBB3C65CE948}"/>
    <cellStyle name="Comma 2 10 9" xfId="43689" xr:uid="{5C3078D9-3114-4340-A2EF-9E1019B2DCEF}"/>
    <cellStyle name="Comma 2 11" xfId="6510" xr:uid="{6ED80F5D-7E7A-4563-8554-01215422DCE2}"/>
    <cellStyle name="Comma 2 11 2" xfId="6511" xr:uid="{E4C8F530-AC1B-4ED8-BE8F-5C6BAED7456C}"/>
    <cellStyle name="Comma 2 11 2 2" xfId="6512" xr:uid="{288E1FB3-D65A-425D-AF76-163B999EB823}"/>
    <cellStyle name="Comma 2 11 2 2 2" xfId="6513" xr:uid="{AF7C69C2-E4E9-49A6-82F6-427F84D103F5}"/>
    <cellStyle name="Comma 2 11 2 2 2 2" xfId="6514" xr:uid="{E8C7F11E-55B8-4AA1-9BA2-C7C2AC9416AA}"/>
    <cellStyle name="Comma 2 11 2 2 3" xfId="6515" xr:uid="{602C0DD8-6151-428A-BE88-32D2AF55C5AB}"/>
    <cellStyle name="Comma 2 11 2 2 4" xfId="27542" xr:uid="{770F7DEE-0168-4A62-9405-CF2E7660D52A}"/>
    <cellStyle name="Comma 2 11 2 3" xfId="6516" xr:uid="{DAF368B9-A6D4-4D7E-930E-A0DE98E70CB5}"/>
    <cellStyle name="Comma 2 11 2 3 2" xfId="27543" xr:uid="{74117A4E-C45D-408D-80F1-EB82ACB38258}"/>
    <cellStyle name="Comma 2 11 2 3 3" xfId="27544" xr:uid="{B6120231-2C26-4603-9B87-63762F63CFF9}"/>
    <cellStyle name="Comma 2 11 2 4" xfId="6517" xr:uid="{F58A11A4-0B9B-4D3B-9027-602618D564D1}"/>
    <cellStyle name="Comma 2 11 2 4 2" xfId="6518" xr:uid="{9806A35A-D2A0-4C06-AF0E-41F5A0BC728E}"/>
    <cellStyle name="Comma 2 11 2 5" xfId="6519" xr:uid="{E471F3D0-CE4B-4D01-812F-08D589F6B4BD}"/>
    <cellStyle name="Comma 2 11 3" xfId="6520" xr:uid="{822F1FED-BF0C-4EBF-9799-879235068A36}"/>
    <cellStyle name="Comma 2 11 3 2" xfId="6521" xr:uid="{E3AF020B-3BFF-4731-818D-7FEAD64BE47D}"/>
    <cellStyle name="Comma 2 11 3 2 2" xfId="6522" xr:uid="{1382777F-2C4E-41BA-9643-B2FA6C5F92A8}"/>
    <cellStyle name="Comma 2 11 3 3" xfId="6523" xr:uid="{D694109E-B423-449B-9D24-ABF22652019C}"/>
    <cellStyle name="Comma 2 11 3 4" xfId="27545" xr:uid="{5AC87D70-252C-4C35-845C-C1E4C94919AD}"/>
    <cellStyle name="Comma 2 11 4" xfId="6524" xr:uid="{F7546108-581C-4684-B0F2-65DBA4952D33}"/>
    <cellStyle name="Comma 2 11 4 2" xfId="6525" xr:uid="{15DCBC14-A284-45A5-AEED-D46003B5BD88}"/>
    <cellStyle name="Comma 2 11 4 2 2" xfId="6526" xr:uid="{0984DF15-E593-4086-B62F-7CBE8CEA2E0A}"/>
    <cellStyle name="Comma 2 11 4 3" xfId="6527" xr:uid="{6B4E2CCD-D9E7-4C7A-B0DD-64552BF22DC7}"/>
    <cellStyle name="Comma 2 11 4 4" xfId="27546" xr:uid="{2A085296-1C26-4441-95B2-4BD9D2B8E1A2}"/>
    <cellStyle name="Comma 2 11 5" xfId="6528" xr:uid="{5D2A4476-A174-425D-B858-F6A9AE9EE9FA}"/>
    <cellStyle name="Comma 2 11 5 2" xfId="6529" xr:uid="{17AE6014-4985-4C1C-B1B7-90B2F3F0585E}"/>
    <cellStyle name="Comma 2 11 5 3" xfId="27547" xr:uid="{276672E3-7E2A-462D-AAA1-0DAA31A81A0C}"/>
    <cellStyle name="Comma 2 11 6" xfId="6530" xr:uid="{E46ECF0E-0EE0-48A8-B0E6-526C71B6B927}"/>
    <cellStyle name="Comma 2 11 7" xfId="27548" xr:uid="{27485E49-822B-4339-B4C1-56A3AA9DA1D3}"/>
    <cellStyle name="Comma 2 11 8" xfId="42533" xr:uid="{1AC9D49A-76A7-4912-8F16-1097D4E432F3}"/>
    <cellStyle name="Comma 2 11 9" xfId="43690" xr:uid="{7A7FDEDC-3539-4133-B7A8-F195166F789F}"/>
    <cellStyle name="Comma 2 12" xfId="6531" xr:uid="{75D096C3-A10D-4585-804C-B2A750100219}"/>
    <cellStyle name="Comma 2 12 2" xfId="6532" xr:uid="{584DAC2D-A96E-4DBE-9265-5839C3FB747B}"/>
    <cellStyle name="Comma 2 12 2 2" xfId="6533" xr:uid="{C503C8C0-1C57-4F95-B1BE-7CA112D8A6A0}"/>
    <cellStyle name="Comma 2 12 2 3" xfId="6534" xr:uid="{F169C7C7-F553-4CDF-BDF6-2EDF192255AF}"/>
    <cellStyle name="Comma 2 12 2 3 2" xfId="27549" xr:uid="{4540CE3F-EDCA-47DD-BC92-6FF06F401416}"/>
    <cellStyle name="Comma 2 12 2 4" xfId="6535" xr:uid="{3310ADE4-1CA8-4C15-96B0-130C7BA66451}"/>
    <cellStyle name="Comma 2 12 3" xfId="6536" xr:uid="{30A55D89-0521-48D5-A9C5-CEA254178E51}"/>
    <cellStyle name="Comma 2 12 3 2" xfId="6537" xr:uid="{6E769B36-B0B7-4F5F-9885-AF6901D5AA13}"/>
    <cellStyle name="Comma 2 12 3 2 2" xfId="6538" xr:uid="{D83E2907-CBAC-4445-AC76-AB8DBC9E91C5}"/>
    <cellStyle name="Comma 2 12 3 3" xfId="6539" xr:uid="{14C599C5-8C58-4A17-8A7E-0052F3419B1E}"/>
    <cellStyle name="Comma 2 12 3 4" xfId="27550" xr:uid="{DD32A42C-A30C-4FA5-BD56-7277818B2714}"/>
    <cellStyle name="Comma 2 12 4" xfId="6540" xr:uid="{ECB80F96-415B-4F25-816B-895790C917DD}"/>
    <cellStyle name="Comma 2 12 4 2" xfId="6541" xr:uid="{2A1A22B3-90B2-487C-9E53-068B63DAE7CC}"/>
    <cellStyle name="Comma 2 12 4 3" xfId="27551" xr:uid="{C93F87A6-4DDF-4746-B4F8-7647E7042D11}"/>
    <cellStyle name="Comma 2 12 5" xfId="6542" xr:uid="{C23AB12F-9E39-43F8-BDFB-C8479B4F0517}"/>
    <cellStyle name="Comma 2 12 6" xfId="27552" xr:uid="{91D972D9-5D55-4FCE-91A3-BD9E5566A697}"/>
    <cellStyle name="Comma 2 12 7" xfId="42534" xr:uid="{5C910200-8C32-4950-9261-D3A8CE53C1BB}"/>
    <cellStyle name="Comma 2 12 8" xfId="43691" xr:uid="{17C5D553-3865-4EDB-A4D5-A0EFFA280406}"/>
    <cellStyle name="Comma 2 13" xfId="6543" xr:uid="{F9405401-90E0-4486-B094-5A3C8E40B4E6}"/>
    <cellStyle name="Comma 2 13 2" xfId="6544" xr:uid="{C378365A-BDD5-4C91-BEA9-65AF431B272D}"/>
    <cellStyle name="Comma 2 13 3" xfId="6545" xr:uid="{B4EC2B40-9791-4667-9C42-76C0B7EA6E09}"/>
    <cellStyle name="Comma 2 13 3 2" xfId="6546" xr:uid="{BF767AB2-6AFE-4459-8AC2-86EB2F7F4827}"/>
    <cellStyle name="Comma 2 13 3 2 2" xfId="6547" xr:uid="{BBEBF946-B80B-489B-9A34-4FACE33879F4}"/>
    <cellStyle name="Comma 2 13 3 3" xfId="6548" xr:uid="{9CE22394-621E-44C6-8792-E9F64C605194}"/>
    <cellStyle name="Comma 2 13 3 4" xfId="27553" xr:uid="{CA649CB0-2990-4E47-B148-9954A7050765}"/>
    <cellStyle name="Comma 2 13 4" xfId="6549" xr:uid="{E611F258-622B-4690-A9F4-DD51F610A91B}"/>
    <cellStyle name="Comma 2 13 4 2" xfId="6550" xr:uid="{4BBEE4A1-5B8E-4DCD-81C3-0DC0CE0F495D}"/>
    <cellStyle name="Comma 2 13 4 3" xfId="27554" xr:uid="{1ABB3654-708E-424F-B76D-EF082DBD93DA}"/>
    <cellStyle name="Comma 2 13 5" xfId="6551" xr:uid="{A40BE273-FCCC-4FDF-BCA4-54BF6B6D8C7A}"/>
    <cellStyle name="Comma 2 13 6" xfId="27555" xr:uid="{29464470-D5BF-4571-BECF-7CDC9F9AC5A1}"/>
    <cellStyle name="Comma 2 13 7" xfId="42535" xr:uid="{9B3CB044-04CB-482C-9B16-FDC35F0829ED}"/>
    <cellStyle name="Comma 2 13 8" xfId="43692" xr:uid="{841FE411-5C8D-408C-92DB-32A8F07DA0EB}"/>
    <cellStyle name="Comma 2 14" xfId="6552" xr:uid="{841A9E20-B787-46A9-AFCE-44C57B730E13}"/>
    <cellStyle name="Comma 2 14 2" xfId="6553" xr:uid="{2505FC68-A872-43EF-925F-7C9228DC1BDC}"/>
    <cellStyle name="Comma 2 14 3" xfId="6554" xr:uid="{A39B3354-6C6B-4B84-84C7-D0E9CA4A3C6F}"/>
    <cellStyle name="Comma 2 14 3 2" xfId="6555" xr:uid="{61B53350-2956-4F76-BAD2-8021D55BCD5C}"/>
    <cellStyle name="Comma 2 14 3 3" xfId="27556" xr:uid="{5493863F-25E1-4548-9CDB-BE8B67FD129C}"/>
    <cellStyle name="Comma 2 14 4" xfId="6556" xr:uid="{C97788A6-F900-4EA3-97DB-6546706BEFFF}"/>
    <cellStyle name="Comma 2 14 4 2" xfId="6557" xr:uid="{33058848-1CF6-424D-AA19-08EA28C0E38D}"/>
    <cellStyle name="Comma 2 14 5" xfId="6558" xr:uid="{61873B45-3C2F-40FB-9489-D4B3B986633F}"/>
    <cellStyle name="Comma 2 14 6" xfId="27557" xr:uid="{DB719C9C-9C0D-4910-9B40-77ED7FE21F74}"/>
    <cellStyle name="Comma 2 15" xfId="6559" xr:uid="{15C87574-6745-4CFB-BDC3-BE43BB6CCBD0}"/>
    <cellStyle name="Comma 2 15 2" xfId="6560" xr:uid="{A0ABF9CE-9076-4760-AF92-FAC570C51B8D}"/>
    <cellStyle name="Comma 2 15 3" xfId="6561" xr:uid="{1B9C15A8-66D8-42C6-A1F7-52EF64955308}"/>
    <cellStyle name="Comma 2 16" xfId="6562" xr:uid="{D8D38BB0-5A16-4CFD-9183-0CFF6F0339B1}"/>
    <cellStyle name="Comma 2 16 2" xfId="6563" xr:uid="{06D168DA-8238-43F4-8CA2-251ED4884259}"/>
    <cellStyle name="Comma 2 16 3" xfId="6564" xr:uid="{1E214404-45A8-482A-A1EA-1231DF3E6BCB}"/>
    <cellStyle name="Comma 2 17" xfId="6565" xr:uid="{255D71FA-6815-4D44-A548-36A7D83D7493}"/>
    <cellStyle name="Comma 2 17 2" xfId="6566" xr:uid="{31332FC0-DE35-4E40-A1B5-59D07AEC3D99}"/>
    <cellStyle name="Comma 2 17 2 2" xfId="6567" xr:uid="{2A445B2B-46A7-47FA-A3BD-19D1FE4C4A7B}"/>
    <cellStyle name="Comma 2 17 2 3" xfId="27558" xr:uid="{AFE9DC01-7AE7-487B-883E-9A29796BD3ED}"/>
    <cellStyle name="Comma 2 17 3" xfId="6568" xr:uid="{0F22CEE3-34F9-413F-B66A-EB2743FC9555}"/>
    <cellStyle name="Comma 2 17 4" xfId="27559" xr:uid="{A92D5860-58A3-47DC-9B38-7F3BB7F380D0}"/>
    <cellStyle name="Comma 2 17 5" xfId="27560" xr:uid="{B85F7C48-35DE-4739-9ACA-CECDABA0B374}"/>
    <cellStyle name="Comma 2 17 6" xfId="27561" xr:uid="{060F77CC-BF3F-44A9-B9FA-97CEB341B29B}"/>
    <cellStyle name="Comma 2 17 7" xfId="42536" xr:uid="{2D1885C7-4E6C-46CF-A363-3E6EB539962A}"/>
    <cellStyle name="Comma 2 17 8" xfId="43693" xr:uid="{5130AAA2-96F4-46B7-A9C6-B5CC96C50D53}"/>
    <cellStyle name="Comma 2 18" xfId="6569" xr:uid="{D833F097-4E66-467F-8DD4-A2B0154419AD}"/>
    <cellStyle name="Comma 2 18 2" xfId="6570" xr:uid="{96BD5029-6FB1-4F77-BACA-94BFF379B5B8}"/>
    <cellStyle name="Comma 2 18 2 2" xfId="6571" xr:uid="{0E11C99C-3902-44CF-974E-9EE6D16A067F}"/>
    <cellStyle name="Comma 2 18 2 3" xfId="27562" xr:uid="{0BA23BAE-7CB6-4272-9B57-C08C311B6B4C}"/>
    <cellStyle name="Comma 2 18 3" xfId="6572" xr:uid="{EE868DE4-C481-472A-8AF2-4205E4D67D23}"/>
    <cellStyle name="Comma 2 18 4" xfId="27563" xr:uid="{98F73B44-9999-4ABD-82A5-F9970C366EA9}"/>
    <cellStyle name="Comma 2 18 5" xfId="27564" xr:uid="{15D88293-56E3-403A-95AB-117AAC47E813}"/>
    <cellStyle name="Comma 2 18 6" xfId="27565" xr:uid="{0BEDB867-EC40-444C-9B8D-DC0A34AB4199}"/>
    <cellStyle name="Comma 2 18 7" xfId="42537" xr:uid="{EAF490A8-8F81-4A1E-9A01-1A3A33E94E6F}"/>
    <cellStyle name="Comma 2 18 8" xfId="43694" xr:uid="{3B24DC7B-E15B-4B06-B83A-B9E44CE038EB}"/>
    <cellStyle name="Comma 2 19" xfId="6573" xr:uid="{495D3029-3A0B-4E20-8FBF-28905B4AB8E2}"/>
    <cellStyle name="Comma 2 19 2" xfId="6574" xr:uid="{07E520FB-E95A-4408-8AD9-D62F7693D6ED}"/>
    <cellStyle name="Comma 2 19 2 2" xfId="6575" xr:uid="{234369F0-0FF0-4D2F-87D8-86DDA2429676}"/>
    <cellStyle name="Comma 2 19 2 3" xfId="27566" xr:uid="{BED3A2E1-C8ED-48E7-A678-9A530AC978DE}"/>
    <cellStyle name="Comma 2 19 2 4" xfId="42539" xr:uid="{06EF7DEB-5A09-408A-9B1F-13C950A9E0E5}"/>
    <cellStyle name="Comma 2 19 2 5" xfId="43696" xr:uid="{C6C21EC7-4712-4357-AA70-C83CBC70378D}"/>
    <cellStyle name="Comma 2 19 3" xfId="6576" xr:uid="{6AE52A57-DC82-4844-B420-F997F6836966}"/>
    <cellStyle name="Comma 2 19 4" xfId="27567" xr:uid="{FAB80E58-C655-46A9-BC3F-A3879B92BDEA}"/>
    <cellStyle name="Comma 2 19 5" xfId="27568" xr:uid="{04B14E7A-20BB-4DD0-BADD-6F8776DDB9EC}"/>
    <cellStyle name="Comma 2 19 6" xfId="27569" xr:uid="{65C5460A-B244-4AEC-8972-C44E343CBA81}"/>
    <cellStyle name="Comma 2 19 7" xfId="42538" xr:uid="{C4BEF584-46A3-4B3B-9F3E-7E2CCD44B509}"/>
    <cellStyle name="Comma 2 19 8" xfId="43695" xr:uid="{6C79E058-D33B-4165-9C89-38F5D8F23234}"/>
    <cellStyle name="Comma 2 2" xfId="47" xr:uid="{7DE1F3A8-B1AA-436D-A101-A6386627E099}"/>
    <cellStyle name="Comma 2 2 10" xfId="6578" xr:uid="{B4764FA4-4A7A-4018-9BAA-4F63B564C4B9}"/>
    <cellStyle name="Comma 2 2 10 2" xfId="6579" xr:uid="{9181441E-784B-45F2-AD4D-D41876D60EC2}"/>
    <cellStyle name="Comma 2 2 10 2 2" xfId="6580" xr:uid="{53F55EE1-0803-4E18-A138-BCF03E9C5E5F}"/>
    <cellStyle name="Comma 2 2 10 2 2 2" xfId="27570" xr:uid="{9FD0937B-375B-42CE-804D-865CC888F74B}"/>
    <cellStyle name="Comma 2 2 10 2 3" xfId="27571" xr:uid="{F86CBF5D-01CA-442C-9640-6CF803EE5170}"/>
    <cellStyle name="Comma 2 2 10 3" xfId="6581" xr:uid="{26D049E3-E738-4CEA-A14E-70892B0A83B8}"/>
    <cellStyle name="Comma 2 2 10 3 2" xfId="6582" xr:uid="{2832F761-EBBC-4488-98A3-E8B1476119C3}"/>
    <cellStyle name="Comma 2 2 10 4" xfId="6583" xr:uid="{C60CCB6F-34E9-452E-94EA-FBA3154A7FCC}"/>
    <cellStyle name="Comma 2 2 10 5" xfId="27572" xr:uid="{3F34453C-DE3C-4079-9922-30F8853FA3C1}"/>
    <cellStyle name="Comma 2 2 11" xfId="6584" xr:uid="{802F1DB9-47A3-4BC8-8E14-93CB706B299E}"/>
    <cellStyle name="Comma 2 2 11 2" xfId="6585" xr:uid="{EB29BBCE-5FCA-426C-A0B6-7E0ED9CA21E9}"/>
    <cellStyle name="Comma 2 2 11 2 2" xfId="6586" xr:uid="{2A5528AD-45BB-41AB-9C9C-B18A7DB4D9E8}"/>
    <cellStyle name="Comma 2 2 11 3" xfId="6587" xr:uid="{36934D5C-AF4E-469B-964C-3E25F702E445}"/>
    <cellStyle name="Comma 2 2 11 4" xfId="27573" xr:uid="{E48B2FC1-C41E-4021-A3A5-6D5287710022}"/>
    <cellStyle name="Comma 2 2 12" xfId="6588" xr:uid="{A7CBD54B-2998-4479-9E8A-76F3AF94C899}"/>
    <cellStyle name="Comma 2 2 12 2" xfId="6589" xr:uid="{3394E75E-6D18-4E35-BB41-CCEC8EB34370}"/>
    <cellStyle name="Comma 2 2 12 2 2" xfId="6590" xr:uid="{0353591D-975E-454D-B913-65E7199F251D}"/>
    <cellStyle name="Comma 2 2 12 3" xfId="6591" xr:uid="{250B2C2E-ACC3-45DF-A7DF-C15D61949AE9}"/>
    <cellStyle name="Comma 2 2 12 4" xfId="27574" xr:uid="{58C4F5E8-2AD6-472E-9A21-4E45910C7231}"/>
    <cellStyle name="Comma 2 2 13" xfId="6592" xr:uid="{9F9B085D-A8F5-4186-964B-99F75A4BF37B}"/>
    <cellStyle name="Comma 2 2 13 2" xfId="6593" xr:uid="{32E56E23-D40F-42F0-BDC1-6BC88C47D2B9}"/>
    <cellStyle name="Comma 2 2 13 2 2" xfId="6594" xr:uid="{18B97660-B955-450F-A06F-47729D60EA28}"/>
    <cellStyle name="Comma 2 2 13 3" xfId="6595" xr:uid="{2A5F1BF1-94BF-48E3-83AA-F619EEE64BDF}"/>
    <cellStyle name="Comma 2 2 13 4" xfId="27575" xr:uid="{AA4ABDEF-EF05-4381-9A5A-2EF7F989B3AA}"/>
    <cellStyle name="Comma 2 2 14" xfId="6596" xr:uid="{6A2070CE-3EAC-4C9D-AC2E-2CF4B6E015C7}"/>
    <cellStyle name="Comma 2 2 14 2" xfId="6597" xr:uid="{2B077E24-EBF9-4D72-A424-8817584E4824}"/>
    <cellStyle name="Comma 2 2 14 2 2" xfId="6598" xr:uid="{A3E41FE6-88D3-49AF-805F-2D442CC15258}"/>
    <cellStyle name="Comma 2 2 14 3" xfId="6599" xr:uid="{23349313-A97B-415D-898F-24A6A4662409}"/>
    <cellStyle name="Comma 2 2 14 4" xfId="27576" xr:uid="{2DF895BE-3BB3-47ED-837E-9E438C360C67}"/>
    <cellStyle name="Comma 2 2 15" xfId="6600" xr:uid="{57696F60-54CC-426B-BD82-ED06020F4C48}"/>
    <cellStyle name="Comma 2 2 15 2" xfId="6601" xr:uid="{73687162-C816-4629-BF31-AE420E7909B9}"/>
    <cellStyle name="Comma 2 2 15 2 2" xfId="27577" xr:uid="{4F40EE79-0AB4-4F89-A7D4-09AEE9B675CC}"/>
    <cellStyle name="Comma 2 2 15 3" xfId="27578" xr:uid="{1929E4AF-E7E1-4244-8F0A-1CD274C68480}"/>
    <cellStyle name="Comma 2 2 15 4" xfId="27579" xr:uid="{AE719DA7-4AC5-4E83-99BA-DE8B67C005B0}"/>
    <cellStyle name="Comma 2 2 16" xfId="6602" xr:uid="{256F59D2-0AB3-4E3F-850F-922DBBD544B3}"/>
    <cellStyle name="Comma 2 2 16 2" xfId="6603" xr:uid="{1470273B-4A70-4854-97FD-E4D333FF8830}"/>
    <cellStyle name="Comma 2 2 16 2 2" xfId="27580" xr:uid="{27B6C36B-8D23-4B9C-8643-36087C8789A9}"/>
    <cellStyle name="Comma 2 2 16 3" xfId="27581" xr:uid="{09A7B106-D7DA-4476-8548-594B7665230B}"/>
    <cellStyle name="Comma 2 2 17" xfId="6604" xr:uid="{FEAA96D2-AFE9-4A3F-BB24-CC1D463D30B4}"/>
    <cellStyle name="Comma 2 2 17 2" xfId="27582" xr:uid="{45C439E5-23DD-4980-836D-A997E0C88A9A}"/>
    <cellStyle name="Comma 2 2 18" xfId="6605" xr:uid="{CF94D64E-1BEE-4ED5-83AD-AFCA2B3BBADE}"/>
    <cellStyle name="Comma 2 2 18 2" xfId="27583" xr:uid="{15B77A68-BA5D-4ECC-BA63-38A8CF76C585}"/>
    <cellStyle name="Comma 2 2 19" xfId="6606" xr:uid="{3BF4E8B0-68F5-40C9-971B-BB84A6810015}"/>
    <cellStyle name="Comma 2 2 2" xfId="6607" xr:uid="{B32A43FD-53C3-4DC6-9CB9-3D3DEED91F64}"/>
    <cellStyle name="Comma 2 2 2 10" xfId="6608" xr:uid="{73276816-DC7B-459E-90BF-95CC45102814}"/>
    <cellStyle name="Comma 2 2 2 10 2" xfId="6609" xr:uid="{FFB4E450-0040-4D34-94D7-F9355A6FA701}"/>
    <cellStyle name="Comma 2 2 2 10 2 2" xfId="27584" xr:uid="{725D067A-EAEA-44FB-A582-B14607132DD9}"/>
    <cellStyle name="Comma 2 2 2 10 3" xfId="27585" xr:uid="{898D84D7-96D8-4444-9D85-B188354E4178}"/>
    <cellStyle name="Comma 2 2 2 10 4" xfId="27586" xr:uid="{BCD2FB24-A60C-40E7-B502-302274C3389F}"/>
    <cellStyle name="Comma 2 2 2 11" xfId="6610" xr:uid="{E5FAF59E-97F8-498D-9366-54644200F0A2}"/>
    <cellStyle name="Comma 2 2 2 11 2" xfId="6611" xr:uid="{561B6D01-4485-424E-9EB6-AF5FBCE89916}"/>
    <cellStyle name="Comma 2 2 2 11 2 2" xfId="27587" xr:uid="{9BBD1EC9-FFBA-4363-8435-ED78CED7824D}"/>
    <cellStyle name="Comma 2 2 2 11 3" xfId="27588" xr:uid="{9BD00CA6-AE92-4BF0-9677-39104549F0DD}"/>
    <cellStyle name="Comma 2 2 2 11 4" xfId="27589" xr:uid="{9BF60924-3042-4749-A3DF-F4687F1215B7}"/>
    <cellStyle name="Comma 2 2 2 12" xfId="6612" xr:uid="{A098A690-937D-469C-A82D-EDCA25FEC8AD}"/>
    <cellStyle name="Comma 2 2 2 12 2" xfId="6613" xr:uid="{0B6F098F-7328-45AE-B82A-688DC0F4891E}"/>
    <cellStyle name="Comma 2 2 2 12 3" xfId="27590" xr:uid="{A82AF7E6-9A6A-4700-8B5A-5960815F0BE3}"/>
    <cellStyle name="Comma 2 2 2 13" xfId="6614" xr:uid="{3E4A4D25-FEA1-4D0C-B79C-8485554DCD17}"/>
    <cellStyle name="Comma 2 2 2 13 2" xfId="6615" xr:uid="{4ED4299E-EF00-4B28-ABF2-BD0F55E7005F}"/>
    <cellStyle name="Comma 2 2 2 13 3" xfId="27591" xr:uid="{16D02A5E-4FBD-4B88-BB2F-3EA325C2B5A0}"/>
    <cellStyle name="Comma 2 2 2 14" xfId="6616" xr:uid="{2719D6C7-8767-476A-8861-77C30E3A670C}"/>
    <cellStyle name="Comma 2 2 2 14 2" xfId="6617" xr:uid="{C0911780-3C1E-4931-99D7-DEA0BB7BB865}"/>
    <cellStyle name="Comma 2 2 2 15" xfId="6618" xr:uid="{50EDD8A2-AB14-450C-9615-BA3022E9865F}"/>
    <cellStyle name="Comma 2 2 2 15 2" xfId="6619" xr:uid="{974F8141-AFB8-4D8A-9115-F8357747954C}"/>
    <cellStyle name="Comma 2 2 2 16" xfId="6620" xr:uid="{B846A665-41D3-43C0-8B7B-314FD6B2F035}"/>
    <cellStyle name="Comma 2 2 2 17" xfId="6621" xr:uid="{FE9B2288-1240-463A-9E32-12B25342D329}"/>
    <cellStyle name="Comma 2 2 2 18" xfId="6622" xr:uid="{9D7D97DF-A9B6-4554-8301-72F6FE58109B}"/>
    <cellStyle name="Comma 2 2 2 19" xfId="42541" xr:uid="{3F7771A7-AD54-407F-BF08-959C36BE5DAA}"/>
    <cellStyle name="Comma 2 2 2 2" xfId="6623" xr:uid="{FDC83521-1B82-40D5-842A-D39C6CB4D1CB}"/>
    <cellStyle name="Comma 2 2 2 2 10" xfId="6624" xr:uid="{210F9022-D213-4CE1-8B56-E237BFFCD6AC}"/>
    <cellStyle name="Comma 2 2 2 2 10 2" xfId="6625" xr:uid="{434C3F69-0EBC-4D56-BF59-97F3DD7C33F6}"/>
    <cellStyle name="Comma 2 2 2 2 11" xfId="6626" xr:uid="{8DD5869D-DC1B-4247-9665-0B6D4945BD66}"/>
    <cellStyle name="Comma 2 2 2 2 11 2" xfId="6627" xr:uid="{F598E866-BBF6-4F5F-BC88-6A91BFF0CB73}"/>
    <cellStyle name="Comma 2 2 2 2 12" xfId="6628" xr:uid="{A1F2C34B-5EE0-41E3-A4D8-40011E7ACCA9}"/>
    <cellStyle name="Comma 2 2 2 2 13" xfId="6629" xr:uid="{6A1B5371-DD3A-485F-9216-853A1AFDC34A}"/>
    <cellStyle name="Comma 2 2 2 2 14" xfId="6630" xr:uid="{7204AFCE-AC04-4253-90CD-CFFCF1A0C4AD}"/>
    <cellStyle name="Comma 2 2 2 2 15" xfId="42542" xr:uid="{E027ECCC-3F87-40DC-BE79-640B02992B8D}"/>
    <cellStyle name="Comma 2 2 2 2 16" xfId="43699" xr:uid="{C430FFED-B611-44DA-9159-52EDBDA14338}"/>
    <cellStyle name="Comma 2 2 2 2 2" xfId="6631" xr:uid="{1E7A78D8-8DB3-47F3-873E-4DC65F9726DA}"/>
    <cellStyle name="Comma 2 2 2 2 2 2" xfId="6632" xr:uid="{EE0B0E1D-3DBC-4827-922A-94BF5A1E6BE8}"/>
    <cellStyle name="Comma 2 2 2 2 2 2 2" xfId="6633" xr:uid="{FFDB4DE6-1226-45B2-8ABE-9105843D742F}"/>
    <cellStyle name="Comma 2 2 2 2 2 2 2 2" xfId="6634" xr:uid="{A9D667B6-7E29-4FF9-BFFC-88194214203F}"/>
    <cellStyle name="Comma 2 2 2 2 2 2 2 3" xfId="27592" xr:uid="{179A676B-0F2C-4490-ACF3-AD90EA72F1E8}"/>
    <cellStyle name="Comma 2 2 2 2 2 2 3" xfId="6635" xr:uid="{E5EE8E74-49B3-4724-8F24-47764DA9D3E0}"/>
    <cellStyle name="Comma 2 2 2 2 2 2 3 2" xfId="6636" xr:uid="{BFA99F74-4374-401E-A8C2-365FB45328A9}"/>
    <cellStyle name="Comma 2 2 2 2 2 2 4" xfId="6637" xr:uid="{52DD35B6-2E86-4C20-8F6D-F7147140AAD9}"/>
    <cellStyle name="Comma 2 2 2 2 2 2 4 2" xfId="6638" xr:uid="{ADA79CD7-5A19-4B28-864D-9F0CA7559DF5}"/>
    <cellStyle name="Comma 2 2 2 2 2 2 5" xfId="6639" xr:uid="{2985C1CF-15D5-49CD-8BFB-A51BFFF2AF12}"/>
    <cellStyle name="Comma 2 2 2 2 2 3" xfId="6640" xr:uid="{720D37DF-A19C-4CB8-B915-F8CEDC3BA707}"/>
    <cellStyle name="Comma 2 2 2 2 2 3 2" xfId="6641" xr:uid="{B4C05C70-9E68-4D9C-A695-731E8B7308FD}"/>
    <cellStyle name="Comma 2 2 2 2 2 3 3" xfId="27593" xr:uid="{5A1917C0-CC0A-44C8-8C9B-8ACFE875637F}"/>
    <cellStyle name="Comma 2 2 2 2 2 4" xfId="6642" xr:uid="{227B8665-7E75-4808-8666-4C8F32F28020}"/>
    <cellStyle name="Comma 2 2 2 2 2 4 2" xfId="6643" xr:uid="{1FE8C4C6-90FA-4C1D-BAD7-2720F0027EB4}"/>
    <cellStyle name="Comma 2 2 2 2 2 5" xfId="6644" xr:uid="{1BD9501A-17A6-49C5-B9D9-632EE220A3F7}"/>
    <cellStyle name="Comma 2 2 2 2 2 5 2" xfId="6645" xr:uid="{2313D27D-440F-4BE0-B9A4-B369301865EC}"/>
    <cellStyle name="Comma 2 2 2 2 2 6" xfId="6646" xr:uid="{59DEDAFC-235F-4AAD-9688-DF58D5EFE8E9}"/>
    <cellStyle name="Comma 2 2 2 2 2 6 2" xfId="6647" xr:uid="{7D68C5B5-4453-4C9E-96B9-9FEB348D538C}"/>
    <cellStyle name="Comma 2 2 2 2 2 7" xfId="6648" xr:uid="{2BE2BFB3-1E0E-4573-A6F1-878E4770D378}"/>
    <cellStyle name="Comma 2 2 2 2 2 8" xfId="6649" xr:uid="{EC7F6A65-F1FC-4907-9CB7-03C7BF86B209}"/>
    <cellStyle name="Comma 2 2 2 2 3" xfId="6650" xr:uid="{1D6F26AA-37DC-492D-BAC7-3157E0C0C6D9}"/>
    <cellStyle name="Comma 2 2 2 2 3 2" xfId="6651" xr:uid="{34B4DE8E-7D5D-4285-95B6-87536D86455A}"/>
    <cellStyle name="Comma 2 2 2 2 3 2 2" xfId="6652" xr:uid="{6CD22D8E-3CDC-4DC3-AC78-32470D411EA6}"/>
    <cellStyle name="Comma 2 2 2 2 3 2 2 2" xfId="6653" xr:uid="{935A1167-5112-4715-A485-D36938E872F2}"/>
    <cellStyle name="Comma 2 2 2 2 3 2 3" xfId="6654" xr:uid="{C10F1B20-4EA0-4DB8-9F5B-0E38E6AA956B}"/>
    <cellStyle name="Comma 2 2 2 2 3 2 3 2" xfId="6655" xr:uid="{19965413-907C-41E9-A503-EC4880E75253}"/>
    <cellStyle name="Comma 2 2 2 2 3 2 4" xfId="6656" xr:uid="{9B3C1F50-719A-4305-BB95-9E2472CB0AF6}"/>
    <cellStyle name="Comma 2 2 2 2 3 2 5" xfId="27594" xr:uid="{56809DA2-3ADC-41CA-A163-706375C54E45}"/>
    <cellStyle name="Comma 2 2 2 2 3 3" xfId="6657" xr:uid="{B053882F-BFDB-48ED-BBEC-9CDFDA044526}"/>
    <cellStyle name="Comma 2 2 2 2 3 3 2" xfId="6658" xr:uid="{FF3F4B8B-F33B-447E-A24C-7E32B8C6F502}"/>
    <cellStyle name="Comma 2 2 2 2 3 4" xfId="6659" xr:uid="{97647486-9201-488C-8D03-DE6ABE8ABEC5}"/>
    <cellStyle name="Comma 2 2 2 2 3 4 2" xfId="6660" xr:uid="{042115BF-FFB0-4335-BF50-F7E1DA9217EA}"/>
    <cellStyle name="Comma 2 2 2 2 3 5" xfId="6661" xr:uid="{64DE901B-DB1F-4788-AF84-7BA864E81C57}"/>
    <cellStyle name="Comma 2 2 2 2 3 5 2" xfId="6662" xr:uid="{27AACC54-E384-4F2A-848E-41D02A59CE20}"/>
    <cellStyle name="Comma 2 2 2 2 3 6" xfId="6663" xr:uid="{C8D488C1-7A51-43BA-9A89-8E83A3699AA3}"/>
    <cellStyle name="Comma 2 2 2 2 4" xfId="6664" xr:uid="{33AC30C9-98BF-405B-B42C-2826FECDF2B2}"/>
    <cellStyle name="Comma 2 2 2 2 4 2" xfId="6665" xr:uid="{93C02AF3-E8C9-48A0-9BEB-89264AA99E26}"/>
    <cellStyle name="Comma 2 2 2 2 4 2 2" xfId="6666" xr:uid="{11F341AE-E53C-47ED-9018-FF4012BF94FD}"/>
    <cellStyle name="Comma 2 2 2 2 4 2 2 2" xfId="6667" xr:uid="{924D6BBD-3BB9-423B-85CF-C88E736FEF56}"/>
    <cellStyle name="Comma 2 2 2 2 4 2 3" xfId="6668" xr:uid="{D1ABC08B-873E-4C59-B73C-B8B86247A33C}"/>
    <cellStyle name="Comma 2 2 2 2 4 2 3 2" xfId="6669" xr:uid="{CA2A71AF-39F6-44E5-AAEB-5445887B13C1}"/>
    <cellStyle name="Comma 2 2 2 2 4 2 4" xfId="6670" xr:uid="{85A4955E-0047-4658-BE97-D31E65041B0E}"/>
    <cellStyle name="Comma 2 2 2 2 4 3" xfId="6671" xr:uid="{1014C1B9-42D6-460D-ABDC-1ABA2255F154}"/>
    <cellStyle name="Comma 2 2 2 2 4 3 2" xfId="6672" xr:uid="{D3EF9738-ACA7-4717-A4E2-A90B0CD03F56}"/>
    <cellStyle name="Comma 2 2 2 2 4 4" xfId="6673" xr:uid="{99C655EB-52E2-4048-B01B-38A9EA5DC5DB}"/>
    <cellStyle name="Comma 2 2 2 2 4 4 2" xfId="6674" xr:uid="{998EBB15-51D9-4DB7-8476-EB925A8DF0B2}"/>
    <cellStyle name="Comma 2 2 2 2 4 5" xfId="6675" xr:uid="{9D3AC8F2-E53A-4D18-B4B2-52848C54EF3B}"/>
    <cellStyle name="Comma 2 2 2 2 4 6" xfId="27595" xr:uid="{EC131D9D-DEE8-4F84-A1D7-5011EE065E84}"/>
    <cellStyle name="Comma 2 2 2 2 5" xfId="6676" xr:uid="{7300C7E8-6CAC-4EDC-9DBD-E6FE5CE7560A}"/>
    <cellStyle name="Comma 2 2 2 2 5 2" xfId="6677" xr:uid="{CDB84BCA-603B-4B77-A56C-D017FFE9C7DC}"/>
    <cellStyle name="Comma 2 2 2 2 5 2 2" xfId="6678" xr:uid="{B3B9DFE6-39F0-45F3-9F0F-92E277CE08EC}"/>
    <cellStyle name="Comma 2 2 2 2 5 3" xfId="6679" xr:uid="{4972A1B6-19AE-4DC8-949E-73C855F3C57D}"/>
    <cellStyle name="Comma 2 2 2 2 5 3 2" xfId="6680" xr:uid="{3E52DD73-AB97-4CAC-8978-54DC0CD16CEC}"/>
    <cellStyle name="Comma 2 2 2 2 5 4" xfId="6681" xr:uid="{3A76387C-50E4-42D5-B7B9-8DD378C4C683}"/>
    <cellStyle name="Comma 2 2 2 2 5 5" xfId="27596" xr:uid="{A1C447AF-1EED-471D-BA94-088C0DDE1E4A}"/>
    <cellStyle name="Comma 2 2 2 2 6" xfId="6682" xr:uid="{EF16EF9B-3886-43A5-8B30-2CEED2EEE10C}"/>
    <cellStyle name="Comma 2 2 2 2 6 2" xfId="6683" xr:uid="{EEF4CCBD-CA75-4090-9CCB-9C3D7E49E473}"/>
    <cellStyle name="Comma 2 2 2 2 7" xfId="6684" xr:uid="{6DC0EE52-B6C3-4FED-BC44-88F392E4F0F4}"/>
    <cellStyle name="Comma 2 2 2 2 7 2" xfId="6685" xr:uid="{62D8B8F4-E963-4231-A242-9EB33AED2DA4}"/>
    <cellStyle name="Comma 2 2 2 2 8" xfId="6686" xr:uid="{2916D0EB-B1E6-45EF-9647-79E2710284A3}"/>
    <cellStyle name="Comma 2 2 2 2 8 2" xfId="6687" xr:uid="{8A35662B-2AA7-495E-B160-2663945FB503}"/>
    <cellStyle name="Comma 2 2 2 2 9" xfId="6688" xr:uid="{5D20EC0A-23D9-42FA-9B40-4E45062244CD}"/>
    <cellStyle name="Comma 2 2 2 2 9 2" xfId="6689" xr:uid="{B344F0DC-37B1-4A79-A609-13BB0589A817}"/>
    <cellStyle name="Comma 2 2 2 20" xfId="43698" xr:uid="{80897F26-4CA0-4D81-B511-AEDAED10173A}"/>
    <cellStyle name="Comma 2 2 2 21" xfId="44374" xr:uid="{FE766C6D-1FA7-458F-9874-25C3F2EE9D51}"/>
    <cellStyle name="Comma 2 2 2 3" xfId="6690" xr:uid="{1D668421-A422-4BF5-8404-F4AB68BB4BE8}"/>
    <cellStyle name="Comma 2 2 2 3 10" xfId="6691" xr:uid="{24CE2030-21F3-4788-BEBB-A39A205046B1}"/>
    <cellStyle name="Comma 2 2 2 3 11" xfId="42543" xr:uid="{3618EAD7-B69E-4073-9B62-EC724BCBF035}"/>
    <cellStyle name="Comma 2 2 2 3 12" xfId="43700" xr:uid="{B75C01C4-EA5F-471D-8350-8A954980DBCA}"/>
    <cellStyle name="Comma 2 2 2 3 2" xfId="6692" xr:uid="{26AC74D0-CA67-4872-BB50-63DE5C4FDD57}"/>
    <cellStyle name="Comma 2 2 2 3 2 2" xfId="6693" xr:uid="{4F49E769-AEAB-4D46-A56C-4FA4EAEAF739}"/>
    <cellStyle name="Comma 2 2 2 3 2 2 2" xfId="6694" xr:uid="{FD1D4E53-C9C6-4514-9866-4563C265948F}"/>
    <cellStyle name="Comma 2 2 2 3 2 2 2 2" xfId="6695" xr:uid="{FE9E8188-6CE9-4C58-803C-069CE92F9CCB}"/>
    <cellStyle name="Comma 2 2 2 3 2 2 3" xfId="6696" xr:uid="{85584297-158B-4EB1-ABF1-03A6F268AE7E}"/>
    <cellStyle name="Comma 2 2 2 3 2 2 4" xfId="27597" xr:uid="{EF58EF82-41DC-4F5F-A7F4-E66457CC007C}"/>
    <cellStyle name="Comma 2 2 2 3 2 3" xfId="6697" xr:uid="{7FB5977D-16D3-4ADE-9369-E3219E7C603B}"/>
    <cellStyle name="Comma 2 2 2 3 2 3 2" xfId="6698" xr:uid="{389E24C8-40F0-48FE-8D75-24AE2A7197BD}"/>
    <cellStyle name="Comma 2 2 2 3 2 3 3" xfId="27598" xr:uid="{0705D3B2-540E-481D-9F6C-AD4068412F1C}"/>
    <cellStyle name="Comma 2 2 2 3 2 4" xfId="6699" xr:uid="{BB970E2E-5026-4A45-8E47-B8DC2E8D2A57}"/>
    <cellStyle name="Comma 2 2 2 3 2 4 2" xfId="6700" xr:uid="{C279CE87-B09E-47D5-9908-9858D94145B8}"/>
    <cellStyle name="Comma 2 2 2 3 2 5" xfId="6701" xr:uid="{1DEDACE7-C20F-4E8F-AE89-7037FA0C30E0}"/>
    <cellStyle name="Comma 2 2 2 3 2 5 2" xfId="6702" xr:uid="{A388E279-9FC7-4D47-B6AA-AC47D9428627}"/>
    <cellStyle name="Comma 2 2 2 3 2 6" xfId="6703" xr:uid="{0F00F0C2-765E-47D2-B256-3A4073B63067}"/>
    <cellStyle name="Comma 2 2 2 3 2 7" xfId="27599" xr:uid="{B979BF1A-4378-4069-9662-44A300EA866F}"/>
    <cellStyle name="Comma 2 2 2 3 3" xfId="6704" xr:uid="{58267564-9A45-462A-A530-CF66A899CE36}"/>
    <cellStyle name="Comma 2 2 2 3 3 2" xfId="6705" xr:uid="{256133F7-823A-48BC-8A1C-E1383494ED33}"/>
    <cellStyle name="Comma 2 2 2 3 3 2 2" xfId="6706" xr:uid="{73E8166A-F773-4403-B7DB-3FBB2CD78DE2}"/>
    <cellStyle name="Comma 2 2 2 3 3 3" xfId="6707" xr:uid="{D0C5041C-43F2-4317-BD1D-7B24E28B21EC}"/>
    <cellStyle name="Comma 2 2 2 3 3 4" xfId="27600" xr:uid="{F8D59AFA-B5DC-461D-97A9-FBEA15DAAB97}"/>
    <cellStyle name="Comma 2 2 2 3 4" xfId="6708" xr:uid="{46E53F0D-A805-4D17-AE94-EC8DB5A14A0D}"/>
    <cellStyle name="Comma 2 2 2 3 4 2" xfId="6709" xr:uid="{6346AAF0-8E3A-4588-A45F-BC450178F437}"/>
    <cellStyle name="Comma 2 2 2 3 4 3" xfId="27601" xr:uid="{738D632F-5652-41DF-AC01-CA79CD072788}"/>
    <cellStyle name="Comma 2 2 2 3 5" xfId="6710" xr:uid="{36CA5B16-A4F5-49A7-AFE2-511BF06BDE73}"/>
    <cellStyle name="Comma 2 2 2 3 5 2" xfId="6711" xr:uid="{90F1A94A-BB0A-4324-B328-0C03208DB95D}"/>
    <cellStyle name="Comma 2 2 2 3 5 3" xfId="27602" xr:uid="{C25876A2-383E-4F4F-B285-27A8A21571CB}"/>
    <cellStyle name="Comma 2 2 2 3 6" xfId="6712" xr:uid="{F45620EC-2B32-4EE3-B68C-42EFD715F921}"/>
    <cellStyle name="Comma 2 2 2 3 6 2" xfId="6713" xr:uid="{750755A6-3CA8-4DC3-83F8-BA9BDF21AB95}"/>
    <cellStyle name="Comma 2 2 2 3 7" xfId="6714" xr:uid="{F3F2FAE6-BFD8-46C7-BEFD-DF5D1323DF10}"/>
    <cellStyle name="Comma 2 2 2 3 7 2" xfId="6715" xr:uid="{864458D6-9E40-42D9-800E-4688BA7B7827}"/>
    <cellStyle name="Comma 2 2 2 3 8" xfId="6716" xr:uid="{7B4301BC-15B0-4D7C-BE60-4AB1AFA0CDF5}"/>
    <cellStyle name="Comma 2 2 2 3 9" xfId="6717" xr:uid="{37D4723A-65FF-46EA-8A0C-FBCF6BB867AB}"/>
    <cellStyle name="Comma 2 2 2 4" xfId="6718" xr:uid="{82D8720F-2DE5-453F-AF51-79F084730B1D}"/>
    <cellStyle name="Comma 2 2 2 4 10" xfId="27603" xr:uid="{A6805F71-ED82-44AC-B804-473BCB6F0C6F}"/>
    <cellStyle name="Comma 2 2 2 4 11" xfId="42544" xr:uid="{8E5DA498-3102-45F4-8BFC-4CC0581BBF5B}"/>
    <cellStyle name="Comma 2 2 2 4 12" xfId="43701" xr:uid="{07D6EBC8-3B0B-43F2-B4A8-D64B132DD164}"/>
    <cellStyle name="Comma 2 2 2 4 2" xfId="6719" xr:uid="{8D9DE227-8B34-42C9-BC39-E1B664C7C3BE}"/>
    <cellStyle name="Comma 2 2 2 4 2 2" xfId="6720" xr:uid="{09A264E1-3C7D-415E-AF80-2D33A101AC69}"/>
    <cellStyle name="Comma 2 2 2 4 2 2 2" xfId="6721" xr:uid="{692CDEF9-C189-47DC-9B28-76D04F851049}"/>
    <cellStyle name="Comma 2 2 2 4 2 2 2 2" xfId="6722" xr:uid="{2F3D7306-BA2E-4E43-8D00-4F35C2537473}"/>
    <cellStyle name="Comma 2 2 2 4 2 2 3" xfId="6723" xr:uid="{0E63B411-2E59-4413-8BA0-1FC51324A354}"/>
    <cellStyle name="Comma 2 2 2 4 2 2 4" xfId="27604" xr:uid="{A680835B-BCCE-486D-99EA-E2F95AFED53A}"/>
    <cellStyle name="Comma 2 2 2 4 2 3" xfId="6724" xr:uid="{62CA5821-F024-4005-BD58-37CBCD52BECC}"/>
    <cellStyle name="Comma 2 2 2 4 2 3 2" xfId="6725" xr:uid="{F41F6AE6-C6A2-4735-835D-5ADC277C0B63}"/>
    <cellStyle name="Comma 2 2 2 4 2 3 3" xfId="27605" xr:uid="{B18A617A-4158-4D02-B603-3648084BAB56}"/>
    <cellStyle name="Comma 2 2 2 4 2 4" xfId="6726" xr:uid="{A01A5827-CE19-4524-A86C-6686B105C411}"/>
    <cellStyle name="Comma 2 2 2 4 2 4 2" xfId="6727" xr:uid="{53222E22-368C-46CD-A7F3-36B0A229DDA7}"/>
    <cellStyle name="Comma 2 2 2 4 2 5" xfId="6728" xr:uid="{27A91D7D-DA2E-42EB-B502-56463E101A9F}"/>
    <cellStyle name="Comma 2 2 2 4 2 5 2" xfId="6729" xr:uid="{A315B3F6-7BFE-49C9-A608-F2E1C856E83E}"/>
    <cellStyle name="Comma 2 2 2 4 2 6" xfId="6730" xr:uid="{2518AB5B-4A75-47B9-8309-DA4886F0A033}"/>
    <cellStyle name="Comma 2 2 2 4 2 7" xfId="27606" xr:uid="{11A2939E-C292-453A-A6D0-6E1BA15E3062}"/>
    <cellStyle name="Comma 2 2 2 4 2 8" xfId="42545" xr:uid="{8652E290-3B28-4B5E-816E-BACBA4E7A66B}"/>
    <cellStyle name="Comma 2 2 2 4 2 9" xfId="43702" xr:uid="{B8EF69FD-8141-4EA0-8BB3-2E5AC429F2CC}"/>
    <cellStyle name="Comma 2 2 2 4 3" xfId="6731" xr:uid="{605B0D44-EA3C-44A1-B25D-CCF0AED503CF}"/>
    <cellStyle name="Comma 2 2 2 4 3 2" xfId="6732" xr:uid="{A026113B-C6DB-4839-8A6D-08093003BE9D}"/>
    <cellStyle name="Comma 2 2 2 4 3 2 2" xfId="6733" xr:uid="{CAC2D4DF-25CF-4B8C-8597-B8E4FF5047DD}"/>
    <cellStyle name="Comma 2 2 2 4 3 3" xfId="6734" xr:uid="{CAC6FF39-1C55-4B5B-AFD7-53B39F49B2C4}"/>
    <cellStyle name="Comma 2 2 2 4 3 4" xfId="27607" xr:uid="{27180E34-C124-4FDB-A0B2-1C80D24F2917}"/>
    <cellStyle name="Comma 2 2 2 4 3 5" xfId="42546" xr:uid="{1B2E1870-7489-49D7-B72B-91AE098C8BB6}"/>
    <cellStyle name="Comma 2 2 2 4 3 6" xfId="43703" xr:uid="{EFB57C32-0B68-4D76-9025-F61343CB6C46}"/>
    <cellStyle name="Comma 2 2 2 4 4" xfId="6735" xr:uid="{DE05DDB0-5459-4874-8C60-611EA5D22DF3}"/>
    <cellStyle name="Comma 2 2 2 4 4 2" xfId="6736" xr:uid="{E93494AA-D878-42AA-A14A-D1EF7E955364}"/>
    <cellStyle name="Comma 2 2 2 4 4 3" xfId="27608" xr:uid="{40E42429-E24C-4C8D-913B-D6B8858FCF2F}"/>
    <cellStyle name="Comma 2 2 2 4 5" xfId="6737" xr:uid="{F0C6A64E-A441-487E-B656-DF9A5DE450E3}"/>
    <cellStyle name="Comma 2 2 2 4 5 2" xfId="6738" xr:uid="{5A66F45D-1D0B-4F18-809C-A6BC681BAD62}"/>
    <cellStyle name="Comma 2 2 2 4 5 3" xfId="27609" xr:uid="{DC08EC68-B1D1-4901-9F60-FA1420DC77FF}"/>
    <cellStyle name="Comma 2 2 2 4 6" xfId="6739" xr:uid="{2FD65565-FCE4-4C42-8213-E8A8F5198E76}"/>
    <cellStyle name="Comma 2 2 2 4 6 2" xfId="6740" xr:uid="{2DCE07EE-2C0C-465E-B081-79FACC52F3BD}"/>
    <cellStyle name="Comma 2 2 2 4 7" xfId="6741" xr:uid="{7FE0D1DA-64B8-4E0B-A8AD-7FB675D72AE4}"/>
    <cellStyle name="Comma 2 2 2 4 7 2" xfId="6742" xr:uid="{6D28C42A-2B2D-4EF8-A4ED-DC6ECC693B89}"/>
    <cellStyle name="Comma 2 2 2 4 8" xfId="6743" xr:uid="{9269C88F-52B7-4436-B523-84CB2E39B758}"/>
    <cellStyle name="Comma 2 2 2 4 9" xfId="6744" xr:uid="{4F874FC7-37F0-456B-83AB-6D0E017A8FFB}"/>
    <cellStyle name="Comma 2 2 2 5" xfId="6745" xr:uid="{9BD0B60B-65F9-4F44-8A8A-3C160DF9C719}"/>
    <cellStyle name="Comma 2 2 2 5 10" xfId="42547" xr:uid="{FB2C2C7D-9459-4A50-ACA3-4E14E7B22F4B}"/>
    <cellStyle name="Comma 2 2 2 5 11" xfId="43704" xr:uid="{C4630320-8F96-4B14-9601-BC7F76834C2A}"/>
    <cellStyle name="Comma 2 2 2 5 2" xfId="6746" xr:uid="{25D81683-1986-4FFD-9236-F2A767F7412E}"/>
    <cellStyle name="Comma 2 2 2 5 2 2" xfId="6747" xr:uid="{45763023-2C1B-4327-B15A-BF59C95DBC38}"/>
    <cellStyle name="Comma 2 2 2 5 2 2 2" xfId="6748" xr:uid="{C9763894-9673-4A19-9077-35224969DC2A}"/>
    <cellStyle name="Comma 2 2 2 5 2 2 2 2" xfId="6749" xr:uid="{786EA622-1DCB-4B63-9356-2D84157A1BED}"/>
    <cellStyle name="Comma 2 2 2 5 2 2 3" xfId="6750" xr:uid="{E681787C-0C02-45CD-90E1-87DCCB28DAE3}"/>
    <cellStyle name="Comma 2 2 2 5 2 2 4" xfId="27610" xr:uid="{451E07B6-6A32-4D00-B823-DBE9EFB0BCD7}"/>
    <cellStyle name="Comma 2 2 2 5 2 3" xfId="6751" xr:uid="{DB046F25-6496-4014-B0F5-1C896E0D246C}"/>
    <cellStyle name="Comma 2 2 2 5 2 3 2" xfId="6752" xr:uid="{7CD4CDF2-1CC1-4380-B595-AC7A4A8C2BE5}"/>
    <cellStyle name="Comma 2 2 2 5 2 3 3" xfId="27611" xr:uid="{439FB7BD-4741-485F-BF92-B9219A337DD8}"/>
    <cellStyle name="Comma 2 2 2 5 2 4" xfId="6753" xr:uid="{AE41F86F-7F7F-4EE6-AEA3-23DAAFE4126B}"/>
    <cellStyle name="Comma 2 2 2 5 2 4 2" xfId="6754" xr:uid="{746D9FA1-1B7F-481D-9AC6-C0036B9E4EE7}"/>
    <cellStyle name="Comma 2 2 2 5 2 5" xfId="6755" xr:uid="{F5F908C5-D2FB-4E12-B9CD-F65BAE5034D4}"/>
    <cellStyle name="Comma 2 2 2 5 2 5 2" xfId="6756" xr:uid="{26C2AD4D-4934-450B-9923-D58A9806F536}"/>
    <cellStyle name="Comma 2 2 2 5 2 6" xfId="6757" xr:uid="{EDC8CF45-39F4-4B03-9CFD-7A356065943B}"/>
    <cellStyle name="Comma 2 2 2 5 2 7" xfId="27612" xr:uid="{6E78ABF7-46D7-4742-B280-658EF2DC479A}"/>
    <cellStyle name="Comma 2 2 2 5 3" xfId="6758" xr:uid="{D7E4E540-5E54-433B-A6EA-D0AD7E6B706D}"/>
    <cellStyle name="Comma 2 2 2 5 3 2" xfId="6759" xr:uid="{68CA878C-0776-4BF7-9D77-BDA77C169640}"/>
    <cellStyle name="Comma 2 2 2 5 3 2 2" xfId="6760" xr:uid="{443A83DA-1C73-4BEA-9B73-CF0699ADB5B1}"/>
    <cellStyle name="Comma 2 2 2 5 3 3" xfId="6761" xr:uid="{1A50BE89-31F1-4EF9-A1E1-2A2F7FAF4D98}"/>
    <cellStyle name="Comma 2 2 2 5 3 4" xfId="27613" xr:uid="{AB09B282-1AC3-4963-9B1D-515956B05043}"/>
    <cellStyle name="Comma 2 2 2 5 4" xfId="6762" xr:uid="{4DC41E8F-C7E8-4067-9B38-3D95ED707C30}"/>
    <cellStyle name="Comma 2 2 2 5 4 2" xfId="6763" xr:uid="{C7DDB023-C839-4651-8EE0-EAFDCE0D18FE}"/>
    <cellStyle name="Comma 2 2 2 5 4 3" xfId="27614" xr:uid="{CF51D969-F51F-4A63-A76A-5D4F4B145819}"/>
    <cellStyle name="Comma 2 2 2 5 5" xfId="6764" xr:uid="{6EF3A185-3813-4164-8703-7607D2A778B0}"/>
    <cellStyle name="Comma 2 2 2 5 5 2" xfId="6765" xr:uid="{1073C992-503D-4A5A-9B17-A6E8FDC963A9}"/>
    <cellStyle name="Comma 2 2 2 5 6" xfId="6766" xr:uid="{4BC203B2-4754-4823-B79B-9AFD7F3A0046}"/>
    <cellStyle name="Comma 2 2 2 5 6 2" xfId="6767" xr:uid="{D858931E-4588-40A7-B541-358A9BD63AC0}"/>
    <cellStyle name="Comma 2 2 2 5 7" xfId="6768" xr:uid="{38EC4E31-8D33-4523-9A47-BDDD67951504}"/>
    <cellStyle name="Comma 2 2 2 5 8" xfId="6769" xr:uid="{FA759B9F-FF6E-4760-98B1-0CD04DECA7E7}"/>
    <cellStyle name="Comma 2 2 2 5 9" xfId="27615" xr:uid="{2FE39EBF-BBDF-4C62-BE62-371739C95E57}"/>
    <cellStyle name="Comma 2 2 2 6" xfId="6770" xr:uid="{E26ABC0B-26E2-487B-9BF3-1749E8A504B4}"/>
    <cellStyle name="Comma 2 2 2 6 2" xfId="6771" xr:uid="{CC887AB7-12AA-4889-9710-0471E8D235E0}"/>
    <cellStyle name="Comma 2 2 2 6 2 2" xfId="6772" xr:uid="{5388E204-6817-4F2B-9245-C2525B3B4067}"/>
    <cellStyle name="Comma 2 2 2 6 2 2 2" xfId="6773" xr:uid="{79452B28-DEF0-4403-8A78-566EDD79A5D1}"/>
    <cellStyle name="Comma 2 2 2 6 2 2 2 2" xfId="6774" xr:uid="{04B98B60-939E-4358-9909-B020F9376D06}"/>
    <cellStyle name="Comma 2 2 2 6 2 2 3" xfId="6775" xr:uid="{D0A5C520-6CD9-4ED1-85C7-0FB9C51F27B6}"/>
    <cellStyle name="Comma 2 2 2 6 2 2 4" xfId="27616" xr:uid="{3C97ACFC-220C-4C67-A762-BE581B1E620C}"/>
    <cellStyle name="Comma 2 2 2 6 2 3" xfId="6776" xr:uid="{4C3DD02F-A23E-4193-B4EF-FB46ADCD4803}"/>
    <cellStyle name="Comma 2 2 2 6 2 3 2" xfId="6777" xr:uid="{FF28F05D-2EA9-4228-974D-791DC11A3CB7}"/>
    <cellStyle name="Comma 2 2 2 6 2 3 3" xfId="27617" xr:uid="{99DC22E2-E596-487A-8098-CC5096D5E4D5}"/>
    <cellStyle name="Comma 2 2 2 6 2 4" xfId="6778" xr:uid="{7A7181AA-1CBA-4D50-B4F2-6B8D388C8ED4}"/>
    <cellStyle name="Comma 2 2 2 6 2 4 2" xfId="6779" xr:uid="{298C4E27-CE95-4E15-B3FD-CA8817173547}"/>
    <cellStyle name="Comma 2 2 2 6 2 5" xfId="6780" xr:uid="{DC9CCE15-15A3-4C16-B85A-1AD6283C8005}"/>
    <cellStyle name="Comma 2 2 2 6 3" xfId="6781" xr:uid="{D033AE06-B63B-496D-A606-90BFB71FF5B5}"/>
    <cellStyle name="Comma 2 2 2 6 3 2" xfId="6782" xr:uid="{1A286C9F-C925-4C06-AB86-6CC38BE75538}"/>
    <cellStyle name="Comma 2 2 2 6 3 2 2" xfId="6783" xr:uid="{FE23DA8A-C3D8-4832-81F9-FEE36398C23B}"/>
    <cellStyle name="Comma 2 2 2 6 3 3" xfId="6784" xr:uid="{9DE04A51-56AE-49A7-852C-411B98C73EF1}"/>
    <cellStyle name="Comma 2 2 2 6 3 4" xfId="27618" xr:uid="{66A1D2FE-1056-4E94-9742-85687ADB6D0B}"/>
    <cellStyle name="Comma 2 2 2 6 4" xfId="6785" xr:uid="{CA9BA906-D763-4424-B9BA-6811152BED2C}"/>
    <cellStyle name="Comma 2 2 2 6 4 2" xfId="6786" xr:uid="{71AD681E-1262-42FC-B262-781D35C0BD49}"/>
    <cellStyle name="Comma 2 2 2 6 4 3" xfId="27619" xr:uid="{32CECE6E-7EFF-42F8-802C-FB1F5A827256}"/>
    <cellStyle name="Comma 2 2 2 6 5" xfId="6787" xr:uid="{3C06AACE-8FB4-4119-B93C-40A87BEE4E97}"/>
    <cellStyle name="Comma 2 2 2 6 5 2" xfId="6788" xr:uid="{E74FB879-96CA-4DB2-BC56-C6CAB429A084}"/>
    <cellStyle name="Comma 2 2 2 6 6" xfId="6789" xr:uid="{D451C5ED-E58B-4EA5-9D77-C6FDD35324B1}"/>
    <cellStyle name="Comma 2 2 2 6 6 2" xfId="6790" xr:uid="{DA5D48AA-2DD3-44CA-8EE0-EADA4FD84694}"/>
    <cellStyle name="Comma 2 2 2 6 7" xfId="6791" xr:uid="{78705B75-D198-415E-A8D7-67A553F195B0}"/>
    <cellStyle name="Comma 2 2 2 6 8" xfId="27620" xr:uid="{18EF6542-8E5B-441B-98D5-0C2E46A76D90}"/>
    <cellStyle name="Comma 2 2 2 6 9" xfId="42548" xr:uid="{0933D3DC-A203-4A99-96D9-C54CF3095E5A}"/>
    <cellStyle name="Comma 2 2 2 7" xfId="6792" xr:uid="{2D9F8851-CA66-4E93-85CD-E71070EA8C91}"/>
    <cellStyle name="Comma 2 2 2 7 2" xfId="6793" xr:uid="{C6FD8FE4-0C4D-4F5B-9F95-D7B78334210E}"/>
    <cellStyle name="Comma 2 2 2 7 2 2" xfId="6794" xr:uid="{075AF12D-29A4-4C96-8952-4D30010B55E3}"/>
    <cellStyle name="Comma 2 2 2 7 2 2 2" xfId="6795" xr:uid="{ECA722C2-6DB1-4DA7-8CE0-D399B8695160}"/>
    <cellStyle name="Comma 2 2 2 7 2 2 2 2" xfId="27621" xr:uid="{FD1A332D-D49B-4024-A8B9-411EBC012D6C}"/>
    <cellStyle name="Comma 2 2 2 7 2 2 3" xfId="27622" xr:uid="{34A70D23-F836-4CED-A0F5-C8F916E7EDC3}"/>
    <cellStyle name="Comma 2 2 2 7 2 3" xfId="6796" xr:uid="{0CAB63C8-1C58-413D-B9B3-92490E26F297}"/>
    <cellStyle name="Comma 2 2 2 7 2 3 2" xfId="6797" xr:uid="{22A0D8F0-A08A-4EAB-B1D1-162662497332}"/>
    <cellStyle name="Comma 2 2 2 7 2 4" xfId="6798" xr:uid="{B8495A96-D80E-4BDB-B2CB-8531742D8504}"/>
    <cellStyle name="Comma 2 2 2 7 2 5" xfId="27623" xr:uid="{283E0993-6D28-4DFC-A427-EDA1362F27AF}"/>
    <cellStyle name="Comma 2 2 2 7 3" xfId="6799" xr:uid="{FA4279B9-2448-4FC2-A5CC-0989A0F099D3}"/>
    <cellStyle name="Comma 2 2 2 7 3 2" xfId="6800" xr:uid="{33C0F254-77E6-468F-9F70-FA42563BB428}"/>
    <cellStyle name="Comma 2 2 2 7 3 2 2" xfId="6801" xr:uid="{E0BE3E6C-51B6-43A0-9663-AEE1D65B52D1}"/>
    <cellStyle name="Comma 2 2 2 7 3 3" xfId="6802" xr:uid="{89B0255A-A2F5-45F0-A003-540E55C609C0}"/>
    <cellStyle name="Comma 2 2 2 7 3 4" xfId="27624" xr:uid="{87E55B68-983E-4717-9C9E-048C3DED8CC8}"/>
    <cellStyle name="Comma 2 2 2 7 4" xfId="6803" xr:uid="{BF37ACC0-9AB8-4D3E-BE1A-6A2104396DF5}"/>
    <cellStyle name="Comma 2 2 2 7 4 2" xfId="6804" xr:uid="{418C9434-3AE0-4355-8C09-AE1417F1EE08}"/>
    <cellStyle name="Comma 2 2 2 7 4 3" xfId="27625" xr:uid="{3908367A-63C1-4C73-A8FB-7AFFB40D883E}"/>
    <cellStyle name="Comma 2 2 2 7 5" xfId="6805" xr:uid="{53D21ABE-49C0-4292-AEB3-DABEF491936D}"/>
    <cellStyle name="Comma 2 2 2 7 5 2" xfId="6806" xr:uid="{DFDEDCE4-ED9F-4E91-805E-5184FD4D48DC}"/>
    <cellStyle name="Comma 2 2 2 7 6" xfId="6807" xr:uid="{136E05E4-A0F2-48A9-B4D3-2BFF9AD74331}"/>
    <cellStyle name="Comma 2 2 2 7 7" xfId="27626" xr:uid="{78C19155-F62C-4E80-97F1-3C1792B7B360}"/>
    <cellStyle name="Comma 2 2 2 8" xfId="6808" xr:uid="{85CCC836-209D-4F17-ADE2-2BE831C6DE44}"/>
    <cellStyle name="Comma 2 2 2 8 2" xfId="6809" xr:uid="{E8199DE7-B53F-4D8B-B880-256844FA864E}"/>
    <cellStyle name="Comma 2 2 2 8 2 2" xfId="6810" xr:uid="{B323590B-1BF6-4989-8595-E60C1F952C5F}"/>
    <cellStyle name="Comma 2 2 2 8 2 2 2" xfId="27627" xr:uid="{FF936AA3-E858-492E-9663-448412EF57A0}"/>
    <cellStyle name="Comma 2 2 2 8 2 3" xfId="27628" xr:uid="{A5424B69-7102-41AC-8A0A-B851EDBBD061}"/>
    <cellStyle name="Comma 2 2 2 8 3" xfId="6811" xr:uid="{36FA796D-7E7F-45CD-A85C-DAD78528D002}"/>
    <cellStyle name="Comma 2 2 2 8 3 2" xfId="6812" xr:uid="{A4CB5A93-E062-41C5-82DA-069CC48D2DBE}"/>
    <cellStyle name="Comma 2 2 2 8 4" xfId="6813" xr:uid="{247E688A-6CB6-44C4-BD0E-D9A4FF8D1B47}"/>
    <cellStyle name="Comma 2 2 2 8 5" xfId="27629" xr:uid="{7DC65BBC-2482-4316-9F0C-46AD75334524}"/>
    <cellStyle name="Comma 2 2 2 9" xfId="6814" xr:uid="{B45D8C13-ED10-4CA5-8828-3608B8077BE4}"/>
    <cellStyle name="Comma 2 2 2 9 2" xfId="6815" xr:uid="{E15DA611-01CA-4DEA-AF3B-B7F00FBED4B8}"/>
    <cellStyle name="Comma 2 2 2 9 2 2" xfId="6816" xr:uid="{9D84A259-60E9-4E97-8E25-25426B5E9EA6}"/>
    <cellStyle name="Comma 2 2 2 9 3" xfId="6817" xr:uid="{0859A1D8-9B09-4C83-9657-03721A8EA70D}"/>
    <cellStyle name="Comma 2 2 2 9 4" xfId="27630" xr:uid="{CCDE43AF-86C7-4822-94D3-F7F37D50A079}"/>
    <cellStyle name="Comma 2 2 20" xfId="27631" xr:uid="{78DE0108-3F5E-49E6-BBC6-FDF3E520E6E7}"/>
    <cellStyle name="Comma 2 2 21" xfId="27632" xr:uid="{133ECCB0-3F15-43F2-9075-863DAFDEFCF0}"/>
    <cellStyle name="Comma 2 2 22" xfId="42540" xr:uid="{BB73238A-920B-41F9-A8FE-0A49B9F78D49}"/>
    <cellStyle name="Comma 2 2 23" xfId="43697" xr:uid="{8177826F-FE6B-4E6A-9150-CBF0AEC42EB0}"/>
    <cellStyle name="Comma 2 2 24" xfId="44111" xr:uid="{3CFF3A83-37DA-49FB-8390-28BCB2FF7C06}"/>
    <cellStyle name="Comma 2 2 25" xfId="6577" xr:uid="{E6065719-F2F4-4525-9C4D-879113663BDE}"/>
    <cellStyle name="Comma 2 2 3" xfId="6818" xr:uid="{F6936A20-9693-4893-A2B8-181F22F2CFD6}"/>
    <cellStyle name="Comma 2 2 3 10" xfId="6819" xr:uid="{3D543E2E-F2E7-42EB-ADB0-8DA541E66AC3}"/>
    <cellStyle name="Comma 2 2 3 10 2" xfId="6820" xr:uid="{F2FBED7E-16B2-4482-A473-92608B069AB1}"/>
    <cellStyle name="Comma 2 2 3 11" xfId="6821" xr:uid="{DDDDB777-92D5-4D30-A21E-2F3018855EC9}"/>
    <cellStyle name="Comma 2 2 3 11 2" xfId="6822" xr:uid="{3B3331E2-25FF-4BE2-8C6B-CAAB47748600}"/>
    <cellStyle name="Comma 2 2 3 12" xfId="6823" xr:uid="{2AEE9C88-A6FC-47CC-8E78-1B4E32827A59}"/>
    <cellStyle name="Comma 2 2 3 13" xfId="6824" xr:uid="{04489FFE-B49B-4EBD-A4ED-A8E67B037F68}"/>
    <cellStyle name="Comma 2 2 3 14" xfId="6825" xr:uid="{4D5DD255-24F1-420F-AEB0-D85FCDC67820}"/>
    <cellStyle name="Comma 2 2 3 15" xfId="27633" xr:uid="{99F9DA1A-2EA5-4306-9946-110FE9240E73}"/>
    <cellStyle name="Comma 2 2 3 16" xfId="27634" xr:uid="{48A2BA8D-9088-4811-8819-7F6B1F587FB1}"/>
    <cellStyle name="Comma 2 2 3 17" xfId="42549" xr:uid="{B3177703-811B-40FA-B320-E1673DCDB88B}"/>
    <cellStyle name="Comma 2 2 3 18" xfId="43705" xr:uid="{01D2B0EA-2F41-4539-88E4-09B9739B6607}"/>
    <cellStyle name="Comma 2 2 3 2" xfId="6826" xr:uid="{893BB76C-9C81-4B33-9095-76BF12D2AC9D}"/>
    <cellStyle name="Comma 2 2 3 2 10" xfId="42550" xr:uid="{8D374B96-629B-4405-9D30-C9A67BDF6C61}"/>
    <cellStyle name="Comma 2 2 3 2 11" xfId="43706" xr:uid="{1AF780A0-D8DC-461D-A27A-71C143100A8E}"/>
    <cellStyle name="Comma 2 2 3 2 2" xfId="6827" xr:uid="{DA27CCBE-FE67-4773-9B74-EDE3C691554B}"/>
    <cellStyle name="Comma 2 2 3 2 2 2" xfId="6828" xr:uid="{5B8E1C50-7293-404A-8ABF-483004BA904F}"/>
    <cellStyle name="Comma 2 2 3 2 2 2 2" xfId="6829" xr:uid="{34D08ED8-96DC-4D7A-B516-5378C842D922}"/>
    <cellStyle name="Comma 2 2 3 2 2 2 2 2" xfId="6830" xr:uid="{32322EF7-D778-4D21-8E30-F27DA36CD535}"/>
    <cellStyle name="Comma 2 2 3 2 2 2 3" xfId="6831" xr:uid="{8C70B335-F58D-408C-9B78-07C7595E21BF}"/>
    <cellStyle name="Comma 2 2 3 2 2 2 4" xfId="27635" xr:uid="{51A8C047-AD34-4DA8-AA57-B245906C8A71}"/>
    <cellStyle name="Comma 2 2 3 2 2 3" xfId="6832" xr:uid="{979763BB-EA55-4A58-801C-BE19A7B72DD5}"/>
    <cellStyle name="Comma 2 2 3 2 2 3 2" xfId="6833" xr:uid="{62E7D76C-12E2-406B-8FC2-8DD1A4A37C1A}"/>
    <cellStyle name="Comma 2 2 3 2 2 3 3" xfId="27636" xr:uid="{2D974CCB-A1A3-472A-87D4-5F2A51EF6E42}"/>
    <cellStyle name="Comma 2 2 3 2 2 4" xfId="6834" xr:uid="{422DC99F-DE5F-4095-B37C-ABBF54EA67D3}"/>
    <cellStyle name="Comma 2 2 3 2 2 4 2" xfId="6835" xr:uid="{08022CBD-16C7-48AE-8F6C-4BC9E91D84C8}"/>
    <cellStyle name="Comma 2 2 3 2 2 5" xfId="6836" xr:uid="{512807EF-2E5C-44D0-8FF1-04E8B2A4154A}"/>
    <cellStyle name="Comma 2 2 3 2 2 5 2" xfId="6837" xr:uid="{354B3EA8-D481-44DB-BB86-6560D0CCD7F2}"/>
    <cellStyle name="Comma 2 2 3 2 2 6" xfId="6838" xr:uid="{906E9FEA-C74B-4586-BF96-D804F5AAC353}"/>
    <cellStyle name="Comma 2 2 3 2 2 7" xfId="27637" xr:uid="{F08E37C6-F2D5-41B1-AA60-42B051F182AB}"/>
    <cellStyle name="Comma 2 2 3 2 3" xfId="6839" xr:uid="{07153BB8-CC35-4B79-A74C-7C9188DF3BDF}"/>
    <cellStyle name="Comma 2 2 3 2 3 2" xfId="6840" xr:uid="{A0E7FDB0-2D45-4A9E-BD84-F8275D3AD6C7}"/>
    <cellStyle name="Comma 2 2 3 2 3 2 2" xfId="6841" xr:uid="{B10031E9-5FA2-45DA-BEC2-67B42108086A}"/>
    <cellStyle name="Comma 2 2 3 2 3 3" xfId="6842" xr:uid="{6774DEF1-F9DE-4F27-B9CA-638E44CD4995}"/>
    <cellStyle name="Comma 2 2 3 2 3 4" xfId="27638" xr:uid="{AB449865-1A29-4D6E-86FF-BA341441384E}"/>
    <cellStyle name="Comma 2 2 3 2 4" xfId="6843" xr:uid="{8EA6AC8E-D50D-489C-8284-419DECA5ED45}"/>
    <cellStyle name="Comma 2 2 3 2 4 2" xfId="6844" xr:uid="{46FF8D4D-D95E-483E-81A9-EE757842F317}"/>
    <cellStyle name="Comma 2 2 3 2 4 3" xfId="27639" xr:uid="{16EC99C3-1DB5-4C83-A910-7175D080D1C2}"/>
    <cellStyle name="Comma 2 2 3 2 5" xfId="6845" xr:uid="{92B4D768-E89F-428E-B913-9C23EB0B91F1}"/>
    <cellStyle name="Comma 2 2 3 2 5 2" xfId="6846" xr:uid="{8400E943-3279-4984-8C5E-964E3C57E7E4}"/>
    <cellStyle name="Comma 2 2 3 2 6" xfId="6847" xr:uid="{EB323833-26EB-4DBB-BDDF-EC2BEA8BD0C3}"/>
    <cellStyle name="Comma 2 2 3 2 6 2" xfId="6848" xr:uid="{134306E5-5A3A-44CB-86CA-9DF02B9A267A}"/>
    <cellStyle name="Comma 2 2 3 2 7" xfId="6849" xr:uid="{60FE7099-9B71-410B-8032-2B0E49C50718}"/>
    <cellStyle name="Comma 2 2 3 2 7 2" xfId="6850" xr:uid="{B0BBE599-B7B6-4D08-AF64-71C35FCDA1B4}"/>
    <cellStyle name="Comma 2 2 3 2 8" xfId="6851" xr:uid="{46C2398A-31D3-4AD0-A00A-CFC594760761}"/>
    <cellStyle name="Comma 2 2 3 2 9" xfId="6852" xr:uid="{E42FC751-FA47-4E07-8A2F-AF9E242E7674}"/>
    <cellStyle name="Comma 2 2 3 3" xfId="6853" xr:uid="{FA30EE6E-EEA9-402A-B415-55C165F0A2B6}"/>
    <cellStyle name="Comma 2 2 3 3 10" xfId="42551" xr:uid="{EA79A9ED-700A-4590-8160-147EB30CFB7C}"/>
    <cellStyle name="Comma 2 2 3 3 11" xfId="43707" xr:uid="{88F276C8-1D1D-46F1-B90C-14403B1BE149}"/>
    <cellStyle name="Comma 2 2 3 3 2" xfId="6854" xr:uid="{6ED94B67-9647-4243-951A-2222AAB9855C}"/>
    <cellStyle name="Comma 2 2 3 3 2 2" xfId="6855" xr:uid="{D3F76D3B-FD60-4AA4-AF3D-26658B5A89EA}"/>
    <cellStyle name="Comma 2 2 3 3 2 2 2" xfId="6856" xr:uid="{B98BE86E-D93B-4E55-A9F9-A49AB09C4833}"/>
    <cellStyle name="Comma 2 2 3 3 2 2 2 2" xfId="6857" xr:uid="{46976486-7F81-47CF-935F-EC1B5B00FF0B}"/>
    <cellStyle name="Comma 2 2 3 3 2 2 3" xfId="6858" xr:uid="{FFD07BC3-3EDE-4F60-894D-94C812E02FDD}"/>
    <cellStyle name="Comma 2 2 3 3 2 2 4" xfId="27640" xr:uid="{0DBD740A-BAAB-42FA-8700-2A2B35C4B80F}"/>
    <cellStyle name="Comma 2 2 3 3 2 3" xfId="6859" xr:uid="{1E180F4E-0F7C-44F7-A693-9DF4D544396C}"/>
    <cellStyle name="Comma 2 2 3 3 2 3 2" xfId="6860" xr:uid="{A840E922-A318-4770-A454-4CC8BE23E649}"/>
    <cellStyle name="Comma 2 2 3 3 2 3 3" xfId="27641" xr:uid="{6848FCB0-42D5-42FC-A27B-9A3F6BEBE5D8}"/>
    <cellStyle name="Comma 2 2 3 3 2 4" xfId="6861" xr:uid="{8386AE7E-B4D6-415A-B23B-770EA2DEC402}"/>
    <cellStyle name="Comma 2 2 3 3 2 4 2" xfId="6862" xr:uid="{94A3F32F-E4F3-4BC1-AFA4-6EC333C87C6B}"/>
    <cellStyle name="Comma 2 2 3 3 2 5" xfId="6863" xr:uid="{225DA9BA-EE67-4BCC-BF37-8A8783766F8E}"/>
    <cellStyle name="Comma 2 2 3 3 2 5 2" xfId="6864" xr:uid="{EA0E5C13-A53C-4C07-A86E-FB4D92395A94}"/>
    <cellStyle name="Comma 2 2 3 3 2 6" xfId="6865" xr:uid="{9BE02744-4EDA-4C9A-A0C0-6B2F7145B9BE}"/>
    <cellStyle name="Comma 2 2 3 3 2 7" xfId="27642" xr:uid="{2D06D07F-DDED-4701-AED8-566683AEF88C}"/>
    <cellStyle name="Comma 2 2 3 3 3" xfId="6866" xr:uid="{2F13CD5F-69D3-4605-BD5A-9128F4CFAC9B}"/>
    <cellStyle name="Comma 2 2 3 3 3 2" xfId="6867" xr:uid="{1043B756-9221-4707-A2F2-4CC7D390BA00}"/>
    <cellStyle name="Comma 2 2 3 3 3 2 2" xfId="6868" xr:uid="{1A2A0BB3-9584-4CAF-9496-EE7CC3BE9CB1}"/>
    <cellStyle name="Comma 2 2 3 3 3 3" xfId="6869" xr:uid="{A1E643D2-219F-4911-A285-3F942EEE0B03}"/>
    <cellStyle name="Comma 2 2 3 3 3 4" xfId="27643" xr:uid="{50CB7759-87D8-4337-BB74-E47DA528B306}"/>
    <cellStyle name="Comma 2 2 3 3 4" xfId="6870" xr:uid="{991E8E3B-8ADD-449B-9302-8000AFDF7893}"/>
    <cellStyle name="Comma 2 2 3 3 4 2" xfId="6871" xr:uid="{3289C706-0131-403F-A018-B8EC8160A325}"/>
    <cellStyle name="Comma 2 2 3 3 4 3" xfId="27644" xr:uid="{B1F283F3-D378-4AD1-B3F9-5F64215AE49C}"/>
    <cellStyle name="Comma 2 2 3 3 5" xfId="6872" xr:uid="{CFB6A415-9542-48F7-A9AD-078A1CC47B9C}"/>
    <cellStyle name="Comma 2 2 3 3 5 2" xfId="6873" xr:uid="{F380DC96-9AA0-4509-AC2F-0D4F30FE1E66}"/>
    <cellStyle name="Comma 2 2 3 3 6" xfId="6874" xr:uid="{0B6DF5BB-27DE-4150-9ECF-B0BEB4E59B8A}"/>
    <cellStyle name="Comma 2 2 3 3 6 2" xfId="6875" xr:uid="{DBA6255C-8966-432D-A3D5-D70D07676018}"/>
    <cellStyle name="Comma 2 2 3 3 7" xfId="6876" xr:uid="{5EB7A29B-3498-4948-B558-B26180E1FE86}"/>
    <cellStyle name="Comma 2 2 3 3 7 2" xfId="6877" xr:uid="{971FC108-D2C1-4472-A00C-99622CC0AB91}"/>
    <cellStyle name="Comma 2 2 3 3 8" xfId="6878" xr:uid="{0F23B465-6910-49A4-916A-FB0DE3CD074F}"/>
    <cellStyle name="Comma 2 2 3 3 9" xfId="27645" xr:uid="{B5D2CE9C-A347-408F-885C-F330B3D09D96}"/>
    <cellStyle name="Comma 2 2 3 4" xfId="6879" xr:uid="{0E16B382-7419-4176-9280-0C80FB1D2168}"/>
    <cellStyle name="Comma 2 2 3 4 10" xfId="43708" xr:uid="{9290B943-07E5-43DD-9BF3-AAFC5D077A78}"/>
    <cellStyle name="Comma 2 2 3 4 2" xfId="6880" xr:uid="{6D250B51-86D8-4AC2-8938-9ED7900D0647}"/>
    <cellStyle name="Comma 2 2 3 4 2 2" xfId="6881" xr:uid="{DD98E9B6-EE94-4BAD-8044-298B01E48786}"/>
    <cellStyle name="Comma 2 2 3 4 2 2 2" xfId="6882" xr:uid="{D0DBA1FD-21DC-4986-8AF7-2D917EBB1750}"/>
    <cellStyle name="Comma 2 2 3 4 2 2 3" xfId="27646" xr:uid="{6BA230AA-2642-4894-8AC6-7712DEBA444B}"/>
    <cellStyle name="Comma 2 2 3 4 2 3" xfId="6883" xr:uid="{B5FF9FEC-647F-4589-8B0F-AD3CD45E2659}"/>
    <cellStyle name="Comma 2 2 3 4 2 3 2" xfId="6884" xr:uid="{2B827C15-1F21-43A5-9451-BD03D0A2162A}"/>
    <cellStyle name="Comma 2 2 3 4 2 4" xfId="6885" xr:uid="{F9AE3F61-DBA6-4416-ABB5-3E2442E43E87}"/>
    <cellStyle name="Comma 2 2 3 4 2 4 2" xfId="6886" xr:uid="{8087482A-0310-4DEF-BC57-00429C46DB53}"/>
    <cellStyle name="Comma 2 2 3 4 2 5" xfId="6887" xr:uid="{D48D675C-4A83-4F77-96CC-327ECADB8B96}"/>
    <cellStyle name="Comma 2 2 3 4 2 6" xfId="42553" xr:uid="{8A25A293-3CD3-4FD2-BA31-29ED71D82784}"/>
    <cellStyle name="Comma 2 2 3 4 2 7" xfId="43709" xr:uid="{93991FAA-6111-4CA4-8976-A4506F5D62BD}"/>
    <cellStyle name="Comma 2 2 3 4 3" xfId="6888" xr:uid="{B44C5FBA-3410-45DC-8741-C1C62E2AFB86}"/>
    <cellStyle name="Comma 2 2 3 4 3 2" xfId="6889" xr:uid="{CEF4A489-E1BE-47C0-A3CE-DE23E624627F}"/>
    <cellStyle name="Comma 2 2 3 4 3 3" xfId="27647" xr:uid="{7F42DE87-AC2B-4DFA-BD15-3B6032EEBBCC}"/>
    <cellStyle name="Comma 2 2 3 4 4" xfId="6890" xr:uid="{9392C0B7-1173-4398-8A00-37450D1FA957}"/>
    <cellStyle name="Comma 2 2 3 4 4 2" xfId="6891" xr:uid="{32BB4B32-FF41-4D2B-87A4-C3DCB56B8CA3}"/>
    <cellStyle name="Comma 2 2 3 4 5" xfId="6892" xr:uid="{86AC9608-7F32-4CDF-9089-BB3F07929897}"/>
    <cellStyle name="Comma 2 2 3 4 5 2" xfId="6893" xr:uid="{F7D098FB-036E-43BA-AF84-91428B60084B}"/>
    <cellStyle name="Comma 2 2 3 4 6" xfId="6894" xr:uid="{30AA2F11-E249-4F30-930D-7E54E4501211}"/>
    <cellStyle name="Comma 2 2 3 4 6 2" xfId="6895" xr:uid="{728787D8-454C-4A67-BB61-7815E0DC6B9A}"/>
    <cellStyle name="Comma 2 2 3 4 7" xfId="6896" xr:uid="{2932DC80-18F9-4EAF-81FC-7210EF1FC309}"/>
    <cellStyle name="Comma 2 2 3 4 8" xfId="27648" xr:uid="{1C095234-2060-4A2E-BBE0-DDE2C64B05C8}"/>
    <cellStyle name="Comma 2 2 3 4 9" xfId="42552" xr:uid="{CC749D00-5B00-4F15-8BD4-B2DE256BDDD1}"/>
    <cellStyle name="Comma 2 2 3 5" xfId="6897" xr:uid="{519F8C79-1767-41E8-8DBB-4F0F6501F72B}"/>
    <cellStyle name="Comma 2 2 3 5 2" xfId="6898" xr:uid="{D58C3FBE-1E55-45B3-94F9-C6BC516CDB9D}"/>
    <cellStyle name="Comma 2 2 3 5 2 2" xfId="6899" xr:uid="{2943F9F5-6C92-4D38-A8A2-37B3201A68D7}"/>
    <cellStyle name="Comma 2 2 3 5 2 3" xfId="27649" xr:uid="{EEE212D4-0C7F-4ADF-9296-1C3D899878FA}"/>
    <cellStyle name="Comma 2 2 3 5 3" xfId="6900" xr:uid="{5449FCD4-BF71-4BF5-8795-F6D80C1AEAFA}"/>
    <cellStyle name="Comma 2 2 3 5 3 2" xfId="6901" xr:uid="{AA7E1B4A-7A52-44FF-BC44-803B7CE7C3E3}"/>
    <cellStyle name="Comma 2 2 3 5 4" xfId="6902" xr:uid="{B7AC3476-B7B7-48F5-A4C1-4D7540D8FDFF}"/>
    <cellStyle name="Comma 2 2 3 5 4 2" xfId="6903" xr:uid="{38697573-0ECF-430A-A5CE-9C8D7373362C}"/>
    <cellStyle name="Comma 2 2 3 5 5" xfId="6904" xr:uid="{70E13C40-5A06-49F1-ADCD-6C67C0D7803F}"/>
    <cellStyle name="Comma 2 2 3 5 6" xfId="42554" xr:uid="{9C39B2CF-E210-4D4B-81E0-585B73453647}"/>
    <cellStyle name="Comma 2 2 3 5 7" xfId="43710" xr:uid="{47DFC829-D099-4535-970C-C57395887F14}"/>
    <cellStyle name="Comma 2 2 3 6" xfId="6905" xr:uid="{57CC75A2-AAF0-4978-A95A-A39EDAB7582D}"/>
    <cellStyle name="Comma 2 2 3 6 2" xfId="6906" xr:uid="{202BBD23-B295-41B9-84FA-B08D78248F5F}"/>
    <cellStyle name="Comma 2 2 3 6 3" xfId="27650" xr:uid="{2A20CB35-6EA3-4844-9312-1F74EE5F6BE1}"/>
    <cellStyle name="Comma 2 2 3 7" xfId="6907" xr:uid="{794AC65C-8D6F-42B6-BDB9-953477C7BF4E}"/>
    <cellStyle name="Comma 2 2 3 7 2" xfId="6908" xr:uid="{D8797C93-F2E9-469C-BA87-998B3B52A2AD}"/>
    <cellStyle name="Comma 2 2 3 7 3" xfId="27651" xr:uid="{742A9875-F093-4446-ACF5-B7A226F19009}"/>
    <cellStyle name="Comma 2 2 3 8" xfId="6909" xr:uid="{537FFF8E-2C83-49D7-91EC-15A7AC9D24D5}"/>
    <cellStyle name="Comma 2 2 3 8 2" xfId="6910" xr:uid="{FF21D4BB-83A5-4846-B18D-225087B8FA19}"/>
    <cellStyle name="Comma 2 2 3 9" xfId="6911" xr:uid="{71FE4366-AF00-47FC-9241-0CF107C1ED50}"/>
    <cellStyle name="Comma 2 2 3 9 2" xfId="6912" xr:uid="{B9EB9792-003C-47DB-AAAE-D783B54E8349}"/>
    <cellStyle name="Comma 2 2 4" xfId="6913" xr:uid="{88DF8C0B-CCD2-4A23-8BDF-4989A776AFF6}"/>
    <cellStyle name="Comma 2 2 4 10" xfId="6914" xr:uid="{1512E50A-146E-486F-A37E-F044721E450C}"/>
    <cellStyle name="Comma 2 2 4 11" xfId="6915" xr:uid="{D2411DDF-399F-4D50-9C94-0693C3F263ED}"/>
    <cellStyle name="Comma 2 2 4 12" xfId="42555" xr:uid="{D0808533-EF8A-4803-B45B-3FA312D3A7E3}"/>
    <cellStyle name="Comma 2 2 4 13" xfId="43711" xr:uid="{38E02675-AA1C-4B69-B992-515845ED41D7}"/>
    <cellStyle name="Comma 2 2 4 2" xfId="6916" xr:uid="{73A29D1E-EE47-416F-BA79-D88B7EF1CA39}"/>
    <cellStyle name="Comma 2 2 4 2 10" xfId="43712" xr:uid="{F676AC5B-D1BB-4558-937D-9432109EB3CD}"/>
    <cellStyle name="Comma 2 2 4 2 2" xfId="6917" xr:uid="{8213BC6A-014A-40C5-ABA2-A87BED459F8D}"/>
    <cellStyle name="Comma 2 2 4 2 2 2" xfId="6918" xr:uid="{42CA5C0E-DC49-4486-A4BB-7A48AA78A2E6}"/>
    <cellStyle name="Comma 2 2 4 2 2 2 2" xfId="6919" xr:uid="{8CC8D222-C2B9-4F3D-B338-A53D5BCF4E9C}"/>
    <cellStyle name="Comma 2 2 4 2 2 2 3" xfId="27652" xr:uid="{9DD6DB6A-CEA0-4DA5-AD87-102A32BE7EC6}"/>
    <cellStyle name="Comma 2 2 4 2 2 3" xfId="6920" xr:uid="{BD97A9D2-F2F2-4D5F-955C-3DDC6DC9195C}"/>
    <cellStyle name="Comma 2 2 4 2 2 3 2" xfId="6921" xr:uid="{06C62490-5A73-4CC2-86FA-F271E11B73D7}"/>
    <cellStyle name="Comma 2 2 4 2 2 4" xfId="6922" xr:uid="{BB961620-10A2-4D3E-A821-8083F87303DB}"/>
    <cellStyle name="Comma 2 2 4 2 2 4 2" xfId="6923" xr:uid="{584DB9BA-F681-4AC7-B830-7AFDF01D8419}"/>
    <cellStyle name="Comma 2 2 4 2 2 5" xfId="6924" xr:uid="{96CE76D3-BF36-4A15-9446-91FB597651F9}"/>
    <cellStyle name="Comma 2 2 4 2 3" xfId="6925" xr:uid="{01254EDC-0C63-4060-B965-53A59AF13C4D}"/>
    <cellStyle name="Comma 2 2 4 2 3 2" xfId="6926" xr:uid="{B5027951-09F9-47F7-809E-7DC5B735D2CE}"/>
    <cellStyle name="Comma 2 2 4 2 3 3" xfId="27653" xr:uid="{ABC799FD-2AF8-47FA-9515-5C9B63AAC2C7}"/>
    <cellStyle name="Comma 2 2 4 2 4" xfId="6927" xr:uid="{E277049F-E58C-4DF3-81A4-F4872D5EFB61}"/>
    <cellStyle name="Comma 2 2 4 2 4 2" xfId="6928" xr:uid="{914E94E3-B5CF-4B66-B85B-FE1236C3D677}"/>
    <cellStyle name="Comma 2 2 4 2 5" xfId="6929" xr:uid="{9EE54F1C-6B92-4C86-A553-0B17A0E62E1D}"/>
    <cellStyle name="Comma 2 2 4 2 5 2" xfId="6930" xr:uid="{BFD65686-A374-4367-8C65-E4D69DAA6C35}"/>
    <cellStyle name="Comma 2 2 4 2 6" xfId="6931" xr:uid="{F07059CC-0943-41A3-B47A-48654079B122}"/>
    <cellStyle name="Comma 2 2 4 2 6 2" xfId="6932" xr:uid="{4AD0D0F8-4524-466E-955B-270FACCC6F87}"/>
    <cellStyle name="Comma 2 2 4 2 7" xfId="6933" xr:uid="{ED836E31-2BAC-478B-A507-BCBE9E80CA78}"/>
    <cellStyle name="Comma 2 2 4 2 8" xfId="27654" xr:uid="{CFE1CA66-E675-4C21-91D7-9B16A31155E0}"/>
    <cellStyle name="Comma 2 2 4 2 9" xfId="42556" xr:uid="{2F5DE215-BCEC-48D4-8F14-55BEEBA261DD}"/>
    <cellStyle name="Comma 2 2 4 3" xfId="6934" xr:uid="{11892FFC-F39A-4C91-A533-5A17644C7210}"/>
    <cellStyle name="Comma 2 2 4 3 2" xfId="6935" xr:uid="{F78D2677-E16A-45C1-A0DC-005874856A3C}"/>
    <cellStyle name="Comma 2 2 4 3 2 2" xfId="6936" xr:uid="{AD9FD2B2-0521-4929-B698-94B18E6FE86E}"/>
    <cellStyle name="Comma 2 2 4 3 2 3" xfId="27655" xr:uid="{81956569-87BE-4600-9DF6-9B6BBD563EF7}"/>
    <cellStyle name="Comma 2 2 4 3 3" xfId="6937" xr:uid="{00FEBBCE-F64D-452D-A0C1-6B30A4717B9E}"/>
    <cellStyle name="Comma 2 2 4 3 3 2" xfId="6938" xr:uid="{88E1CC9D-5BD8-4805-AD38-0959999CD9B1}"/>
    <cellStyle name="Comma 2 2 4 3 4" xfId="6939" xr:uid="{05AA999B-D837-453A-94D7-A9896C127519}"/>
    <cellStyle name="Comma 2 2 4 3 4 2" xfId="6940" xr:uid="{4A6BFDA2-704F-45F5-A007-9B9B78306780}"/>
    <cellStyle name="Comma 2 2 4 3 5" xfId="6941" xr:uid="{569CF000-9257-4856-B98F-9DE90E150DA5}"/>
    <cellStyle name="Comma 2 2 4 4" xfId="6942" xr:uid="{A506592F-3F03-4B56-BEF3-AA21716A4443}"/>
    <cellStyle name="Comma 2 2 4 4 2" xfId="6943" xr:uid="{6F84E78C-26ED-4DCF-8C11-9144C54A634E}"/>
    <cellStyle name="Comma 2 2 4 4 3" xfId="27656" xr:uid="{D2E1BC07-6A0B-456F-BED5-539CF5160290}"/>
    <cellStyle name="Comma 2 2 4 5" xfId="6944" xr:uid="{582C229B-8C0B-4614-9F0A-A29DF44113C7}"/>
    <cellStyle name="Comma 2 2 4 5 2" xfId="6945" xr:uid="{746EBF28-281B-4D1A-983B-842048284144}"/>
    <cellStyle name="Comma 2 2 4 5 3" xfId="27657" xr:uid="{382A2E9D-B7DF-4FF9-8E18-9738F89AC859}"/>
    <cellStyle name="Comma 2 2 4 6" xfId="6946" xr:uid="{DC846A62-D3DD-4E64-B4FF-C142D045F1D3}"/>
    <cellStyle name="Comma 2 2 4 6 2" xfId="6947" xr:uid="{FFDE03AB-E643-4E14-9FAC-C81B322BED03}"/>
    <cellStyle name="Comma 2 2 4 7" xfId="6948" xr:uid="{7BEE0B52-87F0-439F-A19A-ADE79F13B76A}"/>
    <cellStyle name="Comma 2 2 4 7 2" xfId="6949" xr:uid="{69C9183F-83A3-459F-AC7C-FB0B69E65F09}"/>
    <cellStyle name="Comma 2 2 4 8" xfId="6950" xr:uid="{45E35F45-B6A7-44A4-8D99-95F28D80903D}"/>
    <cellStyle name="Comma 2 2 4 8 2" xfId="6951" xr:uid="{8E77EBC1-7B0B-4DF0-818E-83D04A13517C}"/>
    <cellStyle name="Comma 2 2 4 9" xfId="6952" xr:uid="{1275B065-A058-4AA0-881B-4CC23FC4BEEA}"/>
    <cellStyle name="Comma 2 2 5" xfId="6953" xr:uid="{F059D3DF-3575-4702-970A-459788849407}"/>
    <cellStyle name="Comma 2 2 5 10" xfId="27658" xr:uid="{9319C7DC-E698-4748-986E-8B508ED3C627}"/>
    <cellStyle name="Comma 2 2 5 11" xfId="42557" xr:uid="{8C71A3D4-F1B7-4C36-A38F-5D5C4A31D9C9}"/>
    <cellStyle name="Comma 2 2 5 12" xfId="43713" xr:uid="{499BC0F4-DF7A-4630-B818-2273C9EB29EE}"/>
    <cellStyle name="Comma 2 2 5 2" xfId="6954" xr:uid="{B50AD70D-A6D5-4DA9-B637-6BEFAF3FB349}"/>
    <cellStyle name="Comma 2 2 5 2 2" xfId="6955" xr:uid="{4A202556-11E9-4BDD-B8C3-9EED90FBFF0B}"/>
    <cellStyle name="Comma 2 2 5 2 2 2" xfId="6956" xr:uid="{143605B6-CAF8-45A7-8E12-43889DA43953}"/>
    <cellStyle name="Comma 2 2 5 2 2 2 2" xfId="6957" xr:uid="{D3514E4E-EBBD-44E2-8A5F-102538DC75B9}"/>
    <cellStyle name="Comma 2 2 5 2 2 3" xfId="6958" xr:uid="{CD88B15E-41A1-40C4-A5DD-69C68B2F9ECD}"/>
    <cellStyle name="Comma 2 2 5 2 2 4" xfId="27659" xr:uid="{EB8D39A9-FFAD-461A-B2B3-9A76A9B24D80}"/>
    <cellStyle name="Comma 2 2 5 2 3" xfId="6959" xr:uid="{73C03330-8FED-4C4A-AC41-222A8A110483}"/>
    <cellStyle name="Comma 2 2 5 2 3 2" xfId="6960" xr:uid="{D5CCF3E3-3D96-442A-BFB0-2E5B60C21636}"/>
    <cellStyle name="Comma 2 2 5 2 3 3" xfId="27660" xr:uid="{964D0EE9-342A-4428-B2CF-DD82E92CAE3A}"/>
    <cellStyle name="Comma 2 2 5 2 4" xfId="6961" xr:uid="{B955EA7F-7A95-4947-8321-D71FE0313012}"/>
    <cellStyle name="Comma 2 2 5 2 4 2" xfId="6962" xr:uid="{472011B2-2C38-496F-83DF-B4D8DC2FFC1C}"/>
    <cellStyle name="Comma 2 2 5 2 5" xfId="6963" xr:uid="{EE958AD1-359A-487D-95EF-93F60F1B32D4}"/>
    <cellStyle name="Comma 2 2 5 2 5 2" xfId="6964" xr:uid="{89F8D162-2846-4D52-BCAB-2750D76C9B91}"/>
    <cellStyle name="Comma 2 2 5 2 6" xfId="6965" xr:uid="{4747ADC8-EB07-4486-97AD-F1D9C247910E}"/>
    <cellStyle name="Comma 2 2 5 2 7" xfId="27661" xr:uid="{3458E84D-5871-4FC6-8616-838539D0B650}"/>
    <cellStyle name="Comma 2 2 5 3" xfId="6966" xr:uid="{57B23BF1-2F00-4E08-8666-B9E92FC162B8}"/>
    <cellStyle name="Comma 2 2 5 3 2" xfId="6967" xr:uid="{286F5353-B41E-4E56-A2BC-B1CE3D5D77EB}"/>
    <cellStyle name="Comma 2 2 5 3 2 2" xfId="6968" xr:uid="{4E215F95-D068-4177-99F6-A9A34FD068B1}"/>
    <cellStyle name="Comma 2 2 5 3 3" xfId="6969" xr:uid="{DDE99EC5-2AD3-469E-A0E3-2A240C88F327}"/>
    <cellStyle name="Comma 2 2 5 3 4" xfId="27662" xr:uid="{52B3B4FA-DD76-418E-97EA-B4B49991536F}"/>
    <cellStyle name="Comma 2 2 5 4" xfId="6970" xr:uid="{397DE939-3A26-4D38-91EB-844419B18D09}"/>
    <cellStyle name="Comma 2 2 5 4 2" xfId="6971" xr:uid="{9E6D3670-442C-4FE1-853A-53706A3EC057}"/>
    <cellStyle name="Comma 2 2 5 4 3" xfId="27663" xr:uid="{C0C713CF-10F7-40A2-8B33-337462602DBB}"/>
    <cellStyle name="Comma 2 2 5 5" xfId="6972" xr:uid="{AF8806A4-31C7-4890-A2E5-31DD988A1655}"/>
    <cellStyle name="Comma 2 2 5 5 2" xfId="6973" xr:uid="{337773DC-E397-4555-BE0A-E108DA2644AE}"/>
    <cellStyle name="Comma 2 2 5 5 3" xfId="27664" xr:uid="{A341DA36-63D6-4C03-91CB-1DD7518E96E8}"/>
    <cellStyle name="Comma 2 2 5 6" xfId="6974" xr:uid="{7360A72E-F498-4F24-B320-58E8312915C9}"/>
    <cellStyle name="Comma 2 2 5 6 2" xfId="6975" xr:uid="{F79C7EEA-18A2-415E-A979-D99DA77B9D0A}"/>
    <cellStyle name="Comma 2 2 5 7" xfId="6976" xr:uid="{A79C92E9-4620-49A7-B289-41B899753298}"/>
    <cellStyle name="Comma 2 2 5 7 2" xfId="6977" xr:uid="{BA33813F-50F5-4EF7-B103-4FB1D53958A5}"/>
    <cellStyle name="Comma 2 2 5 8" xfId="6978" xr:uid="{0412A496-D84F-46F7-960F-764B961A8BBE}"/>
    <cellStyle name="Comma 2 2 5 9" xfId="6979" xr:uid="{38E16711-515C-4CDC-AE76-D43D7B660E8E}"/>
    <cellStyle name="Comma 2 2 6" xfId="6980" xr:uid="{42C36370-E48A-4C07-AACF-47D370DB827B}"/>
    <cellStyle name="Comma 2 2 6 10" xfId="27665" xr:uid="{521CE6A9-96F4-4BB8-8BA2-F11E98CD0458}"/>
    <cellStyle name="Comma 2 2 6 11" xfId="42558" xr:uid="{1447888D-3B84-4F96-91BD-0018FB1906D9}"/>
    <cellStyle name="Comma 2 2 6 12" xfId="43714" xr:uid="{72EC6080-6773-49AE-A895-1D6F99C75C65}"/>
    <cellStyle name="Comma 2 2 6 2" xfId="6981" xr:uid="{E4EA62F8-5F2B-46FE-8333-06568C9F2D9A}"/>
    <cellStyle name="Comma 2 2 6 2 2" xfId="6982" xr:uid="{D3E2F0CF-C1F7-48AB-9499-BDF962513F65}"/>
    <cellStyle name="Comma 2 2 6 2 2 2" xfId="6983" xr:uid="{E5126DE8-8DBD-4E95-A12B-032B93403187}"/>
    <cellStyle name="Comma 2 2 6 2 2 2 2" xfId="6984" xr:uid="{DED730ED-1E0C-43A9-BA0C-A302573AFCF5}"/>
    <cellStyle name="Comma 2 2 6 2 2 3" xfId="6985" xr:uid="{034864F0-9262-4307-88F0-33BD758C0178}"/>
    <cellStyle name="Comma 2 2 6 2 2 4" xfId="27666" xr:uid="{29B90B8B-1458-464D-A60A-1E51CAD13FA9}"/>
    <cellStyle name="Comma 2 2 6 2 3" xfId="6986" xr:uid="{C2227860-71A3-4622-94E9-C3DBB1575C55}"/>
    <cellStyle name="Comma 2 2 6 2 3 2" xfId="6987" xr:uid="{D4CE2B8C-6E61-4694-93CC-75BAB00A4477}"/>
    <cellStyle name="Comma 2 2 6 2 3 3" xfId="27667" xr:uid="{4155C207-52D4-47FE-85DF-B2847D4F6171}"/>
    <cellStyle name="Comma 2 2 6 2 4" xfId="6988" xr:uid="{4496E5CC-92A3-47BA-B2F5-02A3CA329494}"/>
    <cellStyle name="Comma 2 2 6 2 4 2" xfId="6989" xr:uid="{B75493A9-1715-4867-896A-9E8A7235E749}"/>
    <cellStyle name="Comma 2 2 6 2 5" xfId="6990" xr:uid="{AF7F132C-662D-40D6-8219-6A43A57B7012}"/>
    <cellStyle name="Comma 2 2 6 2 5 2" xfId="6991" xr:uid="{69126E17-4C86-43E0-80CA-F3FF70CF264E}"/>
    <cellStyle name="Comma 2 2 6 2 6" xfId="6992" xr:uid="{48E88223-F991-4342-809C-FB20CE549F8A}"/>
    <cellStyle name="Comma 2 2 6 2 7" xfId="27668" xr:uid="{84545150-89C9-4437-B672-5D94EF6A0A62}"/>
    <cellStyle name="Comma 2 2 6 2 8" xfId="42559" xr:uid="{9567692C-F1BD-4C50-959E-35683005EE47}"/>
    <cellStyle name="Comma 2 2 6 2 9" xfId="43715" xr:uid="{3D5056E1-353E-4DE9-895E-95AA1786EE1B}"/>
    <cellStyle name="Comma 2 2 6 3" xfId="6993" xr:uid="{F14FF95F-21CD-40C4-AC92-4F985A2BCD75}"/>
    <cellStyle name="Comma 2 2 6 3 2" xfId="6994" xr:uid="{5B33D4DE-9752-4C86-9D7E-99C45472AF09}"/>
    <cellStyle name="Comma 2 2 6 3 2 2" xfId="6995" xr:uid="{3484DF0B-E4A9-4B8C-B6B7-CDA87F2718AA}"/>
    <cellStyle name="Comma 2 2 6 3 3" xfId="6996" xr:uid="{0784F6E4-8847-45B4-8972-EAFDF4D9F3F0}"/>
    <cellStyle name="Comma 2 2 6 3 4" xfId="27669" xr:uid="{08A8CBB0-D5F6-4AEF-B361-3CCC5FB2A59B}"/>
    <cellStyle name="Comma 2 2 6 3 5" xfId="42560" xr:uid="{33D0EBF7-F379-496F-AD01-5153B11940BE}"/>
    <cellStyle name="Comma 2 2 6 3 6" xfId="43716" xr:uid="{B77F1926-91DD-48C4-93E9-4B84B0F4AEA0}"/>
    <cellStyle name="Comma 2 2 6 4" xfId="6997" xr:uid="{BA0BD70D-9F2F-482F-B45B-7F82DEEBA98B}"/>
    <cellStyle name="Comma 2 2 6 4 2" xfId="6998" xr:uid="{ACFCD7EC-990C-4220-B957-1F9041B32F65}"/>
    <cellStyle name="Comma 2 2 6 4 3" xfId="27670" xr:uid="{279A8C75-DF57-4C12-B58B-069C050BA217}"/>
    <cellStyle name="Comma 2 2 6 5" xfId="6999" xr:uid="{01922FF1-AA0A-46F4-9CF9-3338488456DE}"/>
    <cellStyle name="Comma 2 2 6 5 2" xfId="7000" xr:uid="{D526EDCD-3B13-4345-80F0-A70BD322F384}"/>
    <cellStyle name="Comma 2 2 6 6" xfId="7001" xr:uid="{CFD5196B-4AF0-4170-A153-D74C3370D7CB}"/>
    <cellStyle name="Comma 2 2 6 6 2" xfId="7002" xr:uid="{0FCD861D-6EF5-46BB-AF9F-284BF7344B54}"/>
    <cellStyle name="Comma 2 2 6 7" xfId="7003" xr:uid="{EDCF9621-877C-4EF0-A6ED-C6630F50DB2F}"/>
    <cellStyle name="Comma 2 2 6 7 2" xfId="7004" xr:uid="{9F808F16-43A0-4AF2-BD3A-C8751D751DDE}"/>
    <cellStyle name="Comma 2 2 6 8" xfId="7005" xr:uid="{3EA2781F-EADD-49C9-A3D4-D09ECBAEAA9A}"/>
    <cellStyle name="Comma 2 2 6 9" xfId="7006" xr:uid="{7FBB14D1-A016-4840-A309-C115C91547E4}"/>
    <cellStyle name="Comma 2 2 7" xfId="7007" xr:uid="{C05DDBD9-3DC1-4FE2-8FED-B942CC9415FB}"/>
    <cellStyle name="Comma 2 2 7 10" xfId="43717" xr:uid="{E7C8546C-F96B-4A91-94D2-D66D4131EEAF}"/>
    <cellStyle name="Comma 2 2 7 2" xfId="7008" xr:uid="{9FBC1376-207D-41D9-A7B7-FDD6240CD1B1}"/>
    <cellStyle name="Comma 2 2 7 2 2" xfId="7009" xr:uid="{EDB3C573-A482-479D-B51B-DAE7BA09DF21}"/>
    <cellStyle name="Comma 2 2 7 2 2 2" xfId="7010" xr:uid="{33B54D42-D093-40B5-8A2D-58C776C3EA24}"/>
    <cellStyle name="Comma 2 2 7 2 2 2 2" xfId="7011" xr:uid="{E48EC625-D21C-408B-9546-721119960A51}"/>
    <cellStyle name="Comma 2 2 7 2 2 3" xfId="7012" xr:uid="{8D3076A1-03C3-444A-8AF7-8EE286623247}"/>
    <cellStyle name="Comma 2 2 7 2 2 4" xfId="27671" xr:uid="{37E4E46C-8F57-49E4-93E6-BEC3927598DB}"/>
    <cellStyle name="Comma 2 2 7 2 3" xfId="7013" xr:uid="{6AEE0E16-60A4-4B38-960C-2403E35E6BAA}"/>
    <cellStyle name="Comma 2 2 7 2 3 2" xfId="7014" xr:uid="{5E291531-D743-4D4E-A12E-9FD7FB0ADB22}"/>
    <cellStyle name="Comma 2 2 7 2 3 3" xfId="27672" xr:uid="{4E3CCEE0-AF24-4EB2-8DCC-0B1FB2EFB8FA}"/>
    <cellStyle name="Comma 2 2 7 2 4" xfId="7015" xr:uid="{C5A72BB8-3957-472A-A635-BF7CC31CFFCE}"/>
    <cellStyle name="Comma 2 2 7 2 4 2" xfId="7016" xr:uid="{8B8BE93D-3FAF-4630-A08A-F1D3DFA261D8}"/>
    <cellStyle name="Comma 2 2 7 2 5" xfId="7017" xr:uid="{AD035493-8833-46A0-B641-92EA48C45C1E}"/>
    <cellStyle name="Comma 2 2 7 2 5 2" xfId="7018" xr:uid="{7FD5E994-CC77-4872-B82C-4A8254B78165}"/>
    <cellStyle name="Comma 2 2 7 2 6" xfId="7019" xr:uid="{4A556352-1FAC-4F41-AFA4-36C5F05C3BF9}"/>
    <cellStyle name="Comma 2 2 7 2 7" xfId="27673" xr:uid="{D9F94639-C484-4A13-BA7A-B0A778EA87A2}"/>
    <cellStyle name="Comma 2 2 7 3" xfId="7020" xr:uid="{A7B8A990-DF36-49DB-B3F3-69A5BE5AEA21}"/>
    <cellStyle name="Comma 2 2 7 3 2" xfId="7021" xr:uid="{627806C0-25E8-4C61-A514-727C9B06BB03}"/>
    <cellStyle name="Comma 2 2 7 3 2 2" xfId="7022" xr:uid="{49FB029D-24B3-47EB-B453-35144E52E174}"/>
    <cellStyle name="Comma 2 2 7 3 3" xfId="7023" xr:uid="{8005D2A3-C122-45F8-9D10-41523034C5B6}"/>
    <cellStyle name="Comma 2 2 7 3 4" xfId="27674" xr:uid="{E1B854C9-006E-457B-A603-951E74E478D2}"/>
    <cellStyle name="Comma 2 2 7 4" xfId="7024" xr:uid="{CE2BFFBE-D6DE-4AFC-8157-BA89C5280208}"/>
    <cellStyle name="Comma 2 2 7 4 2" xfId="7025" xr:uid="{605E2D24-E915-46A6-9A7D-0C7206364D3F}"/>
    <cellStyle name="Comma 2 2 7 4 3" xfId="27675" xr:uid="{8CB47B5D-E822-415E-B9AB-9AAE7184405C}"/>
    <cellStyle name="Comma 2 2 7 5" xfId="7026" xr:uid="{D8512B16-C9EC-483F-97D8-B180C19ED7F9}"/>
    <cellStyle name="Comma 2 2 7 5 2" xfId="7027" xr:uid="{593D5EBA-F8DB-4D67-BEC6-A02B064ED85E}"/>
    <cellStyle name="Comma 2 2 7 6" xfId="7028" xr:uid="{8A1069F1-CFC9-4712-B42D-DB3252BCEFE0}"/>
    <cellStyle name="Comma 2 2 7 6 2" xfId="7029" xr:uid="{CE93C840-8954-4349-86B1-4D05CA1A885C}"/>
    <cellStyle name="Comma 2 2 7 7" xfId="7030" xr:uid="{D16404BF-5244-44EB-8F8F-0448528495F4}"/>
    <cellStyle name="Comma 2 2 7 8" xfId="27676" xr:uid="{28F2FC2C-B60A-48D6-A58B-47BCFFCFE597}"/>
    <cellStyle name="Comma 2 2 7 9" xfId="42561" xr:uid="{0B29A62A-2D3E-494E-8226-273AB5C919FB}"/>
    <cellStyle name="Comma 2 2 8" xfId="7031" xr:uid="{74682A2D-FFF3-4D51-ABC8-8BEA8838D864}"/>
    <cellStyle name="Comma 2 2 8 2" xfId="7032" xr:uid="{E67C229F-958C-4CA4-A8E3-41691348969A}"/>
    <cellStyle name="Comma 2 2 8 2 2" xfId="7033" xr:uid="{BE036E3A-449E-4188-B5EB-DE3CAC9933DF}"/>
    <cellStyle name="Comma 2 2 8 2 2 2" xfId="7034" xr:uid="{A6B7D83A-0506-4064-A901-105D45AAA045}"/>
    <cellStyle name="Comma 2 2 8 2 2 2 2" xfId="27677" xr:uid="{2D558555-3809-4C20-B50C-90C0C32D07A2}"/>
    <cellStyle name="Comma 2 2 8 2 2 3" xfId="27678" xr:uid="{756CE8C3-54DE-4BDB-8503-76C0B55A3891}"/>
    <cellStyle name="Comma 2 2 8 2 3" xfId="7035" xr:uid="{F257AE1C-17FD-4A55-A728-D0A03167047E}"/>
    <cellStyle name="Comma 2 2 8 2 3 2" xfId="7036" xr:uid="{0C075BF1-9025-40FD-A71A-05675CA9E423}"/>
    <cellStyle name="Comma 2 2 8 2 4" xfId="7037" xr:uid="{8505A554-11B8-4E9F-A2FA-3F9243EE9E4A}"/>
    <cellStyle name="Comma 2 2 8 2 5" xfId="27679" xr:uid="{7D627D5C-B109-45F6-8DD5-DE0638651ACC}"/>
    <cellStyle name="Comma 2 2 8 3" xfId="7038" xr:uid="{FC3F821A-1734-49C8-9697-787D546BAC59}"/>
    <cellStyle name="Comma 2 2 8 3 2" xfId="7039" xr:uid="{E9A099F6-107B-4F52-853E-FCC1397FC91B}"/>
    <cellStyle name="Comma 2 2 8 3 2 2" xfId="7040" xr:uid="{07582F0C-EF9B-4D86-87A7-AF085CB10307}"/>
    <cellStyle name="Comma 2 2 8 3 3" xfId="7041" xr:uid="{F97DDDFB-B0B9-4D33-AE95-637C111D5E14}"/>
    <cellStyle name="Comma 2 2 8 3 4" xfId="27680" xr:uid="{62F274AB-1206-4C76-9101-3765A12323CC}"/>
    <cellStyle name="Comma 2 2 8 4" xfId="7042" xr:uid="{8D12608B-E115-4776-AD46-5309C4B84567}"/>
    <cellStyle name="Comma 2 2 8 4 2" xfId="7043" xr:uid="{37F4C5F0-D761-4BC1-9F65-870F6D358A1E}"/>
    <cellStyle name="Comma 2 2 8 4 3" xfId="27681" xr:uid="{CEDFB1D0-3210-41B3-A5C5-7B797D5FCF41}"/>
    <cellStyle name="Comma 2 2 8 5" xfId="7044" xr:uid="{5069ED40-29AD-4FEB-9041-0897C7A466C7}"/>
    <cellStyle name="Comma 2 2 8 5 2" xfId="7045" xr:uid="{4099E281-7EA4-4E16-84F6-39B7C260705C}"/>
    <cellStyle name="Comma 2 2 8 6" xfId="7046" xr:uid="{56AB94CE-6BC0-465E-B151-7C386FBD6ACA}"/>
    <cellStyle name="Comma 2 2 8 7" xfId="27682" xr:uid="{3844615F-199C-425C-8547-4D3576414F64}"/>
    <cellStyle name="Comma 2 2 8 8" xfId="42562" xr:uid="{4CB4770B-9D17-4383-829F-D40883F0A5C2}"/>
    <cellStyle name="Comma 2 2 9" xfId="7047" xr:uid="{16455A71-5A0F-47AA-B400-0F100125404C}"/>
    <cellStyle name="Comma 2 2 9 2" xfId="7048" xr:uid="{DD8FA446-2203-40D5-934D-59762F7C47A1}"/>
    <cellStyle name="Comma 2 2 9 2 2" xfId="7049" xr:uid="{2BBEE46B-EE77-44BE-A3F0-CB58D3466DE0}"/>
    <cellStyle name="Comma 2 2 9 2 2 2" xfId="7050" xr:uid="{041552FA-71EE-4D7E-B5DD-AC3E953CA8A1}"/>
    <cellStyle name="Comma 2 2 9 2 2 2 2" xfId="27683" xr:uid="{5D5C6E97-C9FC-484C-B4B9-A12A38164DA9}"/>
    <cellStyle name="Comma 2 2 9 2 2 3" xfId="27684" xr:uid="{8C284575-2F5C-4C9A-85CC-2E88443439D9}"/>
    <cellStyle name="Comma 2 2 9 2 3" xfId="7051" xr:uid="{27E1162D-7F34-4545-B564-98E1A0861283}"/>
    <cellStyle name="Comma 2 2 9 2 3 2" xfId="7052" xr:uid="{1FDBF4E8-ED38-48D2-89A6-9B1E9824E5A7}"/>
    <cellStyle name="Comma 2 2 9 2 4" xfId="7053" xr:uid="{EECF4C93-1546-4525-8A70-7C99FAB97232}"/>
    <cellStyle name="Comma 2 2 9 2 5" xfId="27685" xr:uid="{231F81E9-864C-4CC4-B330-6EADA1C6B036}"/>
    <cellStyle name="Comma 2 2 9 3" xfId="7054" xr:uid="{3CD928DF-70DE-4AC6-AA88-6574BBD62DF8}"/>
    <cellStyle name="Comma 2 2 9 3 2" xfId="7055" xr:uid="{BCB87718-E507-48B2-AE3D-D9D1CCE22ED9}"/>
    <cellStyle name="Comma 2 2 9 3 2 2" xfId="7056" xr:uid="{2B3F1193-DDD9-4E90-8C18-122BF7ABC581}"/>
    <cellStyle name="Comma 2 2 9 3 3" xfId="7057" xr:uid="{A9423E57-BDEE-4174-95C3-B8FA35375362}"/>
    <cellStyle name="Comma 2 2 9 3 4" xfId="27686" xr:uid="{5A5017E7-276F-4BE3-9D2D-5E0207F427BA}"/>
    <cellStyle name="Comma 2 2 9 4" xfId="7058" xr:uid="{473F8EC3-5F0D-4B51-8606-E1C84C2213B1}"/>
    <cellStyle name="Comma 2 2 9 4 2" xfId="27687" xr:uid="{439CA725-C2AA-4FA6-83D4-EEC35C17F385}"/>
    <cellStyle name="Comma 2 2 9 4 3" xfId="27688" xr:uid="{C28D7CE6-4164-4BCE-8982-04182A8FEF0C}"/>
    <cellStyle name="Comma 2 2 9 5" xfId="7059" xr:uid="{75150CAA-23EF-4EAC-89A8-C9A5B0005610}"/>
    <cellStyle name="Comma 2 2 9 5 2" xfId="7060" xr:uid="{68B17781-5B82-41CE-A8EF-AEC36F4BA7DC}"/>
    <cellStyle name="Comma 2 2 9 6" xfId="7061" xr:uid="{E312C1C6-2CB7-46E3-BB51-F243D6E2CC79}"/>
    <cellStyle name="Comma 2 2 9 7" xfId="42563" xr:uid="{630CB2EB-1CE4-416B-AD01-8485CA9FCA1E}"/>
    <cellStyle name="Comma 2 2 9 8" xfId="43718" xr:uid="{A8324B77-B0E0-4FD0-BC3B-F73EF86408AD}"/>
    <cellStyle name="Comma 2 20" xfId="7062" xr:uid="{D9B60E67-275D-48E9-8C57-AC6DA356035B}"/>
    <cellStyle name="Comma 2 20 2" xfId="7063" xr:uid="{3E7B71C7-21D6-442F-985C-98AD3F59DAD3}"/>
    <cellStyle name="Comma 2 20 2 2" xfId="7064" xr:uid="{3DCDFB8E-D051-4B24-8205-F36E39A7D818}"/>
    <cellStyle name="Comma 2 20 2 3" xfId="27689" xr:uid="{8C3384EE-6147-4B31-9691-B3BDDF88C24C}"/>
    <cellStyle name="Comma 2 20 3" xfId="7065" xr:uid="{6E0E2110-B3C8-4EC0-9146-E323C1F99973}"/>
    <cellStyle name="Comma 2 20 4" xfId="27690" xr:uid="{D794807F-36F4-47E1-BEC9-78F9B6FE0BA7}"/>
    <cellStyle name="Comma 2 20 5" xfId="27691" xr:uid="{8B988157-5833-47EF-BE49-F7DEC0349576}"/>
    <cellStyle name="Comma 2 20 6" xfId="27692" xr:uid="{4183C01C-BC99-43D1-A1AB-3688B8A2FB69}"/>
    <cellStyle name="Comma 2 20 7" xfId="42564" xr:uid="{26E7134B-9F2B-4C07-91AC-C3F658674EC2}"/>
    <cellStyle name="Comma 2 20 8" xfId="43719" xr:uid="{081E31C3-E0C8-47D0-94EF-F31A4659CA2B}"/>
    <cellStyle name="Comma 2 21" xfId="7066" xr:uid="{7C195352-D95A-4769-8261-8AF677FDF561}"/>
    <cellStyle name="Comma 2 21 2" xfId="7067" xr:uid="{2BB53DF3-1217-447D-AAA7-509CB51DB7C2}"/>
    <cellStyle name="Comma 2 21 2 2" xfId="7068" xr:uid="{14BEE125-7519-4818-A4FB-5D69D136167A}"/>
    <cellStyle name="Comma 2 21 2 3" xfId="27693" xr:uid="{3A857897-6BB0-4A69-B9A1-CA83C8329D49}"/>
    <cellStyle name="Comma 2 21 3" xfId="7069" xr:uid="{46409AEC-E1D1-491B-AEF9-70836822A1A9}"/>
    <cellStyle name="Comma 2 21 4" xfId="27694" xr:uid="{99BD064C-7CE7-4670-8966-F6B78EB1F416}"/>
    <cellStyle name="Comma 2 21 5" xfId="42565" xr:uid="{3EF440FA-C928-4F32-95FC-74137C1D2692}"/>
    <cellStyle name="Comma 2 21 6" xfId="43720" xr:uid="{956A462A-14D9-48A5-A33A-71041C2C69CB}"/>
    <cellStyle name="Comma 2 22" xfId="7070" xr:uid="{F6662330-35A9-4B8F-962B-B9F5552C9A8D}"/>
    <cellStyle name="Comma 2 22 2" xfId="7071" xr:uid="{C06F9EA1-28D2-4CA2-90A0-DD23E5A87EDE}"/>
    <cellStyle name="Comma 2 22 2 2" xfId="7072" xr:uid="{3EAB9C77-0667-4732-8C83-BDBC20327724}"/>
    <cellStyle name="Comma 2 22 2 3" xfId="27695" xr:uid="{006EAB06-9086-4799-8FCD-39BCCC9F4CEC}"/>
    <cellStyle name="Comma 2 22 3" xfId="7073" xr:uid="{A3D525D4-1F2F-492E-8908-0D7755407940}"/>
    <cellStyle name="Comma 2 22 4" xfId="27696" xr:uid="{758EE3D6-1D21-45B6-B9CC-6B1BE06E03AB}"/>
    <cellStyle name="Comma 2 22 5" xfId="42566" xr:uid="{FB1966DB-EC4F-4671-9082-18D2A8CA0BA6}"/>
    <cellStyle name="Comma 2 22 6" xfId="43721" xr:uid="{F0B226F4-4FDA-457D-9BC7-D7ECE7913940}"/>
    <cellStyle name="Comma 2 23" xfId="7074" xr:uid="{4D436C67-0D28-4884-A929-22EE6CAAF9D6}"/>
    <cellStyle name="Comma 2 23 2" xfId="7075" xr:uid="{756E24FB-4691-419B-BB5D-9E71360BF5BE}"/>
    <cellStyle name="Comma 2 23 2 2" xfId="7076" xr:uid="{AA3F7580-4943-4924-BD76-D9FA7F8A5503}"/>
    <cellStyle name="Comma 2 23 3" xfId="7077" xr:uid="{0C5460AF-3A01-4011-90AA-0E3BDC7A9C7A}"/>
    <cellStyle name="Comma 2 23 4" xfId="27697" xr:uid="{6967EE90-030B-41AC-9A40-8E42D938DF3E}"/>
    <cellStyle name="Comma 2 23 5" xfId="42567" xr:uid="{5E1E2EB3-3AD6-4E4D-9193-22D1247370ED}"/>
    <cellStyle name="Comma 2 23 6" xfId="43722" xr:uid="{DB9186D5-F192-437D-BE79-546631502251}"/>
    <cellStyle name="Comma 2 24" xfId="7078" xr:uid="{7A126A8B-C632-47A5-AD60-893F53E5582D}"/>
    <cellStyle name="Comma 2 24 2" xfId="7079" xr:uid="{B44B994A-B715-4439-853E-CD8D858818F0}"/>
    <cellStyle name="Comma 2 24 2 2" xfId="7080" xr:uid="{7448C91F-F779-4DD7-BBBD-FA6599304619}"/>
    <cellStyle name="Comma 2 24 3" xfId="7081" xr:uid="{A8AA3C34-F403-48DD-A239-9118B8954CCA}"/>
    <cellStyle name="Comma 2 24 4" xfId="27698" xr:uid="{2A27EF53-1BF0-469A-83E5-ABD8ECF4E80B}"/>
    <cellStyle name="Comma 2 25" xfId="7082" xr:uid="{95F5CE80-313F-492E-97E3-C64A37EF26BE}"/>
    <cellStyle name="Comma 2 25 2" xfId="7083" xr:uid="{EA4248A0-E680-453F-8AF2-1664D8EE4378}"/>
    <cellStyle name="Comma 2 25 2 2" xfId="27699" xr:uid="{B4D645D5-5300-423F-BAFC-96AD71871DB3}"/>
    <cellStyle name="Comma 2 25 3" xfId="27700" xr:uid="{A4D46293-E0F7-471D-A6BA-558CEFCC8D67}"/>
    <cellStyle name="Comma 2 26" xfId="7084" xr:uid="{E0247384-3B5E-41B5-9479-C03BE518DEDD}"/>
    <cellStyle name="Comma 2 26 2" xfId="7085" xr:uid="{AA6FE224-4232-46A0-A054-7E2453C46FEB}"/>
    <cellStyle name="Comma 2 26 2 2" xfId="27701" xr:uid="{C81712AB-F5AB-4080-BD1D-AB75AFBA9A35}"/>
    <cellStyle name="Comma 2 26 3" xfId="27702" xr:uid="{5AB3FE7C-E45D-48CC-BCB1-7D6760C239DA}"/>
    <cellStyle name="Comma 2 27" xfId="7086" xr:uid="{49545215-759D-4604-9A63-B299C314578C}"/>
    <cellStyle name="Comma 2 28" xfId="7087" xr:uid="{DF0310B8-6FB5-4AC8-BDA8-721DE63B2A9B}"/>
    <cellStyle name="Comma 2 28 2" xfId="27703" xr:uid="{82F524AD-C062-4136-A749-D293344F772D}"/>
    <cellStyle name="Comma 2 28 2 2" xfId="27704" xr:uid="{CDFB3ED8-A0B7-4526-BBBF-D7FC5E723757}"/>
    <cellStyle name="Comma 2 28 3" xfId="27705" xr:uid="{736F73C0-C141-447F-8538-C807D6396F99}"/>
    <cellStyle name="Comma 2 29" xfId="7088" xr:uid="{E54BA027-E117-4515-80EF-20C5CFB9D643}"/>
    <cellStyle name="Comma 2 29 2" xfId="27706" xr:uid="{92D1614D-7912-40C9-A9C5-A6E9444EC43A}"/>
    <cellStyle name="Comma 2 3" xfId="31" xr:uid="{65AD1A07-A6CA-4193-8816-4BC62FD2FF19}"/>
    <cellStyle name="Comma 2 3 10" xfId="7090" xr:uid="{C5A7D7E6-D040-4A0B-B363-41ED293176BD}"/>
    <cellStyle name="Comma 2 3 10 2" xfId="7091" xr:uid="{6CE82C50-AF0E-45A8-9922-9EE750A581B0}"/>
    <cellStyle name="Comma 2 3 10 2 2" xfId="7092" xr:uid="{4B758E00-7701-41E4-815D-51E12AE769E3}"/>
    <cellStyle name="Comma 2 3 10 2 2 2" xfId="27707" xr:uid="{04B1AAEF-A991-4034-A3CF-A76C10969CD8}"/>
    <cellStyle name="Comma 2 3 10 2 3" xfId="27708" xr:uid="{EFF9285B-0992-403B-8B7B-8F7FCACD4EAC}"/>
    <cellStyle name="Comma 2 3 10 3" xfId="7093" xr:uid="{51324CDC-93E9-4429-910A-8005C28EFB6D}"/>
    <cellStyle name="Comma 2 3 10 3 2" xfId="7094" xr:uid="{10D0630D-F688-40DC-ABFA-1925C288F06A}"/>
    <cellStyle name="Comma 2 3 10 4" xfId="7095" xr:uid="{908F0033-7A39-4EE0-8DE4-3E50701E8157}"/>
    <cellStyle name="Comma 2 3 10 5" xfId="27709" xr:uid="{3F53EAFF-69C4-4CE0-A912-1FBE7B1D4565}"/>
    <cellStyle name="Comma 2 3 11" xfId="7096" xr:uid="{BC93B997-0AB5-4971-9550-326B9EBD4DC7}"/>
    <cellStyle name="Comma 2 3 11 2" xfId="7097" xr:uid="{2F6FD97B-9BD1-435D-8A30-FB55BE034442}"/>
    <cellStyle name="Comma 2 3 11 2 2" xfId="7098" xr:uid="{9F5CD462-FAAD-4673-A5CD-CC5403160D39}"/>
    <cellStyle name="Comma 2 3 11 3" xfId="7099" xr:uid="{80BB004F-DA1D-49E2-B83A-BDB149C8B125}"/>
    <cellStyle name="Comma 2 3 11 4" xfId="27710" xr:uid="{335C181F-1013-4F83-B84D-FE4AA154A437}"/>
    <cellStyle name="Comma 2 3 12" xfId="7100" xr:uid="{05A50B6E-8EAE-4681-96B4-FBE619657989}"/>
    <cellStyle name="Comma 2 3 12 2" xfId="7101" xr:uid="{AD074FE3-CD75-4EE5-A96A-4816EE7B81EA}"/>
    <cellStyle name="Comma 2 3 12 2 2" xfId="7102" xr:uid="{619947F6-B924-4075-989C-E55FE4479632}"/>
    <cellStyle name="Comma 2 3 12 3" xfId="7103" xr:uid="{1666C153-605F-4412-80B1-45CC06E4B917}"/>
    <cellStyle name="Comma 2 3 12 4" xfId="27711" xr:uid="{3DE57DFB-4EF6-4610-9F71-D508C3F88FF7}"/>
    <cellStyle name="Comma 2 3 13" xfId="7104" xr:uid="{42BEFDCD-7449-4C8A-8E74-CFD8F909C4AC}"/>
    <cellStyle name="Comma 2 3 13 2" xfId="7105" xr:uid="{7B129253-6C41-4910-B25A-1D8D2029374F}"/>
    <cellStyle name="Comma 2 3 13 2 2" xfId="7106" xr:uid="{E728D768-ED49-4B65-9509-E081E27A83A4}"/>
    <cellStyle name="Comma 2 3 13 3" xfId="7107" xr:uid="{6026EE67-7AB5-4C7E-9CC4-5604D76C7D22}"/>
    <cellStyle name="Comma 2 3 13 4" xfId="27712" xr:uid="{DABA7F16-E36E-49D9-9CA4-788DEE5C12D9}"/>
    <cellStyle name="Comma 2 3 14" xfId="7108" xr:uid="{D50B7CE7-1FA6-4649-9A39-A65813636772}"/>
    <cellStyle name="Comma 2 3 14 2" xfId="7109" xr:uid="{D1F19705-58D1-4440-AFAA-308FC0D1BC44}"/>
    <cellStyle name="Comma 2 3 14 2 2" xfId="7110" xr:uid="{2943FD86-66C6-4188-BD04-788790D1838D}"/>
    <cellStyle name="Comma 2 3 14 3" xfId="7111" xr:uid="{4C5DC272-EFDB-48AC-A611-BED041CC6A3A}"/>
    <cellStyle name="Comma 2 3 14 4" xfId="27713" xr:uid="{4CE4F1CE-B72C-43E3-99B5-C1C48D88BB23}"/>
    <cellStyle name="Comma 2 3 15" xfId="7112" xr:uid="{BD511910-5FC9-442E-9C99-E9883E4B913B}"/>
    <cellStyle name="Comma 2 3 15 2" xfId="7113" xr:uid="{E460F277-F686-4A6C-B743-0E9E18A99890}"/>
    <cellStyle name="Comma 2 3 15 2 2" xfId="27714" xr:uid="{2DAF469D-50FA-4995-BBB9-C8BF605D9152}"/>
    <cellStyle name="Comma 2 3 15 3" xfId="27715" xr:uid="{831C5763-74A8-4BD7-91F6-24112894D321}"/>
    <cellStyle name="Comma 2 3 16" xfId="7114" xr:uid="{7125D954-00BC-43CC-A7CD-C662089A6E4D}"/>
    <cellStyle name="Comma 2 3 16 2" xfId="27716" xr:uid="{BA3F3CE2-B289-431A-9B57-EC99E3DE08D7}"/>
    <cellStyle name="Comma 2 3 16 2 2" xfId="27717" xr:uid="{1EFE0AA9-0D99-4884-9B4E-4CF878CF4FCC}"/>
    <cellStyle name="Comma 2 3 16 3" xfId="27718" xr:uid="{3C9B4D51-1008-476A-BB2E-3A78B907DC77}"/>
    <cellStyle name="Comma 2 3 17" xfId="7115" xr:uid="{401F661C-A652-4C60-BA20-DA451FC4C876}"/>
    <cellStyle name="Comma 2 3 17 2" xfId="27719" xr:uid="{43F321A1-B709-419F-9370-D84AB7914B7D}"/>
    <cellStyle name="Comma 2 3 18" xfId="7116" xr:uid="{DEDAA3D9-76A7-46FA-BF75-5F7F96FA4775}"/>
    <cellStyle name="Comma 2 3 18 2" xfId="27720" xr:uid="{E39B8E3C-1284-4F02-94D2-754A157484CF}"/>
    <cellStyle name="Comma 2 3 19" xfId="27721" xr:uid="{F61EF817-7382-4BAB-850A-94045CABF56E}"/>
    <cellStyle name="Comma 2 3 2" xfId="7117" xr:uid="{D5AC7CC1-DEE4-4B5E-A3A3-798D5BE4E735}"/>
    <cellStyle name="Comma 2 3 2 10" xfId="7118" xr:uid="{4FF54A24-5DAA-453C-A843-00269ADFE9B3}"/>
    <cellStyle name="Comma 2 3 2 10 2" xfId="7119" xr:uid="{1911A424-6100-4037-8065-D2E919041564}"/>
    <cellStyle name="Comma 2 3 2 11" xfId="7120" xr:uid="{D7EE403F-7E48-4697-9847-765509F1DBB4}"/>
    <cellStyle name="Comma 2 3 2 11 2" xfId="7121" xr:uid="{69C0C41B-913D-4262-A92D-955F5187E045}"/>
    <cellStyle name="Comma 2 3 2 12" xfId="7122" xr:uid="{8A97EC79-820E-4EEF-A532-14BCF29B0774}"/>
    <cellStyle name="Comma 2 3 2 13" xfId="7123" xr:uid="{7677F84C-E43B-4A81-88EB-0B22FF0741EE}"/>
    <cellStyle name="Comma 2 3 2 14" xfId="7124" xr:uid="{FF6D0FF2-D97A-47A6-A5E0-D3ADD0FB2301}"/>
    <cellStyle name="Comma 2 3 2 15" xfId="27722" xr:uid="{68C0D41A-016D-4EDF-9409-8AF932E984E7}"/>
    <cellStyle name="Comma 2 3 2 16" xfId="42569" xr:uid="{4B4BF41C-4B6C-4E0B-8801-0E0AF8E76B9C}"/>
    <cellStyle name="Comma 2 3 2 17" xfId="43724" xr:uid="{79AAC202-7EA0-4C50-A2FA-711D8CB546D6}"/>
    <cellStyle name="Comma 2 3 2 2" xfId="7125" xr:uid="{2E939386-5545-42CF-99CA-4441740EADC4}"/>
    <cellStyle name="Comma 2 3 2 2 10" xfId="42570" xr:uid="{7F94F7E3-E448-4754-BCF4-17C1EF30022A}"/>
    <cellStyle name="Comma 2 3 2 2 11" xfId="43725" xr:uid="{ABD8E753-B616-4005-BDCB-F210342016CC}"/>
    <cellStyle name="Comma 2 3 2 2 2" xfId="7126" xr:uid="{7CFB57EC-655E-4D0B-BD3F-7B844777DE8A}"/>
    <cellStyle name="Comma 2 3 2 2 2 2" xfId="7127" xr:uid="{1CF7E51C-921A-4231-95CC-0FA210165D38}"/>
    <cellStyle name="Comma 2 3 2 2 2 2 2" xfId="7128" xr:uid="{8789B7A4-1583-4B98-B645-B69541880782}"/>
    <cellStyle name="Comma 2 3 2 2 2 2 2 2" xfId="7129" xr:uid="{F45303C9-A299-428A-974D-7B38C58D21A2}"/>
    <cellStyle name="Comma 2 3 2 2 2 2 3" xfId="7130" xr:uid="{9300949C-7543-43B2-9C01-B99B24E5AF07}"/>
    <cellStyle name="Comma 2 3 2 2 2 2 4" xfId="27723" xr:uid="{CAAD36D1-8671-4682-BE70-F61901089A1A}"/>
    <cellStyle name="Comma 2 3 2 2 2 3" xfId="7131" xr:uid="{94149886-3B23-4D1A-8D08-AB9E061E4F63}"/>
    <cellStyle name="Comma 2 3 2 2 2 3 2" xfId="7132" xr:uid="{4E1F155F-5192-4CC0-B6F1-219BFAB66545}"/>
    <cellStyle name="Comma 2 3 2 2 2 3 3" xfId="27724" xr:uid="{616CE34E-E261-4C44-98EC-E5D5B918A57F}"/>
    <cellStyle name="Comma 2 3 2 2 2 4" xfId="7133" xr:uid="{D6F46C78-BCF0-4AB1-B1F9-6CC295481FCD}"/>
    <cellStyle name="Comma 2 3 2 2 2 4 2" xfId="7134" xr:uid="{E063BD43-AB6B-4838-A189-0F009771A62A}"/>
    <cellStyle name="Comma 2 3 2 2 2 5" xfId="7135" xr:uid="{33A83367-1CBC-43AF-B2FB-0AA8B1C4B414}"/>
    <cellStyle name="Comma 2 3 2 2 2 5 2" xfId="7136" xr:uid="{F5353F58-7083-4DF6-A2B4-119F3C7B76AC}"/>
    <cellStyle name="Comma 2 3 2 2 2 6" xfId="7137" xr:uid="{F929B7F1-7114-432C-B8E6-9CCCBB7072F0}"/>
    <cellStyle name="Comma 2 3 2 2 2 7" xfId="27725" xr:uid="{6A3CF6FF-6527-4B75-A60A-2395C3387D1F}"/>
    <cellStyle name="Comma 2 3 2 2 3" xfId="7138" xr:uid="{808D0942-B63B-4D1D-BE5F-38A619F2E942}"/>
    <cellStyle name="Comma 2 3 2 2 3 2" xfId="7139" xr:uid="{FEC29EFE-9EB5-4E7A-8713-620370D97806}"/>
    <cellStyle name="Comma 2 3 2 2 3 2 2" xfId="7140" xr:uid="{FBA1299B-10AA-486E-9E72-F307E8099716}"/>
    <cellStyle name="Comma 2 3 2 2 3 3" xfId="7141" xr:uid="{2C7F740A-D0F5-43E9-9691-8AC7ED5E290F}"/>
    <cellStyle name="Comma 2 3 2 2 3 4" xfId="27726" xr:uid="{C3AF9C0A-E077-49B3-89FE-4AD9CFC44147}"/>
    <cellStyle name="Comma 2 3 2 2 4" xfId="7142" xr:uid="{9557F660-6EB5-43D3-B34C-8D838C191CDB}"/>
    <cellStyle name="Comma 2 3 2 2 4 2" xfId="7143" xr:uid="{FCFB5D26-9935-4A40-971D-5EE6FB173A3A}"/>
    <cellStyle name="Comma 2 3 2 2 4 3" xfId="27727" xr:uid="{AFF37F9E-AAF0-4AE1-A20D-94868A3D8E0E}"/>
    <cellStyle name="Comma 2 3 2 2 5" xfId="7144" xr:uid="{0EB34DBE-4BCE-474B-B41D-5BDC51975905}"/>
    <cellStyle name="Comma 2 3 2 2 5 2" xfId="7145" xr:uid="{AB9F3A0D-3D00-415B-AB60-6D55DF5CE74B}"/>
    <cellStyle name="Comma 2 3 2 2 6" xfId="7146" xr:uid="{74F72CE7-F572-42FA-874A-1399853B9AAC}"/>
    <cellStyle name="Comma 2 3 2 2 6 2" xfId="7147" xr:uid="{C5BDF67E-7F5A-46C1-914F-3B687C2B2CA6}"/>
    <cellStyle name="Comma 2 3 2 2 7" xfId="7148" xr:uid="{9F9C2DF4-9FF4-4B36-A230-C7F66E910840}"/>
    <cellStyle name="Comma 2 3 2 2 7 2" xfId="7149" xr:uid="{FC004F41-1D4E-4688-9500-A40527000302}"/>
    <cellStyle name="Comma 2 3 2 2 8" xfId="7150" xr:uid="{F324CCE5-61BF-4063-AE02-985FCB017DAC}"/>
    <cellStyle name="Comma 2 3 2 2 9" xfId="7151" xr:uid="{DDF95D5B-06A4-40B5-80F8-10A9C55ECEA6}"/>
    <cellStyle name="Comma 2 3 2 3" xfId="7152" xr:uid="{717F1F45-BD58-4B57-BE47-152DDD307039}"/>
    <cellStyle name="Comma 2 3 2 3 10" xfId="42571" xr:uid="{B7B9FA99-074A-45B4-9A99-7D6F62BD66BB}"/>
    <cellStyle name="Comma 2 3 2 3 11" xfId="43726" xr:uid="{B40583E6-C606-4B52-98AD-1E486E891060}"/>
    <cellStyle name="Comma 2 3 2 3 2" xfId="7153" xr:uid="{E6A766A7-0B88-4B54-B39E-34635EAD4634}"/>
    <cellStyle name="Comma 2 3 2 3 2 2" xfId="7154" xr:uid="{D1D5C52A-E37B-4CFA-AE32-D59A13F682E8}"/>
    <cellStyle name="Comma 2 3 2 3 2 2 2" xfId="7155" xr:uid="{460EE864-BE9D-4A2B-8EE6-DF1133779DBE}"/>
    <cellStyle name="Comma 2 3 2 3 2 2 2 2" xfId="7156" xr:uid="{134578DB-D211-4DDD-A355-6B34D3B7B720}"/>
    <cellStyle name="Comma 2 3 2 3 2 2 3" xfId="7157" xr:uid="{5A67F8CE-BCAA-448E-9496-9246C651F92A}"/>
    <cellStyle name="Comma 2 3 2 3 2 2 4" xfId="27728" xr:uid="{BE8958C3-F590-4845-B081-DDA5AFD04E06}"/>
    <cellStyle name="Comma 2 3 2 3 2 3" xfId="7158" xr:uid="{5E78843F-481E-4778-9671-034F5E28B93D}"/>
    <cellStyle name="Comma 2 3 2 3 2 3 2" xfId="7159" xr:uid="{B79D1E9C-5AD3-49F9-A416-2B5E826E577E}"/>
    <cellStyle name="Comma 2 3 2 3 2 3 3" xfId="27729" xr:uid="{467ED246-7012-4AC4-B9DE-829C735FB19F}"/>
    <cellStyle name="Comma 2 3 2 3 2 4" xfId="7160" xr:uid="{AA9BC352-21D6-420B-9A03-14BFB2E1EFA8}"/>
    <cellStyle name="Comma 2 3 2 3 2 4 2" xfId="7161" xr:uid="{3F886EB0-27AE-43AA-9267-40E57264437E}"/>
    <cellStyle name="Comma 2 3 2 3 2 5" xfId="7162" xr:uid="{E8DBDCBA-41C1-41A4-96FF-E6FE24FA8E33}"/>
    <cellStyle name="Comma 2 3 2 3 2 5 2" xfId="7163" xr:uid="{8913ECA1-7A65-461F-9215-2AFD5AB682A6}"/>
    <cellStyle name="Comma 2 3 2 3 2 6" xfId="7164" xr:uid="{153D9308-7543-41AE-8CE5-FAC68780B47C}"/>
    <cellStyle name="Comma 2 3 2 3 2 7" xfId="27730" xr:uid="{0EC992E3-FA6E-4A69-BA4B-6D0ED6FA5AA0}"/>
    <cellStyle name="Comma 2 3 2 3 3" xfId="7165" xr:uid="{59FCA12F-E5B8-43BE-9410-846E465844D0}"/>
    <cellStyle name="Comma 2 3 2 3 3 2" xfId="7166" xr:uid="{D056002C-4EF8-4D1A-A5A5-6FB6E0A4B190}"/>
    <cellStyle name="Comma 2 3 2 3 3 2 2" xfId="7167" xr:uid="{AA8164FA-D200-4EDC-93A9-235D847E22A8}"/>
    <cellStyle name="Comma 2 3 2 3 3 3" xfId="7168" xr:uid="{B15FAA0D-CBC5-413B-949C-C481F63C37D5}"/>
    <cellStyle name="Comma 2 3 2 3 3 4" xfId="27731" xr:uid="{32713183-5C6A-454C-8492-656011ED1601}"/>
    <cellStyle name="Comma 2 3 2 3 4" xfId="7169" xr:uid="{944E2273-757E-4DC6-8591-BD2B1C7D5313}"/>
    <cellStyle name="Comma 2 3 2 3 4 2" xfId="7170" xr:uid="{55823CA2-282D-4EB3-A05B-DB1D5387536E}"/>
    <cellStyle name="Comma 2 3 2 3 4 3" xfId="27732" xr:uid="{96F97230-9F8A-4CF9-8211-81107648BC49}"/>
    <cellStyle name="Comma 2 3 2 3 5" xfId="7171" xr:uid="{7F44B8C0-749D-4791-A008-10E133D57301}"/>
    <cellStyle name="Comma 2 3 2 3 5 2" xfId="7172" xr:uid="{958BFCBE-7065-4344-A743-8C1B49A6F6FF}"/>
    <cellStyle name="Comma 2 3 2 3 6" xfId="7173" xr:uid="{AA6B4785-480E-495C-90C9-293C42E49DF1}"/>
    <cellStyle name="Comma 2 3 2 3 6 2" xfId="7174" xr:uid="{5A6A5FC1-3502-42C6-A021-BFF34A7B6432}"/>
    <cellStyle name="Comma 2 3 2 3 7" xfId="7175" xr:uid="{1985A5D9-9E2E-41DA-BF50-A50D3DDB1A4D}"/>
    <cellStyle name="Comma 2 3 2 3 7 2" xfId="7176" xr:uid="{1DCE09D0-4858-4DC6-A7DB-A5AF46F790C5}"/>
    <cellStyle name="Comma 2 3 2 3 8" xfId="7177" xr:uid="{A8C3F7BF-7915-48CA-A864-BC73B43BA866}"/>
    <cellStyle name="Comma 2 3 2 3 9" xfId="27733" xr:uid="{C4A57178-5590-45E9-BE24-3B9076C9D43C}"/>
    <cellStyle name="Comma 2 3 2 4" xfId="7178" xr:uid="{2857F647-B2A2-4165-916D-063BF44426A1}"/>
    <cellStyle name="Comma 2 3 2 4 10" xfId="43727" xr:uid="{61CE352C-A809-41B8-BC21-FDC3E6D88B3C}"/>
    <cellStyle name="Comma 2 3 2 4 2" xfId="7179" xr:uid="{EE51972C-D47A-4AF9-A152-DC71031EB69D}"/>
    <cellStyle name="Comma 2 3 2 4 2 2" xfId="7180" xr:uid="{77EF3947-29E9-4761-8FD5-D70965E74A49}"/>
    <cellStyle name="Comma 2 3 2 4 2 2 2" xfId="7181" xr:uid="{75DF0584-5133-429B-A11C-DC4E8F4B36A4}"/>
    <cellStyle name="Comma 2 3 2 4 2 2 3" xfId="27734" xr:uid="{318B37E3-2CFB-4895-86B5-C60EED4AAD43}"/>
    <cellStyle name="Comma 2 3 2 4 2 3" xfId="7182" xr:uid="{E9CAB465-7651-47D3-9615-2C08135FEF1F}"/>
    <cellStyle name="Comma 2 3 2 4 2 3 2" xfId="7183" xr:uid="{3CC5E008-16C4-47D1-ACA2-6A1A20396B91}"/>
    <cellStyle name="Comma 2 3 2 4 2 4" xfId="7184" xr:uid="{326E3E3E-5BD5-4A0E-B3F5-27361DD69326}"/>
    <cellStyle name="Comma 2 3 2 4 2 4 2" xfId="7185" xr:uid="{D0520F3F-B6FB-4F88-A2CD-F7DD249A9F92}"/>
    <cellStyle name="Comma 2 3 2 4 2 5" xfId="7186" xr:uid="{022ABC54-A926-43E2-8DCF-C4680BBADCDD}"/>
    <cellStyle name="Comma 2 3 2 4 2 6" xfId="42573" xr:uid="{81337BFB-7C99-4A5E-837C-2E3174A283AD}"/>
    <cellStyle name="Comma 2 3 2 4 2 7" xfId="43728" xr:uid="{2896B34F-B9C1-4F2B-A8BE-655C00A11A27}"/>
    <cellStyle name="Comma 2 3 2 4 3" xfId="7187" xr:uid="{07F77DF3-CF66-4BAF-9677-F53BDDFDB6F1}"/>
    <cellStyle name="Comma 2 3 2 4 3 2" xfId="7188" xr:uid="{DA4E6EE8-22CA-4F75-8FF3-6BE7922E079E}"/>
    <cellStyle name="Comma 2 3 2 4 3 3" xfId="27735" xr:uid="{5741925F-7EA5-4B2B-9F4D-2E9B1274A13E}"/>
    <cellStyle name="Comma 2 3 2 4 3 4" xfId="42574" xr:uid="{52099C7A-3D91-4AD2-811C-4C44FFC65883}"/>
    <cellStyle name="Comma 2 3 2 4 3 5" xfId="43729" xr:uid="{C872B629-6912-41F7-B2E3-F752387404BE}"/>
    <cellStyle name="Comma 2 3 2 4 4" xfId="7189" xr:uid="{52DB67CD-1E9C-4457-B8D7-6F298EADDF54}"/>
    <cellStyle name="Comma 2 3 2 4 4 2" xfId="7190" xr:uid="{1DA433F5-4D2A-4B3C-86EF-D3C9C789DB7A}"/>
    <cellStyle name="Comma 2 3 2 4 4 3" xfId="42575" xr:uid="{D721D210-ECA4-4978-90BB-97AB8DAE0335}"/>
    <cellStyle name="Comma 2 3 2 4 4 4" xfId="43730" xr:uid="{13725C22-EC12-4916-A2DC-C94EC56D4FEC}"/>
    <cellStyle name="Comma 2 3 2 4 5" xfId="7191" xr:uid="{1A8151FE-55BF-4774-AF0B-49FAFCFF9687}"/>
    <cellStyle name="Comma 2 3 2 4 5 2" xfId="7192" xr:uid="{B42E68E7-4E1C-4583-BF4C-EA89AF9D2646}"/>
    <cellStyle name="Comma 2 3 2 4 6" xfId="7193" xr:uid="{91C90CFA-76F9-4641-9806-398102DAF399}"/>
    <cellStyle name="Comma 2 3 2 4 6 2" xfId="7194" xr:uid="{4E4BB336-BA1A-4E3E-ABD0-E85980BCFA74}"/>
    <cellStyle name="Comma 2 3 2 4 7" xfId="7195" xr:uid="{2D7F7532-100D-4429-A59D-3F296A0BFFC5}"/>
    <cellStyle name="Comma 2 3 2 4 8" xfId="27736" xr:uid="{4663F9EE-4A1B-413C-BE52-7BA38C79C303}"/>
    <cellStyle name="Comma 2 3 2 4 9" xfId="42572" xr:uid="{C5C85DAD-2184-489E-9DDA-907DB9270FE0}"/>
    <cellStyle name="Comma 2 3 2 5" xfId="7196" xr:uid="{FB9D7EBF-2699-4674-BC91-70C1C7F1D277}"/>
    <cellStyle name="Comma 2 3 2 5 2" xfId="7197" xr:uid="{EB8EC76C-59FD-41F3-A553-C1F457782BE9}"/>
    <cellStyle name="Comma 2 3 2 5 2 2" xfId="7198" xr:uid="{CAC71F53-86B5-4756-9EB9-5817B4B3B1F5}"/>
    <cellStyle name="Comma 2 3 2 5 2 3" xfId="27737" xr:uid="{762F637E-7830-4AD0-9AC8-CD7316EF457E}"/>
    <cellStyle name="Comma 2 3 2 5 3" xfId="7199" xr:uid="{9D8A3455-09C5-4336-9B95-9F10992D6289}"/>
    <cellStyle name="Comma 2 3 2 5 3 2" xfId="7200" xr:uid="{C59F4577-047F-486B-BAE7-2C792F1C7B0E}"/>
    <cellStyle name="Comma 2 3 2 5 4" xfId="7201" xr:uid="{81894FB7-6BD2-4FFE-9567-61FF006A6B69}"/>
    <cellStyle name="Comma 2 3 2 5 4 2" xfId="7202" xr:uid="{096445EE-372D-4FFB-915A-B9A32E68537C}"/>
    <cellStyle name="Comma 2 3 2 5 5" xfId="7203" xr:uid="{494FF375-2D2F-442B-B2E3-578A346AD3EA}"/>
    <cellStyle name="Comma 2 3 2 5 6" xfId="42576" xr:uid="{115F262F-570C-4F95-B44E-135A2DE9F801}"/>
    <cellStyle name="Comma 2 3 2 5 7" xfId="43731" xr:uid="{410DE292-E829-4F0F-8FFA-81EB671880DE}"/>
    <cellStyle name="Comma 2 3 2 6" xfId="7204" xr:uid="{333A7655-8884-44AD-8830-8CD521C6F227}"/>
    <cellStyle name="Comma 2 3 2 6 2" xfId="7205" xr:uid="{A9ED7298-C5DE-4B4D-B224-2F87C21F2D19}"/>
    <cellStyle name="Comma 2 3 2 6 3" xfId="27738" xr:uid="{0C6AAF4F-2B57-4BE1-94E2-8439AB14831C}"/>
    <cellStyle name="Comma 2 3 2 6 4" xfId="42577" xr:uid="{E7469281-D55E-43D3-83C7-9CA221FF2500}"/>
    <cellStyle name="Comma 2 3 2 6 5" xfId="43732" xr:uid="{D805642B-85FA-43E5-B5DB-453E4568D0E5}"/>
    <cellStyle name="Comma 2 3 2 7" xfId="7206" xr:uid="{F85E5638-0B96-4DC6-B89A-5879A4478B5B}"/>
    <cellStyle name="Comma 2 3 2 7 2" xfId="7207" xr:uid="{3DBA24E8-DC22-4F4A-B108-4FA5277F1B95}"/>
    <cellStyle name="Comma 2 3 2 7 3" xfId="27739" xr:uid="{E4BB97AF-AA56-45B0-B573-43EC084114DC}"/>
    <cellStyle name="Comma 2 3 2 8" xfId="7208" xr:uid="{0B7C8937-A88B-4958-AFB9-CF6888A1EAA8}"/>
    <cellStyle name="Comma 2 3 2 8 2" xfId="7209" xr:uid="{44956715-A4BC-4D64-A60A-811ABEDF2247}"/>
    <cellStyle name="Comma 2 3 2 9" xfId="7210" xr:uid="{62B5873C-248E-453E-AE14-8D2DCDF4BB23}"/>
    <cellStyle name="Comma 2 3 2 9 2" xfId="7211" xr:uid="{75532014-8035-4862-A809-867E2E2B81B7}"/>
    <cellStyle name="Comma 2 3 20" xfId="27740" xr:uid="{479E5D65-35FD-47C7-B1D4-29C4B35F8D50}"/>
    <cellStyle name="Comma 2 3 21" xfId="27741" xr:uid="{D9D25813-F2AB-4525-A6F3-A5288B69D8E3}"/>
    <cellStyle name="Comma 2 3 22" xfId="42568" xr:uid="{B9CCCCAF-01E6-4D1F-9117-C09E769D89BB}"/>
    <cellStyle name="Comma 2 3 23" xfId="43723" xr:uid="{E62F37E6-985B-4F20-B692-724E15D52308}"/>
    <cellStyle name="Comma 2 3 24" xfId="7089" xr:uid="{113BA6BA-EF11-4847-A33B-9F4671202533}"/>
    <cellStyle name="Comma 2 3 3" xfId="7212" xr:uid="{F91538F6-5690-4E86-A8D2-0A5B13151184}"/>
    <cellStyle name="Comma 2 3 3 10" xfId="7213" xr:uid="{0B51C7C0-8DD4-4515-8396-1DAB61E0F195}"/>
    <cellStyle name="Comma 2 3 3 11" xfId="27742" xr:uid="{2B84FDFC-2730-4890-8DA8-49E9C3ABFB3C}"/>
    <cellStyle name="Comma 2 3 3 12" xfId="27743" xr:uid="{8C9C464A-5B08-4255-8BEB-BD360410DF47}"/>
    <cellStyle name="Comma 2 3 3 13" xfId="42578" xr:uid="{12CE5DD7-153D-43CC-AF94-FA1CFEF046C5}"/>
    <cellStyle name="Comma 2 3 3 14" xfId="43733" xr:uid="{2C055AF5-CB40-4D6A-9A3E-98BCBD13D97F}"/>
    <cellStyle name="Comma 2 3 3 2" xfId="7214" xr:uid="{4EBCBB80-196D-48AC-925B-04F276759FFC}"/>
    <cellStyle name="Comma 2 3 3 2 10" xfId="43734" xr:uid="{B9ED1694-3D6F-4DDA-AAA3-C2A038A20FE2}"/>
    <cellStyle name="Comma 2 3 3 2 2" xfId="7215" xr:uid="{081F4994-B87F-4358-B1BE-1E4164F7EEB6}"/>
    <cellStyle name="Comma 2 3 3 2 2 2" xfId="7216" xr:uid="{3419E1BA-9676-4997-AC3F-4D236651CAF3}"/>
    <cellStyle name="Comma 2 3 3 2 2 2 2" xfId="7217" xr:uid="{B2FFFA4C-438C-4E80-875A-C2C7FA75B39E}"/>
    <cellStyle name="Comma 2 3 3 2 2 2 2 2" xfId="7218" xr:uid="{FC6936F7-B249-49C3-B3D9-D388332BEC99}"/>
    <cellStyle name="Comma 2 3 3 2 2 2 3" xfId="7219" xr:uid="{A1FBF033-BE02-439B-8B04-A0D3512A3662}"/>
    <cellStyle name="Comma 2 3 3 2 2 2 4" xfId="27744" xr:uid="{93FE4773-298B-40BE-822F-605EFFA78001}"/>
    <cellStyle name="Comma 2 3 3 2 2 3" xfId="7220" xr:uid="{6D81429C-A32F-49F1-82D7-A341F7507502}"/>
    <cellStyle name="Comma 2 3 3 2 2 3 2" xfId="7221" xr:uid="{FCC6103A-67DA-4ED2-90DC-D69CB5E97E2A}"/>
    <cellStyle name="Comma 2 3 3 2 2 3 3" xfId="27745" xr:uid="{58DB17A8-C4B8-4D3F-9005-FFBAEDBEBC9B}"/>
    <cellStyle name="Comma 2 3 3 2 2 4" xfId="7222" xr:uid="{51E18665-668E-4ED7-80F4-4B8E69FCE211}"/>
    <cellStyle name="Comma 2 3 3 2 2 5" xfId="27746" xr:uid="{45D3CF3B-CC19-4C83-BCF6-13EB475EF590}"/>
    <cellStyle name="Comma 2 3 3 2 3" xfId="7223" xr:uid="{7F684E7C-2795-49CC-989A-D86056F316FF}"/>
    <cellStyle name="Comma 2 3 3 2 3 2" xfId="7224" xr:uid="{58DE2FDB-419A-4454-9C98-0FE3428F6975}"/>
    <cellStyle name="Comma 2 3 3 2 3 2 2" xfId="7225" xr:uid="{28B665A2-FE1F-48E5-A0B6-816B9685AA4F}"/>
    <cellStyle name="Comma 2 3 3 2 3 3" xfId="7226" xr:uid="{C654A71F-3A5D-4E4A-BFC3-65BDBAA63D90}"/>
    <cellStyle name="Comma 2 3 3 2 3 4" xfId="27747" xr:uid="{CFF22B21-54EC-43A8-AFC0-7B2EED77C911}"/>
    <cellStyle name="Comma 2 3 3 2 4" xfId="7227" xr:uid="{7B92189A-2670-4D8F-B76D-09D97460C08F}"/>
    <cellStyle name="Comma 2 3 3 2 4 2" xfId="7228" xr:uid="{739925B0-C6F8-4A11-8DCC-755FD16087C3}"/>
    <cellStyle name="Comma 2 3 3 2 4 3" xfId="27748" xr:uid="{98FC2914-B65D-4D1B-B054-08327EAA79D4}"/>
    <cellStyle name="Comma 2 3 3 2 5" xfId="7229" xr:uid="{AC8B0922-1920-4D7B-85C2-4B600BB42760}"/>
    <cellStyle name="Comma 2 3 3 2 5 2" xfId="7230" xr:uid="{4DF783DD-64E3-4DE1-A82C-5ADA95D97C0C}"/>
    <cellStyle name="Comma 2 3 3 2 6" xfId="7231" xr:uid="{0633EF6E-418D-4695-8025-0349D9DEEBDC}"/>
    <cellStyle name="Comma 2 3 3 2 6 2" xfId="7232" xr:uid="{906433AD-8364-415C-A675-FFAFB166AAA1}"/>
    <cellStyle name="Comma 2 3 3 2 7" xfId="7233" xr:uid="{1CB5ADF5-645A-4BB2-9CD6-6D03A76C2C33}"/>
    <cellStyle name="Comma 2 3 3 2 8" xfId="27749" xr:uid="{0B9D6430-B6AA-4DAC-87D3-E2EE6A9714A1}"/>
    <cellStyle name="Comma 2 3 3 2 9" xfId="42579" xr:uid="{146173FC-09DD-4465-9FBD-6BA29608CBE0}"/>
    <cellStyle name="Comma 2 3 3 3" xfId="7234" xr:uid="{F3DE44F7-CA5B-428D-BB98-E0DEC8877693}"/>
    <cellStyle name="Comma 2 3 3 3 2" xfId="7235" xr:uid="{C0A4D096-AEB3-443F-AFE9-FB4096E08B58}"/>
    <cellStyle name="Comma 2 3 3 3 2 2" xfId="7236" xr:uid="{DA7D0B91-D116-4BFF-BC3F-C2C8284FE89A}"/>
    <cellStyle name="Comma 2 3 3 3 2 2 2" xfId="7237" xr:uid="{DCC2E5F2-A1FD-45C2-B194-1077D4BE65CC}"/>
    <cellStyle name="Comma 2 3 3 3 2 2 2 2" xfId="7238" xr:uid="{7063B64A-80D4-476E-B0E2-496CADE3DE3C}"/>
    <cellStyle name="Comma 2 3 3 3 2 2 3" xfId="7239" xr:uid="{7C55E60A-EEBB-4E48-B1BD-B65879F03881}"/>
    <cellStyle name="Comma 2 3 3 3 2 2 4" xfId="27750" xr:uid="{6814106B-CFAD-4B27-8E1F-7C07AD00061A}"/>
    <cellStyle name="Comma 2 3 3 3 2 3" xfId="7240" xr:uid="{AECD3D78-D2CC-4B07-8E52-39FBCA05B2E8}"/>
    <cellStyle name="Comma 2 3 3 3 2 3 2" xfId="7241" xr:uid="{5B745080-5BC2-465B-9BBC-2448D3AD112D}"/>
    <cellStyle name="Comma 2 3 3 3 2 3 3" xfId="27751" xr:uid="{7D852728-D6C3-481E-8B09-69AEA59B3438}"/>
    <cellStyle name="Comma 2 3 3 3 2 4" xfId="7242" xr:uid="{422E9779-A9BA-4BBE-9264-22880689C6BF}"/>
    <cellStyle name="Comma 2 3 3 3 2 5" xfId="27752" xr:uid="{1FB730B7-23FA-4771-86A5-2B776348158C}"/>
    <cellStyle name="Comma 2 3 3 3 3" xfId="7243" xr:uid="{7CE56642-C0FB-41BF-8259-88289AC0DDAC}"/>
    <cellStyle name="Comma 2 3 3 3 3 2" xfId="7244" xr:uid="{3B526DED-1EB4-4EA6-8B32-6B2955F43128}"/>
    <cellStyle name="Comma 2 3 3 3 3 2 2" xfId="7245" xr:uid="{9FA4061C-B486-493B-BF42-5ABD52E1BF62}"/>
    <cellStyle name="Comma 2 3 3 3 3 3" xfId="7246" xr:uid="{EB95B97B-0E92-42AB-9190-4C52C64714B2}"/>
    <cellStyle name="Comma 2 3 3 3 3 4" xfId="27753" xr:uid="{184E9770-6ECC-4C70-AD14-76AACF38F8F3}"/>
    <cellStyle name="Comma 2 3 3 3 4" xfId="7247" xr:uid="{39B4DCCE-B04F-4C7D-AE54-E7CB65992444}"/>
    <cellStyle name="Comma 2 3 3 3 4 2" xfId="7248" xr:uid="{49B08D07-182C-45C6-B279-818F78C47E78}"/>
    <cellStyle name="Comma 2 3 3 3 4 3" xfId="27754" xr:uid="{D34F99A1-B0A1-4FA2-B9E0-564FC596C9C1}"/>
    <cellStyle name="Comma 2 3 3 3 5" xfId="7249" xr:uid="{E9F8B807-AC25-4008-BC4C-4527D3BB7CE9}"/>
    <cellStyle name="Comma 2 3 3 3 6" xfId="27755" xr:uid="{AA88ED94-5D49-42BF-8AE2-B3DB1A0B6840}"/>
    <cellStyle name="Comma 2 3 3 3 7" xfId="42580" xr:uid="{226E5909-E386-42BB-A5C7-8460D4683184}"/>
    <cellStyle name="Comma 2 3 3 3 8" xfId="43735" xr:uid="{662BF650-7728-43D6-9126-316905252CDD}"/>
    <cellStyle name="Comma 2 3 3 4" xfId="7250" xr:uid="{08E84FAD-FADD-4A83-9332-A854ED24DAE5}"/>
    <cellStyle name="Comma 2 3 3 4 2" xfId="7251" xr:uid="{FFCCBA16-A31F-4EEB-978A-9076EE88047E}"/>
    <cellStyle name="Comma 2 3 3 4 2 2" xfId="7252" xr:uid="{7206235C-7E14-493B-98AE-3C2C4A3CA4F8}"/>
    <cellStyle name="Comma 2 3 3 4 2 2 2" xfId="7253" xr:uid="{E0BFDF62-40A9-4144-AC2D-8D115E1C20E8}"/>
    <cellStyle name="Comma 2 3 3 4 2 3" xfId="7254" xr:uid="{71A93E26-2F22-4DCE-99E6-65061FF55FBC}"/>
    <cellStyle name="Comma 2 3 3 4 2 4" xfId="27756" xr:uid="{45DF2D61-1E57-42F4-B0DF-42AE3DCB9E53}"/>
    <cellStyle name="Comma 2 3 3 4 2 5" xfId="42582" xr:uid="{7AAAD81F-B3D3-4E5D-ACB9-AC40ECA34F06}"/>
    <cellStyle name="Comma 2 3 3 4 2 6" xfId="43737" xr:uid="{96AA8A4D-22D7-4806-BA95-4CC07D084708}"/>
    <cellStyle name="Comma 2 3 3 4 3" xfId="7255" xr:uid="{0DFE31FF-ECEB-4E1E-9743-A7C2049CDA0D}"/>
    <cellStyle name="Comma 2 3 3 4 3 2" xfId="7256" xr:uid="{AFEF23E1-A8C8-4A84-8712-3CC3CE622E7C}"/>
    <cellStyle name="Comma 2 3 3 4 3 3" xfId="27757" xr:uid="{16C1C4C5-26A4-49A3-88BB-5AED3C56F775}"/>
    <cellStyle name="Comma 2 3 3 4 4" xfId="7257" xr:uid="{1A48AE94-5B77-47E5-95F6-5A35F48EAE34}"/>
    <cellStyle name="Comma 2 3 3 4 5" xfId="27758" xr:uid="{9B5B01E2-AFAD-42FA-9D3D-6A27F40ED87F}"/>
    <cellStyle name="Comma 2 3 3 4 6" xfId="42581" xr:uid="{E0420E03-4A43-4A35-9FF8-89BD60F7EF3B}"/>
    <cellStyle name="Comma 2 3 3 4 7" xfId="43736" xr:uid="{FFE12A52-6E20-4500-A1D7-E36C9973FFE5}"/>
    <cellStyle name="Comma 2 3 3 5" xfId="7258" xr:uid="{A11D9C2E-BE22-4096-A714-AD1FECBE6C26}"/>
    <cellStyle name="Comma 2 3 3 5 2" xfId="7259" xr:uid="{16256C82-281A-4B0A-981A-6783092C9012}"/>
    <cellStyle name="Comma 2 3 3 5 2 2" xfId="7260" xr:uid="{64B49781-45C9-4B7B-BDD9-6B475C1C30ED}"/>
    <cellStyle name="Comma 2 3 3 5 3" xfId="7261" xr:uid="{DBC869E2-CB1C-43EE-AE7A-10F93D84EED8}"/>
    <cellStyle name="Comma 2 3 3 5 4" xfId="27759" xr:uid="{059EEDEF-21F0-4357-8A6A-E343A259B1FC}"/>
    <cellStyle name="Comma 2 3 3 6" xfId="7262" xr:uid="{6540DDD5-1F1E-48BF-B551-AAEFB950FED9}"/>
    <cellStyle name="Comma 2 3 3 6 2" xfId="7263" xr:uid="{4C7581BB-0DEE-4222-A692-811C9CAE0A60}"/>
    <cellStyle name="Comma 2 3 3 6 3" xfId="27760" xr:uid="{B4E22796-BA66-455F-85D6-ABA0051163B9}"/>
    <cellStyle name="Comma 2 3 3 7" xfId="7264" xr:uid="{0B146F82-8250-405B-B834-0B33308847F5}"/>
    <cellStyle name="Comma 2 3 3 7 2" xfId="7265" xr:uid="{513FF50C-F368-4B41-B364-82AD83E67B3C}"/>
    <cellStyle name="Comma 2 3 3 7 3" xfId="27761" xr:uid="{65DB8455-FD88-4C34-A8E2-F47128E18B9F}"/>
    <cellStyle name="Comma 2 3 3 8" xfId="7266" xr:uid="{85E43627-9915-4D94-BE66-CB4D3B7FD0B0}"/>
    <cellStyle name="Comma 2 3 3 9" xfId="7267" xr:uid="{AC4D92AA-D96E-4258-B2AE-2681BDA7151E}"/>
    <cellStyle name="Comma 2 3 4" xfId="7268" xr:uid="{92AC6CC7-C2AB-43B3-ADD8-40D3BB6CA6A3}"/>
    <cellStyle name="Comma 2 3 4 10" xfId="27762" xr:uid="{2D20C712-B4DB-4850-9D8E-D436A33FCC31}"/>
    <cellStyle name="Comma 2 3 4 11" xfId="42583" xr:uid="{13CDA6E6-9905-4408-B728-01AFB113BF3E}"/>
    <cellStyle name="Comma 2 3 4 12" xfId="43738" xr:uid="{812D0CC1-1BE0-4580-BE4C-087CB5417A0D}"/>
    <cellStyle name="Comma 2 3 4 2" xfId="7269" xr:uid="{551F4AD3-1006-4014-83F1-9BC78CF789AF}"/>
    <cellStyle name="Comma 2 3 4 2 2" xfId="7270" xr:uid="{497B4678-5339-4CEB-B3E7-168D6A0933C3}"/>
    <cellStyle name="Comma 2 3 4 2 2 2" xfId="7271" xr:uid="{A665A6F0-41CF-4806-8FBF-2D6C959A7FAF}"/>
    <cellStyle name="Comma 2 3 4 2 2 2 2" xfId="7272" xr:uid="{3750C9AB-2384-4061-B736-62CAD5935605}"/>
    <cellStyle name="Comma 2 3 4 2 2 3" xfId="7273" xr:uid="{37DBCB7C-9043-417C-B59D-F3AFD9F433DC}"/>
    <cellStyle name="Comma 2 3 4 2 2 4" xfId="27763" xr:uid="{A75B28BE-E39E-487D-A837-34FB8DBE055F}"/>
    <cellStyle name="Comma 2 3 4 2 3" xfId="7274" xr:uid="{914893CB-FE88-4982-B879-11F692D9F862}"/>
    <cellStyle name="Comma 2 3 4 2 3 2" xfId="7275" xr:uid="{883179D2-0202-4C2D-99F3-9D8DB6DA65D0}"/>
    <cellStyle name="Comma 2 3 4 2 3 3" xfId="27764" xr:uid="{57F70E92-86E1-4F8D-BC01-FE558D61F1EA}"/>
    <cellStyle name="Comma 2 3 4 2 4" xfId="7276" xr:uid="{40DE5161-0381-4A51-8DA5-BB264689948C}"/>
    <cellStyle name="Comma 2 3 4 2 4 2" xfId="7277" xr:uid="{F173BB96-8CCA-4E31-8EFB-CEAD38B162AD}"/>
    <cellStyle name="Comma 2 3 4 2 5" xfId="7278" xr:uid="{627E5C5D-C968-4055-884A-5410A7A18657}"/>
    <cellStyle name="Comma 2 3 4 2 5 2" xfId="7279" xr:uid="{7F6796AB-9855-4960-9399-91790A9F63FE}"/>
    <cellStyle name="Comma 2 3 4 2 6" xfId="7280" xr:uid="{546B0461-0A67-4D50-A9A1-B38C7D33600C}"/>
    <cellStyle name="Comma 2 3 4 2 7" xfId="27765" xr:uid="{31A1329E-EE1E-4985-B746-26396EF07BF3}"/>
    <cellStyle name="Comma 2 3 4 2 8" xfId="42584" xr:uid="{490B5E6A-7E8A-46A5-8AC0-174962604E8E}"/>
    <cellStyle name="Comma 2 3 4 2 9" xfId="43739" xr:uid="{B56AA609-8527-42EC-8FB5-DA4132EFFFA3}"/>
    <cellStyle name="Comma 2 3 4 3" xfId="7281" xr:uid="{5583E578-B3C6-4A18-A828-EE8EFF3B9C14}"/>
    <cellStyle name="Comma 2 3 4 3 2" xfId="7282" xr:uid="{649435FC-48FB-45DB-A6A6-F148F6111CCD}"/>
    <cellStyle name="Comma 2 3 4 3 2 2" xfId="7283" xr:uid="{31BE9CD8-1320-4FAB-AEF5-C0D5B1B7E72D}"/>
    <cellStyle name="Comma 2 3 4 3 3" xfId="7284" xr:uid="{2A5FED6E-4041-457C-8480-AFEBC3CF4DFD}"/>
    <cellStyle name="Comma 2 3 4 3 4" xfId="27766" xr:uid="{E8B6F988-FC69-407B-B74C-C7B5AF98F705}"/>
    <cellStyle name="Comma 2 3 4 4" xfId="7285" xr:uid="{21974749-200A-407E-8D67-69F2C62267CD}"/>
    <cellStyle name="Comma 2 3 4 4 2" xfId="7286" xr:uid="{6C681C99-FBF6-430A-95EB-F93D23CBE341}"/>
    <cellStyle name="Comma 2 3 4 4 3" xfId="27767" xr:uid="{269787F7-397D-4365-9D6A-B968E078589E}"/>
    <cellStyle name="Comma 2 3 4 5" xfId="7287" xr:uid="{D426BB4E-B672-4395-A12C-FAEF00130800}"/>
    <cellStyle name="Comma 2 3 4 5 2" xfId="7288" xr:uid="{E595AED8-8440-454E-AA80-A5558FD88057}"/>
    <cellStyle name="Comma 2 3 4 5 3" xfId="27768" xr:uid="{304DA500-CE63-4E20-B6AC-BD1CBB784099}"/>
    <cellStyle name="Comma 2 3 4 6" xfId="7289" xr:uid="{C16FA620-461F-4883-904D-29CD8B70C2A1}"/>
    <cellStyle name="Comma 2 3 4 6 2" xfId="7290" xr:uid="{C0EEAD19-086A-4C8D-BD65-A67F3B30B55A}"/>
    <cellStyle name="Comma 2 3 4 7" xfId="7291" xr:uid="{56ED388D-9EBE-4588-9AB1-69BF6E56BA83}"/>
    <cellStyle name="Comma 2 3 4 7 2" xfId="7292" xr:uid="{F46F8FCB-23E3-4153-B196-5BB5D2F8E816}"/>
    <cellStyle name="Comma 2 3 4 8" xfId="7293" xr:uid="{BEEA2B01-931E-4F6D-B35A-8C1A16DD5B87}"/>
    <cellStyle name="Comma 2 3 4 9" xfId="7294" xr:uid="{B4830BE0-BA42-44CF-BEB1-86E20A8C4E42}"/>
    <cellStyle name="Comma 2 3 5" xfId="7295" xr:uid="{2E109063-A229-4E46-BC29-5950896F5097}"/>
    <cellStyle name="Comma 2 3 5 10" xfId="27769" xr:uid="{52DA052C-E306-478D-809C-0F4A298D665D}"/>
    <cellStyle name="Comma 2 3 5 11" xfId="42585" xr:uid="{984639C0-5C9D-40C9-8565-2BEABCEE43FB}"/>
    <cellStyle name="Comma 2 3 5 12" xfId="43740" xr:uid="{3AD07588-9126-417D-B0D3-B0F0B23449C1}"/>
    <cellStyle name="Comma 2 3 5 2" xfId="7296" xr:uid="{E896A289-0733-4CD8-B869-727D1035D449}"/>
    <cellStyle name="Comma 2 3 5 2 2" xfId="7297" xr:uid="{9E84C352-9DFF-45F2-BD21-60C914C22B65}"/>
    <cellStyle name="Comma 2 3 5 2 2 2" xfId="7298" xr:uid="{92B704B7-8C6F-4845-9020-285252385F8D}"/>
    <cellStyle name="Comma 2 3 5 2 2 2 2" xfId="7299" xr:uid="{78F2F4CB-D6D9-4CB3-A31F-B5AB52E46E6D}"/>
    <cellStyle name="Comma 2 3 5 2 2 3" xfId="7300" xr:uid="{EE7AF336-1212-4C48-9A5A-1179B9B33F03}"/>
    <cellStyle name="Comma 2 3 5 2 2 4" xfId="27770" xr:uid="{2FA55613-2B23-41A9-B1C9-63B869D04D5B}"/>
    <cellStyle name="Comma 2 3 5 2 3" xfId="7301" xr:uid="{D18707D2-BAF3-4B2D-98BE-ADA14C7722B4}"/>
    <cellStyle name="Comma 2 3 5 2 3 2" xfId="7302" xr:uid="{8095BABC-05E6-4C13-9FD7-FF93DC7DB3B5}"/>
    <cellStyle name="Comma 2 3 5 2 3 3" xfId="27771" xr:uid="{E4CBEA03-93F4-4356-86D6-56FF574E0967}"/>
    <cellStyle name="Comma 2 3 5 2 4" xfId="7303" xr:uid="{F35346D3-3CB2-4D8F-9652-B3D481CDF06B}"/>
    <cellStyle name="Comma 2 3 5 2 4 2" xfId="7304" xr:uid="{AB22F78D-F018-45DE-992E-B857175904E7}"/>
    <cellStyle name="Comma 2 3 5 2 5" xfId="7305" xr:uid="{84CD2EAD-5667-4BCE-8AC0-9FC4130B5D3E}"/>
    <cellStyle name="Comma 2 3 5 2 5 2" xfId="7306" xr:uid="{4F4AC29E-3074-4E97-AF0C-D0096BE69986}"/>
    <cellStyle name="Comma 2 3 5 2 6" xfId="7307" xr:uid="{7FFCA896-5F6A-4F6B-B828-1F2C57C1FC2E}"/>
    <cellStyle name="Comma 2 3 5 2 7" xfId="27772" xr:uid="{DB7B1403-9FB3-4202-BB54-6D098A73DB79}"/>
    <cellStyle name="Comma 2 3 5 3" xfId="7308" xr:uid="{46C32D75-269F-4F02-A10E-98D91046B4F2}"/>
    <cellStyle name="Comma 2 3 5 3 2" xfId="7309" xr:uid="{E6D17E37-16F4-498D-895C-76010D381CE0}"/>
    <cellStyle name="Comma 2 3 5 3 2 2" xfId="7310" xr:uid="{B215E0E8-E989-443C-A9F1-A305C3149342}"/>
    <cellStyle name="Comma 2 3 5 3 3" xfId="7311" xr:uid="{46498A50-4EFB-43A5-9A18-E2328BBBE396}"/>
    <cellStyle name="Comma 2 3 5 3 4" xfId="27773" xr:uid="{F736A615-FBD4-45A5-9A61-13B46FBBF266}"/>
    <cellStyle name="Comma 2 3 5 4" xfId="7312" xr:uid="{ACC5F1DB-025D-4A33-9612-6104A055BC3C}"/>
    <cellStyle name="Comma 2 3 5 4 2" xfId="7313" xr:uid="{8965136C-3667-4B19-B751-04A79510B583}"/>
    <cellStyle name="Comma 2 3 5 4 3" xfId="27774" xr:uid="{88F425A1-E3D9-4B52-B44A-6C82B203522A}"/>
    <cellStyle name="Comma 2 3 5 5" xfId="7314" xr:uid="{EC6AC95B-BCA3-491A-814C-FA14DB35AE79}"/>
    <cellStyle name="Comma 2 3 5 5 2" xfId="7315" xr:uid="{583BE52C-7F82-4B23-A35B-17839F30985F}"/>
    <cellStyle name="Comma 2 3 5 6" xfId="7316" xr:uid="{6C5324D9-3431-4EF5-B580-0F966A82551F}"/>
    <cellStyle name="Comma 2 3 5 6 2" xfId="7317" xr:uid="{EF7ED308-31F8-480B-B963-AE77859FB5AE}"/>
    <cellStyle name="Comma 2 3 5 7" xfId="7318" xr:uid="{D0EC1D23-6D52-4CAC-A868-E676C3287B9B}"/>
    <cellStyle name="Comma 2 3 5 7 2" xfId="7319" xr:uid="{A7AE4928-12EF-4D40-9E74-785C6798D3D9}"/>
    <cellStyle name="Comma 2 3 5 8" xfId="7320" xr:uid="{28668D4D-21A3-4D0F-8F38-19EC00B5ACC1}"/>
    <cellStyle name="Comma 2 3 5 9" xfId="7321" xr:uid="{98B2F4AB-4779-474D-8F6A-154934F608E6}"/>
    <cellStyle name="Comma 2 3 6" xfId="7322" xr:uid="{A6F543FC-0930-4C60-8F23-D841E3C2EDBE}"/>
    <cellStyle name="Comma 2 3 6 10" xfId="42586" xr:uid="{61CB1DBD-3DB0-44F6-9744-FFC548545096}"/>
    <cellStyle name="Comma 2 3 6 11" xfId="43741" xr:uid="{801EECAC-D25D-47E5-9CAE-01F4C1F7210D}"/>
    <cellStyle name="Comma 2 3 6 2" xfId="7323" xr:uid="{0CC6E4FF-A8E5-423A-9A4A-22CB5A03BDDB}"/>
    <cellStyle name="Comma 2 3 6 2 2" xfId="7324" xr:uid="{2116D3B7-6342-492D-9D09-8D8D71BEBFA5}"/>
    <cellStyle name="Comma 2 3 6 2 2 2" xfId="7325" xr:uid="{DCF03EF1-4ABE-4E56-B001-441CA02B49C7}"/>
    <cellStyle name="Comma 2 3 6 2 2 2 2" xfId="7326" xr:uid="{BF8C5037-25C2-433B-8777-5286324D51DB}"/>
    <cellStyle name="Comma 2 3 6 2 2 3" xfId="7327" xr:uid="{33333004-9C02-49F0-BE65-9DF265C986CC}"/>
    <cellStyle name="Comma 2 3 6 2 2 4" xfId="27775" xr:uid="{4085CA48-FAC2-4525-BF06-D48A7C91A66F}"/>
    <cellStyle name="Comma 2 3 6 2 3" xfId="7328" xr:uid="{25DAF2D7-70EC-4FE3-BA13-F322B5A10677}"/>
    <cellStyle name="Comma 2 3 6 2 3 2" xfId="7329" xr:uid="{BE846B48-BB31-4FB1-8378-75E2CD8DAB56}"/>
    <cellStyle name="Comma 2 3 6 2 3 3" xfId="27776" xr:uid="{99403F2A-0E65-474E-94D8-E638D6AEBDA3}"/>
    <cellStyle name="Comma 2 3 6 2 4" xfId="7330" xr:uid="{9A3253DF-3467-4A4C-A09B-6EF6FFEF8D04}"/>
    <cellStyle name="Comma 2 3 6 2 4 2" xfId="7331" xr:uid="{5B8B019C-CEC7-4EE5-85F0-2C9AEC3F9D9E}"/>
    <cellStyle name="Comma 2 3 6 2 5" xfId="7332" xr:uid="{0921DC14-EFC8-4050-BEEF-9245D8583782}"/>
    <cellStyle name="Comma 2 3 6 2 5 2" xfId="7333" xr:uid="{67E15E28-1288-4128-AB18-49716C4612F0}"/>
    <cellStyle name="Comma 2 3 6 2 6" xfId="7334" xr:uid="{63E14F5A-B9C3-4201-90C7-C55EB21FDD28}"/>
    <cellStyle name="Comma 2 3 6 2 7" xfId="27777" xr:uid="{D2C68CD2-158F-4E0A-8C64-CE82E0E50AA0}"/>
    <cellStyle name="Comma 2 3 6 2 8" xfId="42587" xr:uid="{2B65F57A-E27E-4150-A480-7DCB07E32E12}"/>
    <cellStyle name="Comma 2 3 6 2 9" xfId="43742" xr:uid="{98EC92D4-CACD-4C03-B6B1-72C7AE3FC611}"/>
    <cellStyle name="Comma 2 3 6 3" xfId="7335" xr:uid="{C8130665-34B4-4FA3-8584-2E315FC3996E}"/>
    <cellStyle name="Comma 2 3 6 3 2" xfId="7336" xr:uid="{E1BF2512-FD84-4C17-8B1E-1C726C71C24F}"/>
    <cellStyle name="Comma 2 3 6 3 2 2" xfId="7337" xr:uid="{D39E84A7-1573-4182-8D8E-458181BD1FDC}"/>
    <cellStyle name="Comma 2 3 6 3 3" xfId="7338" xr:uid="{AC3CD46B-4B57-43F7-93E1-68FA69739144}"/>
    <cellStyle name="Comma 2 3 6 3 4" xfId="27778" xr:uid="{C97868DF-FA06-4FD8-A889-4FF96BA60C7A}"/>
    <cellStyle name="Comma 2 3 6 4" xfId="7339" xr:uid="{DC899A84-EA55-4F23-AD21-4B259FE3826A}"/>
    <cellStyle name="Comma 2 3 6 4 2" xfId="7340" xr:uid="{BA469A0D-EBDB-41C3-A058-ADD80BCE2249}"/>
    <cellStyle name="Comma 2 3 6 4 3" xfId="27779" xr:uid="{1ED5324D-214F-4C39-97FA-F3CBF456F16C}"/>
    <cellStyle name="Comma 2 3 6 5" xfId="7341" xr:uid="{F2A4476B-DA69-4475-95F3-6EA14E03131B}"/>
    <cellStyle name="Comma 2 3 6 5 2" xfId="7342" xr:uid="{F412F668-5837-43E6-8D87-B664C7EE319C}"/>
    <cellStyle name="Comma 2 3 6 6" xfId="7343" xr:uid="{CAAEB0CC-A679-434C-95F0-59F820F02EC1}"/>
    <cellStyle name="Comma 2 3 6 6 2" xfId="7344" xr:uid="{B1E52654-4092-4DC0-9D15-48948394498D}"/>
    <cellStyle name="Comma 2 3 6 7" xfId="7345" xr:uid="{5932055C-3230-47F2-BF6C-84ADA0360763}"/>
    <cellStyle name="Comma 2 3 6 7 2" xfId="7346" xr:uid="{9109D4B4-9C54-4A4A-A9B3-372941DC0813}"/>
    <cellStyle name="Comma 2 3 6 8" xfId="7347" xr:uid="{BD593137-1A59-4F42-B458-346722CD5378}"/>
    <cellStyle name="Comma 2 3 6 9" xfId="27780" xr:uid="{CD6B3B76-D8F6-4805-8FF9-8D0DD6ADCAEE}"/>
    <cellStyle name="Comma 2 3 7" xfId="7348" xr:uid="{2CC6A7B7-0160-497B-99F6-427199D16907}"/>
    <cellStyle name="Comma 2 3 7 2" xfId="7349" xr:uid="{E72D3B06-3ED2-4766-A24C-03A14A45734D}"/>
    <cellStyle name="Comma 2 3 7 2 2" xfId="7350" xr:uid="{51C7F631-EF1F-48D9-871E-3754EE823670}"/>
    <cellStyle name="Comma 2 3 7 2 2 2" xfId="7351" xr:uid="{2FE27976-F2C8-43D4-99F8-EA724A39512C}"/>
    <cellStyle name="Comma 2 3 7 2 2 2 2" xfId="7352" xr:uid="{F990A994-08C4-45E5-9F3B-A607D24F340E}"/>
    <cellStyle name="Comma 2 3 7 2 2 3" xfId="7353" xr:uid="{A93C4B1A-D614-4DAA-B060-A810A8C635E2}"/>
    <cellStyle name="Comma 2 3 7 2 2 4" xfId="27781" xr:uid="{6D2B6244-8BC6-47BD-BC3A-CEF42FD9A9D6}"/>
    <cellStyle name="Comma 2 3 7 2 3" xfId="7354" xr:uid="{E7AAAD15-950C-4748-864F-A656F18E671D}"/>
    <cellStyle name="Comma 2 3 7 2 3 2" xfId="7355" xr:uid="{19578092-175F-4E42-A7C8-D181529633CD}"/>
    <cellStyle name="Comma 2 3 7 2 3 3" xfId="27782" xr:uid="{8F560004-46CB-4EA2-9DF1-96065C0DA748}"/>
    <cellStyle name="Comma 2 3 7 2 4" xfId="7356" xr:uid="{EA514A14-A578-4FE5-BBD0-5BD7D7B59F5A}"/>
    <cellStyle name="Comma 2 3 7 2 5" xfId="27783" xr:uid="{0641D6B3-C1F4-48D7-9F72-A69C940A281C}"/>
    <cellStyle name="Comma 2 3 7 3" xfId="7357" xr:uid="{3AF03F40-5E4C-40B5-9430-AAD2C892655B}"/>
    <cellStyle name="Comma 2 3 7 3 2" xfId="7358" xr:uid="{3030E76C-45BB-43E3-B956-CDCE7340BAB0}"/>
    <cellStyle name="Comma 2 3 7 3 2 2" xfId="7359" xr:uid="{FC74BA6C-74B0-4C11-BA88-787B408FC294}"/>
    <cellStyle name="Comma 2 3 7 3 3" xfId="7360" xr:uid="{35984B02-58B7-4412-B2FC-2D0B65D77BD5}"/>
    <cellStyle name="Comma 2 3 7 3 4" xfId="27784" xr:uid="{796B5807-BDB5-4ACE-BD11-D2DBB41DE87A}"/>
    <cellStyle name="Comma 2 3 7 4" xfId="7361" xr:uid="{3C1758A8-06BE-4F4F-81AD-1DB59D376A47}"/>
    <cellStyle name="Comma 2 3 7 4 2" xfId="7362" xr:uid="{B0717594-B8CA-400E-AE70-AE5EE1E937A3}"/>
    <cellStyle name="Comma 2 3 7 4 3" xfId="27785" xr:uid="{1CD01985-1F10-48EB-94E0-DBD42BC2A5F5}"/>
    <cellStyle name="Comma 2 3 7 5" xfId="7363" xr:uid="{A6E20854-223E-4485-9298-935360FB805E}"/>
    <cellStyle name="Comma 2 3 7 5 2" xfId="7364" xr:uid="{9BE0A8B7-8954-42DB-A9B9-809A22B96EB1}"/>
    <cellStyle name="Comma 2 3 7 6" xfId="7365" xr:uid="{2C74FE06-6FCA-4A1F-8FC9-E7D940970136}"/>
    <cellStyle name="Comma 2 3 7 7" xfId="27786" xr:uid="{B946F8BB-584F-4809-A6FB-BB3191BB6319}"/>
    <cellStyle name="Comma 2 3 7 8" xfId="42588" xr:uid="{2CB82DD8-6DDB-4EBE-867F-EF663979ABF0}"/>
    <cellStyle name="Comma 2 3 8" xfId="7366" xr:uid="{297A21B6-412F-4E3B-BB5F-D431F5C3FBB5}"/>
    <cellStyle name="Comma 2 3 8 2" xfId="7367" xr:uid="{52383271-7F42-4BB0-A6DF-86599244E40B}"/>
    <cellStyle name="Comma 2 3 8 2 2" xfId="7368" xr:uid="{D50A35FC-6719-4777-A515-4FFA8A92334B}"/>
    <cellStyle name="Comma 2 3 8 2 2 2" xfId="7369" xr:uid="{E40223B5-3A35-4CD3-AC55-BC492B581C6B}"/>
    <cellStyle name="Comma 2 3 8 2 2 2 2" xfId="27787" xr:uid="{4ECA2A32-F478-46EB-B5F9-2865A5D1945B}"/>
    <cellStyle name="Comma 2 3 8 2 2 3" xfId="27788" xr:uid="{9C2E1EB2-9E97-486B-8FC3-12B53B4D675E}"/>
    <cellStyle name="Comma 2 3 8 2 3" xfId="7370" xr:uid="{79405224-9AC2-4013-8DC0-1FD0042EC925}"/>
    <cellStyle name="Comma 2 3 8 2 3 2" xfId="7371" xr:uid="{98C19806-8A35-47F4-A6B4-F3D6576EAD51}"/>
    <cellStyle name="Comma 2 3 8 2 4" xfId="7372" xr:uid="{D7D27BB0-5302-439D-A8C8-AFF01E6BA5E2}"/>
    <cellStyle name="Comma 2 3 8 2 5" xfId="27789" xr:uid="{C11FA2BD-DFAE-427A-8A69-D9E1A38F291B}"/>
    <cellStyle name="Comma 2 3 8 3" xfId="7373" xr:uid="{1F0F172B-79EC-43FA-8231-9A322824AA96}"/>
    <cellStyle name="Comma 2 3 8 3 2" xfId="7374" xr:uid="{587C465C-1BCF-454F-8E50-7896EF645F97}"/>
    <cellStyle name="Comma 2 3 8 3 2 2" xfId="7375" xr:uid="{36BFE44C-6FCE-4BCC-BA02-357B374603F0}"/>
    <cellStyle name="Comma 2 3 8 3 3" xfId="7376" xr:uid="{AAA18AE5-7F0E-4F32-A20D-7F3AA88595DA}"/>
    <cellStyle name="Comma 2 3 8 3 4" xfId="27790" xr:uid="{CA535865-CD6B-42C6-9EEF-39D9C8A4CEBD}"/>
    <cellStyle name="Comma 2 3 8 4" xfId="7377" xr:uid="{D65181D4-72D2-4CF9-B23D-3DCFD4A53463}"/>
    <cellStyle name="Comma 2 3 8 4 2" xfId="7378" xr:uid="{27789B97-F2AF-4C2A-B563-9E1B757E8217}"/>
    <cellStyle name="Comma 2 3 8 4 3" xfId="27791" xr:uid="{715D63E8-0210-4319-B053-5E87D8511118}"/>
    <cellStyle name="Comma 2 3 8 5" xfId="7379" xr:uid="{FDA54806-0EF5-4F84-B73A-801036A88420}"/>
    <cellStyle name="Comma 2 3 8 6" xfId="27792" xr:uid="{974E50F9-8806-4FA4-8B31-B527D12966F8}"/>
    <cellStyle name="Comma 2 3 8 7" xfId="42589" xr:uid="{BD2ECE86-1ECA-4B56-85BA-1DA0BC9D78EB}"/>
    <cellStyle name="Comma 2 3 8 8" xfId="43743" xr:uid="{D8F4E4D6-6B61-4136-98A2-D89C8BA16289}"/>
    <cellStyle name="Comma 2 3 9" xfId="7380" xr:uid="{8C4D8CCE-D915-408F-963A-34C159B66B5B}"/>
    <cellStyle name="Comma 2 3 9 2" xfId="7381" xr:uid="{9F8A6537-29F1-485C-8216-8EA18BB4A5A4}"/>
    <cellStyle name="Comma 2 3 9 2 2" xfId="7382" xr:uid="{2CCA8F78-D995-4E28-85A6-92A374BD3C45}"/>
    <cellStyle name="Comma 2 3 9 2 2 2" xfId="7383" xr:uid="{9CACD029-073F-49FA-8843-28C017CA0103}"/>
    <cellStyle name="Comma 2 3 9 2 2 2 2" xfId="27793" xr:uid="{0512549F-F0AA-45EE-BAFF-F045DC7A7D59}"/>
    <cellStyle name="Comma 2 3 9 2 2 3" xfId="27794" xr:uid="{E891438A-1BB6-45B1-9F0F-F87F569BD9AC}"/>
    <cellStyle name="Comma 2 3 9 2 3" xfId="7384" xr:uid="{65D335A3-5FBF-4C83-9B4A-8640F6F9CC12}"/>
    <cellStyle name="Comma 2 3 9 2 3 2" xfId="7385" xr:uid="{F3FC78A4-FB45-41ED-8C18-32ACF688CC73}"/>
    <cellStyle name="Comma 2 3 9 2 4" xfId="7386" xr:uid="{8131353F-1508-43AD-8BBE-48FC9BA050E1}"/>
    <cellStyle name="Comma 2 3 9 2 5" xfId="27795" xr:uid="{FC6D75F4-188C-4AF7-A166-D501E95C3D48}"/>
    <cellStyle name="Comma 2 3 9 3" xfId="7387" xr:uid="{FE388E20-502F-4D33-8445-9A0D5AB12740}"/>
    <cellStyle name="Comma 2 3 9 3 2" xfId="7388" xr:uid="{9DDF04C4-186B-4B41-9E5A-5BAFDE2E6018}"/>
    <cellStyle name="Comma 2 3 9 3 2 2" xfId="7389" xr:uid="{F3A98420-722D-40C0-800C-11056100D251}"/>
    <cellStyle name="Comma 2 3 9 3 3" xfId="7390" xr:uid="{582FC2D0-D212-45E6-A2E2-2FB08A9D9303}"/>
    <cellStyle name="Comma 2 3 9 3 4" xfId="27796" xr:uid="{E994DDD6-BCC1-48BD-9644-36F15DA4CD95}"/>
    <cellStyle name="Comma 2 3 9 4" xfId="7391" xr:uid="{F3731DE1-1779-45D6-AB0E-3444DEDABFBA}"/>
    <cellStyle name="Comma 2 3 9 4 2" xfId="27797" xr:uid="{876F4F47-FFC4-4CEC-B9B2-7FD568C892E2}"/>
    <cellStyle name="Comma 2 3 9 4 3" xfId="27798" xr:uid="{B9E86A48-7B1C-4D12-9600-4CA2E07F929A}"/>
    <cellStyle name="Comma 2 3 9 5" xfId="7392" xr:uid="{308B95D6-DD97-44C9-9CA6-94EB69AC0427}"/>
    <cellStyle name="Comma 2 3 9 5 2" xfId="7393" xr:uid="{4089E2D6-39D2-4CF1-9768-D2D7A0375A32}"/>
    <cellStyle name="Comma 2 3 9 6" xfId="7394" xr:uid="{F360FD5D-6D0C-4DE6-82A2-7BA8FD4A5E7A}"/>
    <cellStyle name="Comma 2 30" xfId="7395" xr:uid="{1567F703-38F7-4C21-93D1-D7A39B9D0811}"/>
    <cellStyle name="Comma 2 30 2" xfId="27799" xr:uid="{B48FE8EA-D4FC-4B2F-A41E-E513D93E4241}"/>
    <cellStyle name="Comma 2 31" xfId="27800" xr:uid="{3A61553E-404A-4D23-8D95-F1A98F173A79}"/>
    <cellStyle name="Comma 2 32" xfId="27801" xr:uid="{D8D47867-3DDD-46DD-A22C-D214188AA6FC}"/>
    <cellStyle name="Comma 2 33" xfId="27802" xr:uid="{E68DD4F7-D7E8-4AFA-9991-89A72175515B}"/>
    <cellStyle name="Comma 2 34" xfId="27803" xr:uid="{A018F4B0-2842-4E7C-9A1B-A43C62AF7513}"/>
    <cellStyle name="Comma 2 35" xfId="27804" xr:uid="{8C04B2C6-6FC0-46F0-AA0B-72BABB094026}"/>
    <cellStyle name="Comma 2 36" xfId="42204" xr:uid="{1A24BA72-85C3-4556-87E0-45D11F451182}"/>
    <cellStyle name="Comma 2 37" xfId="43494" xr:uid="{05F32317-142A-44CB-92FF-363351480B3C}"/>
    <cellStyle name="Comma 2 38" xfId="6490" xr:uid="{94919F4A-19FE-47EF-BCED-EE199D45DA79}"/>
    <cellStyle name="Comma 2 39" xfId="45767" xr:uid="{D5CD0658-AE78-422F-881C-C24752B60654}"/>
    <cellStyle name="Comma 2 4" xfId="7396" xr:uid="{97C6E7A3-D9D5-4CF6-A204-82A8ACC39CD6}"/>
    <cellStyle name="Comma 2 4 10" xfId="7397" xr:uid="{77D4ABFE-AE3A-4C4A-9F12-119F2E67D273}"/>
    <cellStyle name="Comma 2 4 10 2" xfId="7398" xr:uid="{B0BB06A6-A2A1-4730-B9C6-EDD8AC0F3EF6}"/>
    <cellStyle name="Comma 2 4 10 2 2" xfId="27805" xr:uid="{2D49AB09-CE1A-49FC-914B-FCBD16749AF9}"/>
    <cellStyle name="Comma 2 4 10 3" xfId="27806" xr:uid="{F9BFD961-F7D5-4233-AD55-F5F33EC4926C}"/>
    <cellStyle name="Comma 2 4 10 4" xfId="27807" xr:uid="{AD4BE089-DFAA-4DCD-8BFA-D6C3A0593448}"/>
    <cellStyle name="Comma 2 4 11" xfId="7399" xr:uid="{11329CD2-89B8-4AEA-9303-15F2B3872201}"/>
    <cellStyle name="Comma 2 4 11 2" xfId="7400" xr:uid="{D5C20402-65EF-49EE-9B99-54449D57A83F}"/>
    <cellStyle name="Comma 2 4 11 2 2" xfId="27808" xr:uid="{D4425C34-DFC6-4DA3-9AF0-4316250E84AA}"/>
    <cellStyle name="Comma 2 4 11 3" xfId="27809" xr:uid="{1C4F0543-B201-4EDE-B59A-C35FCF9B9D9A}"/>
    <cellStyle name="Comma 2 4 11 4" xfId="27810" xr:uid="{1BAF1F38-9E73-4A0B-8703-E8FE9FDF9BF7}"/>
    <cellStyle name="Comma 2 4 12" xfId="7401" xr:uid="{60ACFC74-14C8-49DF-9BC1-32A78B457436}"/>
    <cellStyle name="Comma 2 4 12 2" xfId="7402" xr:uid="{530D69B3-9C46-48AF-B621-B9AB4EC817DB}"/>
    <cellStyle name="Comma 2 4 12 3" xfId="27811" xr:uid="{0E157EB9-B671-4526-A288-7635B3C73DF3}"/>
    <cellStyle name="Comma 2 4 13" xfId="7403" xr:uid="{F41D68B0-640D-4D17-8704-683D4AE0A6D2}"/>
    <cellStyle name="Comma 2 4 13 2" xfId="7404" xr:uid="{4ADB3E96-FA54-42B4-9510-3E7F642E22F2}"/>
    <cellStyle name="Comma 2 4 13 3" xfId="27812" xr:uid="{81BDFEB7-2534-4946-BA88-0F4E5109C370}"/>
    <cellStyle name="Comma 2 4 14" xfId="7405" xr:uid="{875AB0F2-6070-4AFC-8E16-3082AFC7D473}"/>
    <cellStyle name="Comma 2 4 14 2" xfId="7406" xr:uid="{E0BBAF2C-0387-4D3C-82C9-E04F4DC70E0D}"/>
    <cellStyle name="Comma 2 4 15" xfId="7407" xr:uid="{188AEED7-2D99-4808-A3B8-3E8C4C25C474}"/>
    <cellStyle name="Comma 2 4 15 2" xfId="7408" xr:uid="{05BFB09C-E5CC-478D-AA11-C2425D5AB69C}"/>
    <cellStyle name="Comma 2 4 16" xfId="7409" xr:uid="{FB314F6C-8244-48F9-9600-BA2B084FF484}"/>
    <cellStyle name="Comma 2 4 17" xfId="7410" xr:uid="{6415D8B9-1458-481C-AC6F-FD04E516E45F}"/>
    <cellStyle name="Comma 2 4 18" xfId="7411" xr:uid="{BA8BE4DA-C27A-47D5-A5AA-15BF3076A313}"/>
    <cellStyle name="Comma 2 4 19" xfId="42590" xr:uid="{D3BAD02E-6714-492E-9691-0D98016FC0AE}"/>
    <cellStyle name="Comma 2 4 2" xfId="7412" xr:uid="{21FF07C2-B976-4D4B-A177-F9552FD5B3A7}"/>
    <cellStyle name="Comma 2 4 2 10" xfId="7413" xr:uid="{3B5D82DA-A4FD-46A4-8CB4-A920705B0791}"/>
    <cellStyle name="Comma 2 4 2 10 2" xfId="7414" xr:uid="{D6E2C9C6-0429-479A-9DA4-962A50193421}"/>
    <cellStyle name="Comma 2 4 2 11" xfId="7415" xr:uid="{2BE9291E-FDD1-4E7C-9910-EA990C291245}"/>
    <cellStyle name="Comma 2 4 2 11 2" xfId="7416" xr:uid="{485185B0-9ED3-48B2-A6F4-D89AA208B0AC}"/>
    <cellStyle name="Comma 2 4 2 12" xfId="7417" xr:uid="{1B80EE09-5640-4A02-A19F-FDAE8718BBD9}"/>
    <cellStyle name="Comma 2 4 2 13" xfId="7418" xr:uid="{08C61078-F1F0-49AD-AD89-B544B08DC828}"/>
    <cellStyle name="Comma 2 4 2 14" xfId="7419" xr:uid="{90A00A97-A4EF-4C38-95C3-7A96E565F27C}"/>
    <cellStyle name="Comma 2 4 2 15" xfId="27813" xr:uid="{BC744FFF-6929-44E9-A11F-1D1088BDD82D}"/>
    <cellStyle name="Comma 2 4 2 16" xfId="42591" xr:uid="{112160F3-DC1C-4846-AF4D-6539B405BB0F}"/>
    <cellStyle name="Comma 2 4 2 17" xfId="43745" xr:uid="{F9ABD151-32CE-4541-80C5-16EB9C910899}"/>
    <cellStyle name="Comma 2 4 2 2" xfId="7420" xr:uid="{DB09560A-674D-46D5-AD2D-B9046BFECE3E}"/>
    <cellStyle name="Comma 2 4 2 2 10" xfId="43746" xr:uid="{EBF4055C-3EAF-4C11-8FA9-8449F3DC59FD}"/>
    <cellStyle name="Comma 2 4 2 2 2" xfId="7421" xr:uid="{62849340-9541-44A7-BD4F-3DE6075EDF8A}"/>
    <cellStyle name="Comma 2 4 2 2 2 2" xfId="7422" xr:uid="{931E14CF-1641-4690-BAB1-72FAFB9D0FE7}"/>
    <cellStyle name="Comma 2 4 2 2 2 2 2" xfId="7423" xr:uid="{437C4E71-4376-46A4-9C92-BBEF5B5CBAAE}"/>
    <cellStyle name="Comma 2 4 2 2 2 2 3" xfId="27814" xr:uid="{CA407159-9EDE-4236-B0BD-05F98AF5973F}"/>
    <cellStyle name="Comma 2 4 2 2 2 3" xfId="7424" xr:uid="{5C1936C7-6F10-4ACE-8F45-A18B1515A850}"/>
    <cellStyle name="Comma 2 4 2 2 2 3 2" xfId="7425" xr:uid="{643FFCF6-481E-41B9-BE31-39AEA84A5F9F}"/>
    <cellStyle name="Comma 2 4 2 2 2 4" xfId="7426" xr:uid="{F3C249CF-A0C1-4678-A4F6-FDAB877C5AE6}"/>
    <cellStyle name="Comma 2 4 2 2 2 4 2" xfId="7427" xr:uid="{6FE6C9D8-2849-4818-B00E-F1E3BF8050FA}"/>
    <cellStyle name="Comma 2 4 2 2 2 5" xfId="7428" xr:uid="{F5D0F810-C299-4834-B7BB-A7B7B0EE7EF9}"/>
    <cellStyle name="Comma 2 4 2 2 3" xfId="7429" xr:uid="{247DCA7B-BE54-4DD9-A08F-4B9151F9AEB1}"/>
    <cellStyle name="Comma 2 4 2 2 3 2" xfId="7430" xr:uid="{81187C0C-F9B2-4893-88E2-DD940E8CCC9E}"/>
    <cellStyle name="Comma 2 4 2 2 3 3" xfId="27815" xr:uid="{018C72D9-700E-4D6B-BB32-AA8B3D299D8B}"/>
    <cellStyle name="Comma 2 4 2 2 4" xfId="7431" xr:uid="{A25C94B1-2468-4A18-8A82-62FA5EF5CA73}"/>
    <cellStyle name="Comma 2 4 2 2 4 2" xfId="7432" xr:uid="{0D33B48C-0ED0-4FDD-85FD-5C2A076BD783}"/>
    <cellStyle name="Comma 2 4 2 2 5" xfId="7433" xr:uid="{3F980082-F9D7-4B5E-BD35-7B4A32F7254E}"/>
    <cellStyle name="Comma 2 4 2 2 5 2" xfId="7434" xr:uid="{C1600C1D-77B9-4CF3-AAE0-60385FDEE11C}"/>
    <cellStyle name="Comma 2 4 2 2 6" xfId="7435" xr:uid="{A0C2354E-A310-450B-B138-7568176748A5}"/>
    <cellStyle name="Comma 2 4 2 2 6 2" xfId="7436" xr:uid="{6DB34EF0-897B-4054-A52A-FDB8D81EF8C9}"/>
    <cellStyle name="Comma 2 4 2 2 7" xfId="7437" xr:uid="{B9CBB484-8D63-4C53-B6AE-E673DE2A96F2}"/>
    <cellStyle name="Comma 2 4 2 2 8" xfId="7438" xr:uid="{6A6F1AE9-E708-423B-B46B-33CB37B39BA3}"/>
    <cellStyle name="Comma 2 4 2 2 9" xfId="42592" xr:uid="{37DFA1D9-0B81-4894-BABE-4B751097A596}"/>
    <cellStyle name="Comma 2 4 2 3" xfId="7439" xr:uid="{48EEFBB1-C2AB-4E9A-B1C1-33B5EF346FE1}"/>
    <cellStyle name="Comma 2 4 2 3 2" xfId="7440" xr:uid="{7962F259-ECB7-4C12-A037-71E35A72B404}"/>
    <cellStyle name="Comma 2 4 2 3 2 2" xfId="7441" xr:uid="{1BBF6977-68ED-4C45-8013-01D8AF7E816E}"/>
    <cellStyle name="Comma 2 4 2 3 2 2 2" xfId="7442" xr:uid="{C1C6BE17-B0E5-4711-AABF-E300A0D6395B}"/>
    <cellStyle name="Comma 2 4 2 3 2 3" xfId="7443" xr:uid="{B2E5A727-C67E-4E36-873F-72F8C68E01FB}"/>
    <cellStyle name="Comma 2 4 2 3 2 3 2" xfId="7444" xr:uid="{C3109499-23D1-401A-AB8E-30A0AC8AC95F}"/>
    <cellStyle name="Comma 2 4 2 3 2 4" xfId="7445" xr:uid="{696117C9-9CB6-4A0C-AE39-0E3BC24A0435}"/>
    <cellStyle name="Comma 2 4 2 3 2 5" xfId="27816" xr:uid="{BF81278A-FC3A-48B3-8EC1-E51E276A6761}"/>
    <cellStyle name="Comma 2 4 2 3 3" xfId="7446" xr:uid="{380CAF33-14BC-4F5D-98A3-1673CE7046CF}"/>
    <cellStyle name="Comma 2 4 2 3 3 2" xfId="7447" xr:uid="{A5ECE618-CCE8-49F7-B80A-7E141356D130}"/>
    <cellStyle name="Comma 2 4 2 3 4" xfId="7448" xr:uid="{433AFD43-87A1-4985-A295-BDD1BB2018D9}"/>
    <cellStyle name="Comma 2 4 2 3 4 2" xfId="7449" xr:uid="{469A85A0-5969-4451-9344-A09877969224}"/>
    <cellStyle name="Comma 2 4 2 3 5" xfId="7450" xr:uid="{35B733C2-BBF4-4E33-872D-D9F2111940FA}"/>
    <cellStyle name="Comma 2 4 2 3 5 2" xfId="7451" xr:uid="{CCCA5DB6-B4B4-4CAA-889A-CBC306377795}"/>
    <cellStyle name="Comma 2 4 2 3 6" xfId="7452" xr:uid="{64632948-2763-425E-BACA-732745A9B591}"/>
    <cellStyle name="Comma 2 4 2 4" xfId="7453" xr:uid="{04F223FE-EA87-4E27-B270-81F99AB2137D}"/>
    <cellStyle name="Comma 2 4 2 4 2" xfId="7454" xr:uid="{B98A90D8-CD5C-4B50-B1D0-A56DB8314291}"/>
    <cellStyle name="Comma 2 4 2 4 2 2" xfId="7455" xr:uid="{B944744A-7381-4162-BCA8-0A547FF9231A}"/>
    <cellStyle name="Comma 2 4 2 4 2 2 2" xfId="7456" xr:uid="{9A5D5571-9026-4A81-85B0-3E4527BC9BEC}"/>
    <cellStyle name="Comma 2 4 2 4 2 3" xfId="7457" xr:uid="{DBBEF1A4-4AD0-4460-BDE7-368D641A3ADC}"/>
    <cellStyle name="Comma 2 4 2 4 2 3 2" xfId="7458" xr:uid="{81B6563B-1D1A-476C-BCDE-C57D09228012}"/>
    <cellStyle name="Comma 2 4 2 4 2 4" xfId="7459" xr:uid="{1789252D-0599-4AC7-8115-4AF0772528BB}"/>
    <cellStyle name="Comma 2 4 2 4 3" xfId="7460" xr:uid="{C22FB897-B62A-4101-AE7E-2206F059379F}"/>
    <cellStyle name="Comma 2 4 2 4 3 2" xfId="7461" xr:uid="{90069D09-F765-4641-BE34-05FAE76B2529}"/>
    <cellStyle name="Comma 2 4 2 4 4" xfId="7462" xr:uid="{B1BB312D-D578-4D29-9DC8-4B04FAD07F27}"/>
    <cellStyle name="Comma 2 4 2 4 4 2" xfId="7463" xr:uid="{928C3EDF-11D1-4C44-9F1E-DA9D928414F5}"/>
    <cellStyle name="Comma 2 4 2 4 5" xfId="7464" xr:uid="{10E08129-6BB4-4003-B1D5-73EBC9230BEC}"/>
    <cellStyle name="Comma 2 4 2 4 6" xfId="27817" xr:uid="{2A26ADE3-B047-4045-AEF8-51DEFCB8845F}"/>
    <cellStyle name="Comma 2 4 2 5" xfId="7465" xr:uid="{D5FCCC94-E7B1-40E1-A2AE-EAA176A46F25}"/>
    <cellStyle name="Comma 2 4 2 5 2" xfId="7466" xr:uid="{A1632772-669B-4100-9864-04D60DEB1502}"/>
    <cellStyle name="Comma 2 4 2 5 2 2" xfId="7467" xr:uid="{38405460-FCC4-41DA-9209-DDECC8CC163D}"/>
    <cellStyle name="Comma 2 4 2 5 3" xfId="7468" xr:uid="{E1A3DC71-D318-40AC-92BA-1C5596FD006E}"/>
    <cellStyle name="Comma 2 4 2 5 3 2" xfId="7469" xr:uid="{A155BF14-C5AF-4868-B1CB-1C1388727637}"/>
    <cellStyle name="Comma 2 4 2 5 4" xfId="7470" xr:uid="{0EEE073F-8ED6-4399-A35E-7C0F4E1E9ADF}"/>
    <cellStyle name="Comma 2 4 2 5 5" xfId="27818" xr:uid="{FD7E45A2-7AB5-4D7C-950C-B41CB6A3216F}"/>
    <cellStyle name="Comma 2 4 2 6" xfId="7471" xr:uid="{6239FD65-8B9C-4C10-8844-DD4929A36C59}"/>
    <cellStyle name="Comma 2 4 2 6 2" xfId="7472" xr:uid="{F7CA6C73-0ED2-4349-B154-01694AAB4B2E}"/>
    <cellStyle name="Comma 2 4 2 7" xfId="7473" xr:uid="{773D6CC5-4729-4AE7-AE74-A9DBBAF0FCE8}"/>
    <cellStyle name="Comma 2 4 2 7 2" xfId="7474" xr:uid="{0C564749-FBDB-454E-8D2A-47C2C77750F5}"/>
    <cellStyle name="Comma 2 4 2 8" xfId="7475" xr:uid="{D4DD6F0C-ADDA-4F81-BE90-1962FF144378}"/>
    <cellStyle name="Comma 2 4 2 8 2" xfId="7476" xr:uid="{3DDCD49B-3355-4142-A5C1-C6245F7CAF38}"/>
    <cellStyle name="Comma 2 4 2 9" xfId="7477" xr:uid="{C7056C90-BDA4-4F85-AE6F-0E774D673797}"/>
    <cellStyle name="Comma 2 4 2 9 2" xfId="7478" xr:uid="{26C3B4B3-97D4-4838-84DA-DEB65C475D78}"/>
    <cellStyle name="Comma 2 4 20" xfId="43744" xr:uid="{6EC414E6-A56B-4EE8-AF50-EC1AD90F5ECE}"/>
    <cellStyle name="Comma 2 4 3" xfId="7479" xr:uid="{349F325F-187A-40C8-9E45-A3E54F517247}"/>
    <cellStyle name="Comma 2 4 3 10" xfId="7480" xr:uid="{7C8CE3F1-E6CD-4B10-9F50-BE273DAC0C88}"/>
    <cellStyle name="Comma 2 4 3 11" xfId="27819" xr:uid="{25FC4708-ADB7-432E-BAB1-290C7F28CDD9}"/>
    <cellStyle name="Comma 2 4 3 12" xfId="27820" xr:uid="{06A9EE0F-BE07-4162-81A9-D4ED6CA072A3}"/>
    <cellStyle name="Comma 2 4 3 13" xfId="42593" xr:uid="{2C8D5555-A09C-45CD-A31B-0FE15F59FA17}"/>
    <cellStyle name="Comma 2 4 3 14" xfId="43747" xr:uid="{21B36294-818F-44F4-B59C-963CDDD83189}"/>
    <cellStyle name="Comma 2 4 3 2" xfId="7481" xr:uid="{0121730A-228D-4182-A0D6-47874B63C269}"/>
    <cellStyle name="Comma 2 4 3 2 2" xfId="7482" xr:uid="{F4BF430C-1312-4360-BF50-BB0DA30F0B7A}"/>
    <cellStyle name="Comma 2 4 3 2 2 2" xfId="7483" xr:uid="{E5993ECF-E3DC-4705-83ED-9A2A417F9D32}"/>
    <cellStyle name="Comma 2 4 3 2 2 2 2" xfId="7484" xr:uid="{43E561C4-B2B9-46F6-9F2C-DA57CFEACA63}"/>
    <cellStyle name="Comma 2 4 3 2 2 3" xfId="7485" xr:uid="{82371EFC-F5F7-4EDA-A57D-BD18C9AC2B67}"/>
    <cellStyle name="Comma 2 4 3 2 2 4" xfId="27821" xr:uid="{F5F29680-A4DE-4F96-BAD0-DD0987DEF21B}"/>
    <cellStyle name="Comma 2 4 3 2 3" xfId="7486" xr:uid="{DFE910B9-E154-43EC-ACD2-31A6E35CDC4F}"/>
    <cellStyle name="Comma 2 4 3 2 3 2" xfId="7487" xr:uid="{C73C208E-D146-4818-8FB4-3014272EFB5B}"/>
    <cellStyle name="Comma 2 4 3 2 3 3" xfId="27822" xr:uid="{903C7C70-28B2-4E8F-8D19-8067541968F2}"/>
    <cellStyle name="Comma 2 4 3 2 4" xfId="7488" xr:uid="{7F21EA59-1558-48E6-BF14-BFE146A63994}"/>
    <cellStyle name="Comma 2 4 3 2 4 2" xfId="7489" xr:uid="{3F19D24E-A618-46FD-8727-966E269718DF}"/>
    <cellStyle name="Comma 2 4 3 2 5" xfId="7490" xr:uid="{FE038807-0495-4343-A164-95E7FDBF4916}"/>
    <cellStyle name="Comma 2 4 3 2 5 2" xfId="7491" xr:uid="{4E88E788-CF15-408E-908E-4B2B0822FE4F}"/>
    <cellStyle name="Comma 2 4 3 2 6" xfId="7492" xr:uid="{345D2B14-EC40-448A-9BAF-8CA22FF3BF45}"/>
    <cellStyle name="Comma 2 4 3 2 7" xfId="27823" xr:uid="{46340FF3-F51C-4BC7-86F0-F613F5FCB39F}"/>
    <cellStyle name="Comma 2 4 3 2 8" xfId="42594" xr:uid="{842C56D2-C4FD-4153-8B8C-44BDCF79C55C}"/>
    <cellStyle name="Comma 2 4 3 2 9" xfId="43748" xr:uid="{D71C07D1-EE9C-41BD-9006-0A348F08BA65}"/>
    <cellStyle name="Comma 2 4 3 3" xfId="7493" xr:uid="{40FB0A8D-19DB-4D9C-8469-FAF458AF79EB}"/>
    <cellStyle name="Comma 2 4 3 3 2" xfId="7494" xr:uid="{3150553C-F940-4C9B-9CF5-85C136DF7C09}"/>
    <cellStyle name="Comma 2 4 3 3 2 2" xfId="7495" xr:uid="{E895264F-E47E-428D-95D8-2887A5F5A50D}"/>
    <cellStyle name="Comma 2 4 3 3 3" xfId="7496" xr:uid="{A5EEF7AC-A083-4192-9AC8-C14CF96B0D43}"/>
    <cellStyle name="Comma 2 4 3 3 4" xfId="27824" xr:uid="{845D6340-09B1-4FED-8E6A-474384ACEBB7}"/>
    <cellStyle name="Comma 2 4 3 4" xfId="7497" xr:uid="{0F10444B-DDEE-43FD-8A70-B248E284F664}"/>
    <cellStyle name="Comma 2 4 3 4 2" xfId="7498" xr:uid="{B4C425B8-0858-4692-9B44-A0C79E0731D0}"/>
    <cellStyle name="Comma 2 4 3 4 3" xfId="27825" xr:uid="{E39205C3-FA6E-4C0F-8FAB-3E39DD003ADF}"/>
    <cellStyle name="Comma 2 4 3 5" xfId="7499" xr:uid="{168B8EF4-79CA-46AA-AF3F-C3E09B994941}"/>
    <cellStyle name="Comma 2 4 3 5 2" xfId="7500" xr:uid="{BB673B81-E4A9-431F-91A7-7E244646972B}"/>
    <cellStyle name="Comma 2 4 3 5 3" xfId="27826" xr:uid="{CEE0F6A0-61C0-4D53-9FC9-367EEB51EE46}"/>
    <cellStyle name="Comma 2 4 3 6" xfId="7501" xr:uid="{DF91AE72-53C1-43C6-87A0-0473A2805760}"/>
    <cellStyle name="Comma 2 4 3 6 2" xfId="7502" xr:uid="{D61EC3FD-9BDB-4E72-A0EF-8F518AAB6C1A}"/>
    <cellStyle name="Comma 2 4 3 7" xfId="7503" xr:uid="{E91C1AE5-2711-4E0F-9D5B-8F5210A2F24C}"/>
    <cellStyle name="Comma 2 4 3 7 2" xfId="7504" xr:uid="{DECD2BD5-8F32-4600-903F-51DCCB6C333D}"/>
    <cellStyle name="Comma 2 4 3 8" xfId="7505" xr:uid="{CD14A977-420B-4049-99B4-4E2DB569AC77}"/>
    <cellStyle name="Comma 2 4 3 9" xfId="7506" xr:uid="{249FAF15-6BF6-4755-A352-5195835D83B8}"/>
    <cellStyle name="Comma 2 4 4" xfId="7507" xr:uid="{6FE76B3A-5067-4F1B-8CA5-573B99D35CC8}"/>
    <cellStyle name="Comma 2 4 4 10" xfId="27827" xr:uid="{96FAB005-3E8C-4CA9-9E0F-E5A5E35663B5}"/>
    <cellStyle name="Comma 2 4 4 11" xfId="27828" xr:uid="{311DF7DA-12CB-4427-91FF-053CF060A65A}"/>
    <cellStyle name="Comma 2 4 4 12" xfId="27829" xr:uid="{B521E39E-619F-4152-AFEC-41A3CA79C20A}"/>
    <cellStyle name="Comma 2 4 4 13" xfId="42595" xr:uid="{9BEFCFCD-770B-49A2-8BDC-99737F142C3B}"/>
    <cellStyle name="Comma 2 4 4 14" xfId="43749" xr:uid="{57C96799-4A0D-4F7F-9785-6C552BA6ACE9}"/>
    <cellStyle name="Comma 2 4 4 2" xfId="7508" xr:uid="{1E5AE6C7-2C25-4DE1-AB56-4DBBDA07E705}"/>
    <cellStyle name="Comma 2 4 4 2 2" xfId="7509" xr:uid="{791877FD-32DA-47BB-A991-605F491D246A}"/>
    <cellStyle name="Comma 2 4 4 2 2 2" xfId="7510" xr:uid="{AE35B719-3A1E-431E-96CF-BAC0F1B0DB8D}"/>
    <cellStyle name="Comma 2 4 4 2 2 2 2" xfId="7511" xr:uid="{4459AB19-15BF-49F5-B44F-454105229763}"/>
    <cellStyle name="Comma 2 4 4 2 2 3" xfId="7512" xr:uid="{3DE646E7-EB7D-470B-9DBE-E8C3874783AB}"/>
    <cellStyle name="Comma 2 4 4 2 2 4" xfId="27830" xr:uid="{D6BCC6D1-2490-4E16-9492-E73B70494295}"/>
    <cellStyle name="Comma 2 4 4 2 3" xfId="7513" xr:uid="{08BF4C56-DBC0-419A-BCF6-1D6F33F3A88B}"/>
    <cellStyle name="Comma 2 4 4 2 3 2" xfId="7514" xr:uid="{BD2C4D8A-C085-493C-B731-C0D8937F8C3D}"/>
    <cellStyle name="Comma 2 4 4 2 3 3" xfId="27831" xr:uid="{20CBB646-AE8C-4C8A-9F82-DA92E5E16951}"/>
    <cellStyle name="Comma 2 4 4 2 4" xfId="7515" xr:uid="{0B6535A2-3578-447D-A0B6-A9AF6AE8C42C}"/>
    <cellStyle name="Comma 2 4 4 2 4 2" xfId="7516" xr:uid="{39B8A258-833A-46A7-B029-685BA209386E}"/>
    <cellStyle name="Comma 2 4 4 2 5" xfId="7517" xr:uid="{280B86F7-C0B3-49B0-A8AF-7A106D2E8808}"/>
    <cellStyle name="Comma 2 4 4 2 5 2" xfId="7518" xr:uid="{C57F7203-7F5D-4789-9C8F-BDADDA0F598E}"/>
    <cellStyle name="Comma 2 4 4 2 6" xfId="7519" xr:uid="{CEDB240A-65F9-4A04-87DB-6ED5E5AFA5DF}"/>
    <cellStyle name="Comma 2 4 4 2 7" xfId="27832" xr:uid="{E7C906D8-0EF6-4FBA-815B-D1C5725434FD}"/>
    <cellStyle name="Comma 2 4 4 2 8" xfId="42596" xr:uid="{2F185D6E-10D3-44F6-9999-CCC65FBD24E2}"/>
    <cellStyle name="Comma 2 4 4 2 9" xfId="43750" xr:uid="{19707439-7D3E-4F53-B746-7473D1EDDB7F}"/>
    <cellStyle name="Comma 2 4 4 3" xfId="7520" xr:uid="{8FE99738-0A15-494F-801D-6031AB27609C}"/>
    <cellStyle name="Comma 2 4 4 3 2" xfId="7521" xr:uid="{F653D55B-0DDA-4CB6-828B-1624EE647D8C}"/>
    <cellStyle name="Comma 2 4 4 3 2 2" xfId="7522" xr:uid="{35958003-E3B8-42AC-8DB8-CDB48BD50625}"/>
    <cellStyle name="Comma 2 4 4 3 3" xfId="7523" xr:uid="{619E484A-E683-412F-991A-04C35B4E371A}"/>
    <cellStyle name="Comma 2 4 4 3 4" xfId="27833" xr:uid="{9AED29C6-2023-4A7E-9D4A-0107985A2D8B}"/>
    <cellStyle name="Comma 2 4 4 3 5" xfId="42597" xr:uid="{CC701045-60BA-455B-A0A2-B4D7A4804A7C}"/>
    <cellStyle name="Comma 2 4 4 3 6" xfId="43751" xr:uid="{90707E98-B16B-4757-84F5-4E0CEC7A19CD}"/>
    <cellStyle name="Comma 2 4 4 4" xfId="7524" xr:uid="{544240CB-B125-4A80-ABA8-DD8FEE1AA7A8}"/>
    <cellStyle name="Comma 2 4 4 4 2" xfId="7525" xr:uid="{23170839-5C9E-437E-AF33-0E5E2FF13F98}"/>
    <cellStyle name="Comma 2 4 4 4 3" xfId="27834" xr:uid="{F19C8A79-F65F-480C-94FA-B4630F5F4EC2}"/>
    <cellStyle name="Comma 2 4 4 4 4" xfId="42598" xr:uid="{546564A5-1474-4E6C-B302-A98C9E9A9756}"/>
    <cellStyle name="Comma 2 4 4 4 5" xfId="43752" xr:uid="{E9F3F3E5-1413-4233-9973-3D09A80C71F8}"/>
    <cellStyle name="Comma 2 4 4 5" xfId="7526" xr:uid="{525EBF45-6654-446A-BC48-D909B409AC5F}"/>
    <cellStyle name="Comma 2 4 4 5 2" xfId="7527" xr:uid="{306577F6-8289-48CF-BDB5-C707DEE6A8E8}"/>
    <cellStyle name="Comma 2 4 4 5 3" xfId="27835" xr:uid="{FCBCC23B-4C42-42EF-B2A9-CD4013260C3D}"/>
    <cellStyle name="Comma 2 4 4 6" xfId="7528" xr:uid="{BB1661F9-B0F7-4CD8-A20D-21C8AE900531}"/>
    <cellStyle name="Comma 2 4 4 6 2" xfId="7529" xr:uid="{4C698A39-EB4C-47D0-A7C4-D3D7EA9C2FB1}"/>
    <cellStyle name="Comma 2 4 4 7" xfId="7530" xr:uid="{8FC9B7E5-253C-425B-B697-689E1A82FA4E}"/>
    <cellStyle name="Comma 2 4 4 7 2" xfId="7531" xr:uid="{BAEB4EB3-E136-4B59-A2F8-2F0F261B7048}"/>
    <cellStyle name="Comma 2 4 4 8" xfId="7532" xr:uid="{947A0D1A-42EF-44C1-BF78-6D038560EE77}"/>
    <cellStyle name="Comma 2 4 4 9" xfId="7533" xr:uid="{97F95FB8-495C-4283-A336-36FD9078B91C}"/>
    <cellStyle name="Comma 2 4 5" xfId="7534" xr:uid="{DFFF14DF-73D9-4912-982B-75F20A994729}"/>
    <cellStyle name="Comma 2 4 5 10" xfId="42599" xr:uid="{7F3AD6B3-715A-4192-85A1-7875A8FB4EEE}"/>
    <cellStyle name="Comma 2 4 5 11" xfId="43753" xr:uid="{04F32DFD-49AA-4626-AC36-B56E07E7FE72}"/>
    <cellStyle name="Comma 2 4 5 2" xfId="7535" xr:uid="{D2F398D2-71F6-4E8F-BB02-7E4759D0D7B0}"/>
    <cellStyle name="Comma 2 4 5 2 2" xfId="7536" xr:uid="{960331CD-95C7-438C-9292-B94B7625A6F8}"/>
    <cellStyle name="Comma 2 4 5 2 2 2" xfId="7537" xr:uid="{588AB0E5-1303-4323-873F-B5A2203CC03E}"/>
    <cellStyle name="Comma 2 4 5 2 2 2 2" xfId="7538" xr:uid="{911EE593-1B17-4F38-9B2D-99EDEBA501AE}"/>
    <cellStyle name="Comma 2 4 5 2 2 3" xfId="7539" xr:uid="{0DD9ED01-6D34-45A2-863F-5FA24727D4D6}"/>
    <cellStyle name="Comma 2 4 5 2 2 4" xfId="27836" xr:uid="{48D23D1F-45C9-4585-809E-4FCDAF0F6D23}"/>
    <cellStyle name="Comma 2 4 5 2 3" xfId="7540" xr:uid="{E13AA19D-2E47-49C1-AB3E-3EE622C8460C}"/>
    <cellStyle name="Comma 2 4 5 2 3 2" xfId="7541" xr:uid="{BCDFB9DB-4788-444E-9AA6-9C24087B43A6}"/>
    <cellStyle name="Comma 2 4 5 2 3 3" xfId="27837" xr:uid="{6FF427AA-F497-408F-820F-46D4A3EC5FEA}"/>
    <cellStyle name="Comma 2 4 5 2 4" xfId="7542" xr:uid="{8775E58E-D8E9-4204-B92A-2E20AB161DD2}"/>
    <cellStyle name="Comma 2 4 5 2 4 2" xfId="7543" xr:uid="{51399A50-E7F3-47A5-A184-C7088E5F18DB}"/>
    <cellStyle name="Comma 2 4 5 2 5" xfId="7544" xr:uid="{1104B274-405E-48B4-8C04-6EBBD42FC87F}"/>
    <cellStyle name="Comma 2 4 5 2 5 2" xfId="7545" xr:uid="{E2FD314D-06F7-4013-8A31-30BFD107DCD1}"/>
    <cellStyle name="Comma 2 4 5 2 6" xfId="7546" xr:uid="{876ACAD5-99F9-442A-8B55-C2227C655CE8}"/>
    <cellStyle name="Comma 2 4 5 2 7" xfId="27838" xr:uid="{DB66C57F-190A-423E-A337-A38C7C3DBC53}"/>
    <cellStyle name="Comma 2 4 5 3" xfId="7547" xr:uid="{A7DE5887-6AB2-4E86-BD1D-59620C3503FA}"/>
    <cellStyle name="Comma 2 4 5 3 2" xfId="7548" xr:uid="{71F035B9-FDAD-473D-9BF9-38D02B6CF3F2}"/>
    <cellStyle name="Comma 2 4 5 3 2 2" xfId="7549" xr:uid="{4ED2200B-8A75-41B9-A305-CBF20C35AAE9}"/>
    <cellStyle name="Comma 2 4 5 3 3" xfId="7550" xr:uid="{2A46FF79-3D7A-45B0-B9F8-747C721DF74D}"/>
    <cellStyle name="Comma 2 4 5 3 4" xfId="27839" xr:uid="{53CB3B1D-70FC-4448-849B-FC4EA106824F}"/>
    <cellStyle name="Comma 2 4 5 4" xfId="7551" xr:uid="{5815B5C1-FF4D-4B71-B0F6-94E5E14AA798}"/>
    <cellStyle name="Comma 2 4 5 4 2" xfId="7552" xr:uid="{65371A17-1EDD-4F34-A015-E6609E0E7467}"/>
    <cellStyle name="Comma 2 4 5 4 3" xfId="27840" xr:uid="{B9EAC8F7-AB29-46BE-9416-FD8D355BAABE}"/>
    <cellStyle name="Comma 2 4 5 5" xfId="7553" xr:uid="{545FB833-ED26-477C-AB33-35AF3201A114}"/>
    <cellStyle name="Comma 2 4 5 5 2" xfId="7554" xr:uid="{845CD20A-509F-4D15-9366-32BC8315BFF9}"/>
    <cellStyle name="Comma 2 4 5 6" xfId="7555" xr:uid="{8018D701-48AA-417B-89D4-F54CC67945DF}"/>
    <cellStyle name="Comma 2 4 5 6 2" xfId="7556" xr:uid="{FDB014AB-DFC0-4D23-9A0C-E7D7648BE24A}"/>
    <cellStyle name="Comma 2 4 5 7" xfId="7557" xr:uid="{051E81EF-CA8E-48F6-8DBA-45294A99B06B}"/>
    <cellStyle name="Comma 2 4 5 8" xfId="7558" xr:uid="{8FD5F86F-AD5F-4231-AD64-6D014B9A37FF}"/>
    <cellStyle name="Comma 2 4 5 9" xfId="27841" xr:uid="{27AD7D62-9A27-4490-9637-A48546C42666}"/>
    <cellStyle name="Comma 2 4 6" xfId="7559" xr:uid="{8D15A344-A8F4-465F-A35E-7F75DD258DD5}"/>
    <cellStyle name="Comma 2 4 6 2" xfId="7560" xr:uid="{989B4BD7-179C-4EC8-B204-236DF46EDD7B}"/>
    <cellStyle name="Comma 2 4 6 2 2" xfId="7561" xr:uid="{B9ACFF87-CBB5-4D16-AF57-DF540DBEADB8}"/>
    <cellStyle name="Comma 2 4 6 2 2 2" xfId="7562" xr:uid="{52C2F722-A7C2-4529-A69C-530F843B0E5A}"/>
    <cellStyle name="Comma 2 4 6 2 2 2 2" xfId="7563" xr:uid="{46B7ED7A-2543-4319-850A-EC8B7F05C44B}"/>
    <cellStyle name="Comma 2 4 6 2 2 3" xfId="7564" xr:uid="{74C8018F-14FB-48E0-A3B8-4FF20D27ED2C}"/>
    <cellStyle name="Comma 2 4 6 2 2 4" xfId="27842" xr:uid="{6CD1A329-1FCA-4D27-881F-D417B3EA6FFB}"/>
    <cellStyle name="Comma 2 4 6 2 3" xfId="7565" xr:uid="{FAF51949-6AD1-448B-AAD5-A414A2CF186B}"/>
    <cellStyle name="Comma 2 4 6 2 3 2" xfId="7566" xr:uid="{6D082069-C6D5-488A-9057-BAFB9838461B}"/>
    <cellStyle name="Comma 2 4 6 2 3 3" xfId="27843" xr:uid="{A8ADC10D-E59E-4499-A2EE-732853F688DB}"/>
    <cellStyle name="Comma 2 4 6 2 4" xfId="7567" xr:uid="{85835028-3ECF-4972-B19E-C9D6C93D6120}"/>
    <cellStyle name="Comma 2 4 6 2 4 2" xfId="7568" xr:uid="{32BB7180-C5E3-49E4-A0C2-A6BF60D5EA10}"/>
    <cellStyle name="Comma 2 4 6 2 5" xfId="7569" xr:uid="{BC3D78C7-2E51-4620-AC43-78EC9F447BBF}"/>
    <cellStyle name="Comma 2 4 6 3" xfId="7570" xr:uid="{5FC78481-AD9B-4231-A811-1932177A4D23}"/>
    <cellStyle name="Comma 2 4 6 3 2" xfId="7571" xr:uid="{7BD04EE4-E829-47B3-A249-BC9CF4749516}"/>
    <cellStyle name="Comma 2 4 6 3 2 2" xfId="7572" xr:uid="{879DA106-0E34-4CF0-8C59-A0282912CC02}"/>
    <cellStyle name="Comma 2 4 6 3 3" xfId="7573" xr:uid="{B5CF3668-D728-479F-986A-9CDA532681E8}"/>
    <cellStyle name="Comma 2 4 6 3 4" xfId="27844" xr:uid="{2F825E48-EBCA-4B0C-9CFD-8907152CCD7E}"/>
    <cellStyle name="Comma 2 4 6 4" xfId="7574" xr:uid="{BE45ACFE-774B-4104-8DF8-05EBE7AD8E2B}"/>
    <cellStyle name="Comma 2 4 6 4 2" xfId="7575" xr:uid="{99FA26C2-D981-427D-9384-B06CF5CB0CBA}"/>
    <cellStyle name="Comma 2 4 6 4 3" xfId="27845" xr:uid="{3BA20F26-DA85-4BF6-B97B-5FF8B8EEB8AE}"/>
    <cellStyle name="Comma 2 4 6 5" xfId="7576" xr:uid="{B88B0E55-E446-453F-AD22-2589B247F58C}"/>
    <cellStyle name="Comma 2 4 6 5 2" xfId="7577" xr:uid="{B7A262E3-E003-4DF8-8267-014EF27E1111}"/>
    <cellStyle name="Comma 2 4 6 6" xfId="7578" xr:uid="{286D9A93-0A65-49BD-B1E7-576C1D107105}"/>
    <cellStyle name="Comma 2 4 6 6 2" xfId="7579" xr:uid="{08671280-D6DB-4002-BD12-966C2712776D}"/>
    <cellStyle name="Comma 2 4 6 7" xfId="7580" xr:uid="{4EDD3169-7B2E-4429-AC7F-5BF97DA117D1}"/>
    <cellStyle name="Comma 2 4 6 8" xfId="27846" xr:uid="{4D4D31BD-EF3C-4081-BFFA-17A7B9EB2147}"/>
    <cellStyle name="Comma 2 4 6 9" xfId="42600" xr:uid="{15721F02-5377-4C01-834A-67E33C165E67}"/>
    <cellStyle name="Comma 2 4 7" xfId="7581" xr:uid="{7D8495CC-94B6-4D50-BBC5-9DEC1152CF80}"/>
    <cellStyle name="Comma 2 4 7 2" xfId="7582" xr:uid="{08752BA4-50B1-438B-B47C-A234E217B433}"/>
    <cellStyle name="Comma 2 4 7 2 2" xfId="7583" xr:uid="{2763CA4F-97E0-49CE-AD53-443D2D006891}"/>
    <cellStyle name="Comma 2 4 7 2 2 2" xfId="7584" xr:uid="{65A6C43B-0214-4E1D-B9DF-AE0C3F7E86C8}"/>
    <cellStyle name="Comma 2 4 7 2 2 2 2" xfId="27847" xr:uid="{9F188C44-BC09-4746-91FA-944EF5A74B80}"/>
    <cellStyle name="Comma 2 4 7 2 2 3" xfId="27848" xr:uid="{1F72899A-D5EE-4640-8430-4A9A51701AE5}"/>
    <cellStyle name="Comma 2 4 7 2 3" xfId="7585" xr:uid="{5B0AFE66-3E27-4EDB-AD8D-C5228F9084F2}"/>
    <cellStyle name="Comma 2 4 7 2 3 2" xfId="7586" xr:uid="{C64EDCAB-E3DC-4748-891C-C1F3681B2A9B}"/>
    <cellStyle name="Comma 2 4 7 2 4" xfId="7587" xr:uid="{11E7FB08-B049-484C-BE00-81F252768A3F}"/>
    <cellStyle name="Comma 2 4 7 2 5" xfId="27849" xr:uid="{D36C05A9-1976-45D0-B74D-0DCEBBABBB7B}"/>
    <cellStyle name="Comma 2 4 7 3" xfId="7588" xr:uid="{F07E8CFB-1443-4076-B35D-56A556F5354F}"/>
    <cellStyle name="Comma 2 4 7 3 2" xfId="7589" xr:uid="{0E74D6C1-BE90-4B84-827F-F4E22BD40B11}"/>
    <cellStyle name="Comma 2 4 7 3 2 2" xfId="7590" xr:uid="{AF0FF32B-4757-4B78-BBAC-155940456558}"/>
    <cellStyle name="Comma 2 4 7 3 3" xfId="7591" xr:uid="{30DF37C2-B5EA-4358-8B19-F1643270974D}"/>
    <cellStyle name="Comma 2 4 7 3 4" xfId="27850" xr:uid="{817A7F8C-8DB0-456A-AC36-B157803AA82A}"/>
    <cellStyle name="Comma 2 4 7 4" xfId="7592" xr:uid="{B1B23397-C3F7-4598-B14C-80FA60CC0AE8}"/>
    <cellStyle name="Comma 2 4 7 5" xfId="7593" xr:uid="{A1AB36B3-1CB1-4BCE-911E-3EC9F303C476}"/>
    <cellStyle name="Comma 2 4 7 5 2" xfId="7594" xr:uid="{7BD7D891-6204-4CDA-883A-C93AED82F677}"/>
    <cellStyle name="Comma 2 4 7 5 3" xfId="27851" xr:uid="{28912C35-741A-44BF-9838-2EADDEE14485}"/>
    <cellStyle name="Comma 2 4 7 6" xfId="7595" xr:uid="{1F91A367-27EB-47AC-A6EC-557866807109}"/>
    <cellStyle name="Comma 2 4 7 7" xfId="42601" xr:uid="{1F467C8E-8D65-49DB-BDBD-15E41BF37EB1}"/>
    <cellStyle name="Comma 2 4 7 8" xfId="43754" xr:uid="{6C6768D2-9930-4258-B1C4-D93C72860F7D}"/>
    <cellStyle name="Comma 2 4 8" xfId="7596" xr:uid="{AAA030FB-C1EE-4B3E-844A-C42FA8F2E301}"/>
    <cellStyle name="Comma 2 4 8 2" xfId="7597" xr:uid="{39A6E9E1-961B-4577-A98F-0E50109356EF}"/>
    <cellStyle name="Comma 2 4 8 2 2" xfId="7598" xr:uid="{07A00FEF-F067-4E58-8312-64DD5A26494D}"/>
    <cellStyle name="Comma 2 4 8 2 2 2" xfId="27852" xr:uid="{0F16138E-5EE6-4C58-A9A6-CC728CC0103B}"/>
    <cellStyle name="Comma 2 4 8 2 3" xfId="27853" xr:uid="{7432B745-5BCD-4249-88F4-A02CE29CF49C}"/>
    <cellStyle name="Comma 2 4 8 3" xfId="7599" xr:uid="{60765D74-07E8-4295-ACF4-6EB7617E4335}"/>
    <cellStyle name="Comma 2 4 8 3 2" xfId="7600" xr:uid="{D2AC7D5A-5AC1-4E41-AE5A-3603575F3EB1}"/>
    <cellStyle name="Comma 2 4 8 4" xfId="7601" xr:uid="{2FF34777-91C8-4FE6-A90B-1213119072C3}"/>
    <cellStyle name="Comma 2 4 8 5" xfId="27854" xr:uid="{E55CE4EC-D59C-49CC-9367-A6EC152F84C8}"/>
    <cellStyle name="Comma 2 4 8 6" xfId="42602" xr:uid="{93085A54-00DF-4A14-9C73-BDB3E5B262FB}"/>
    <cellStyle name="Comma 2 4 8 7" xfId="43755" xr:uid="{0F299CAA-FB9E-4322-B8FE-3EC2464FD90E}"/>
    <cellStyle name="Comma 2 4 9" xfId="7602" xr:uid="{F88A339C-60B8-4FB8-BEC1-2AD4FE6DF86F}"/>
    <cellStyle name="Comma 2 4 9 2" xfId="7603" xr:uid="{6E650D1A-3351-4CBA-B513-9A7BD369FFBA}"/>
    <cellStyle name="Comma 2 4 9 2 2" xfId="7604" xr:uid="{46268D20-0DA4-4BE1-A951-BB8CDA84A49A}"/>
    <cellStyle name="Comma 2 4 9 3" xfId="7605" xr:uid="{547D0F57-99E7-4439-942B-8BA0726459CC}"/>
    <cellStyle name="Comma 2 4 9 4" xfId="27855" xr:uid="{941E092C-9878-4840-B7EC-90E4FF11F888}"/>
    <cellStyle name="Comma 2 40" xfId="45771" xr:uid="{C3724480-7635-47B5-93DC-66DEE3B6625E}"/>
    <cellStyle name="Comma 2 41" xfId="84" xr:uid="{0C1EDBF7-4A61-472F-95D2-D5F71DD0432E}"/>
    <cellStyle name="Comma 2 5" xfId="7606" xr:uid="{A44FD123-176D-4310-A44B-736E6EEC4009}"/>
    <cellStyle name="Comma 2 5 10" xfId="7607" xr:uid="{A63A3A79-F0C2-4AD7-B8EB-E52A30B82DDC}"/>
    <cellStyle name="Comma 2 5 10 2" xfId="7608" xr:uid="{92E5A36B-156E-4605-B885-20E6D5E3DFCC}"/>
    <cellStyle name="Comma 2 5 11" xfId="7609" xr:uid="{9EA28416-F3E0-410E-BB26-DD488001B94E}"/>
    <cellStyle name="Comma 2 5 11 2" xfId="7610" xr:uid="{F7BA62EC-D863-4F86-A626-223BE05EDCAE}"/>
    <cellStyle name="Comma 2 5 12" xfId="7611" xr:uid="{E1C5FF9B-F7D3-46F6-8BEF-2EE17EA40D16}"/>
    <cellStyle name="Comma 2 5 13" xfId="7612" xr:uid="{A6D1DFE7-2107-4CC8-8571-C01C4C810BE1}"/>
    <cellStyle name="Comma 2 5 14" xfId="7613" xr:uid="{CDD09A7A-8000-4EBB-9B93-87D51E826C64}"/>
    <cellStyle name="Comma 2 5 15" xfId="42603" xr:uid="{9895D093-C113-41DB-88B2-0C09FAAE2F94}"/>
    <cellStyle name="Comma 2 5 16" xfId="43756" xr:uid="{D0580629-52C9-41D2-8739-85990786EE0A}"/>
    <cellStyle name="Comma 2 5 2" xfId="7614" xr:uid="{924BAE43-E5A5-41BC-9D9B-0D52E323A56C}"/>
    <cellStyle name="Comma 2 5 2 10" xfId="7615" xr:uid="{58128053-31F4-49E5-A51D-B28C951BB0EA}"/>
    <cellStyle name="Comma 2 5 2 11" xfId="42604" xr:uid="{05ADCBCE-C5DB-49F8-80CD-A5B9549FC98C}"/>
    <cellStyle name="Comma 2 5 2 12" xfId="43757" xr:uid="{A1FE5FDB-6291-4256-B4D1-4A3D6ED96BAD}"/>
    <cellStyle name="Comma 2 5 2 2" xfId="7616" xr:uid="{54973603-76F4-435C-B994-13C5CB9A38C1}"/>
    <cellStyle name="Comma 2 5 2 2 2" xfId="7617" xr:uid="{2D63A5D0-F8B4-4722-BFA4-88B39E3B63F8}"/>
    <cellStyle name="Comma 2 5 2 2 2 2" xfId="7618" xr:uid="{484A4605-1CDF-4A36-82AE-368824877F54}"/>
    <cellStyle name="Comma 2 5 2 2 2 2 2" xfId="7619" xr:uid="{F96EF227-A6BD-4BAB-923A-CDDD4942B89C}"/>
    <cellStyle name="Comma 2 5 2 2 2 3" xfId="7620" xr:uid="{F1FE5E3A-D6EE-4737-864B-562F83270BED}"/>
    <cellStyle name="Comma 2 5 2 2 2 4" xfId="27856" xr:uid="{654ECE75-AB63-4842-9559-8CF1ACFB517C}"/>
    <cellStyle name="Comma 2 5 2 2 3" xfId="7621" xr:uid="{12C6D9B4-9D58-4B81-9AEF-0EFE326A99FB}"/>
    <cellStyle name="Comma 2 5 2 2 3 2" xfId="7622" xr:uid="{CBD16556-6DBA-4362-AAC9-EECCA5218133}"/>
    <cellStyle name="Comma 2 5 2 2 3 3" xfId="27857" xr:uid="{C736135F-0B9C-4147-9A98-065F51A147B5}"/>
    <cellStyle name="Comma 2 5 2 2 4" xfId="7623" xr:uid="{4F540968-68F8-48E0-8304-C0E278730735}"/>
    <cellStyle name="Comma 2 5 2 2 4 2" xfId="7624" xr:uid="{9A7A6487-C2E8-40FD-95E5-BC66EB3D8E12}"/>
    <cellStyle name="Comma 2 5 2 2 5" xfId="7625" xr:uid="{65BC285E-01E8-4BE8-B769-3A79AB7FCAB4}"/>
    <cellStyle name="Comma 2 5 2 2 5 2" xfId="7626" xr:uid="{D6C1C431-2D54-4F5B-AAAE-D29F4F59837C}"/>
    <cellStyle name="Comma 2 5 2 2 6" xfId="7627" xr:uid="{ADD00DDD-EEDB-4735-AB2B-7806E91D4A36}"/>
    <cellStyle name="Comma 2 5 2 2 7" xfId="27858" xr:uid="{3A004254-6130-4CA2-A1B4-0CA63385B47C}"/>
    <cellStyle name="Comma 2 5 2 3" xfId="7628" xr:uid="{CDD8A5B0-9403-429D-8267-781E51E139D6}"/>
    <cellStyle name="Comma 2 5 2 3 2" xfId="7629" xr:uid="{E5A4AD75-E615-40D8-B50E-31FAEE5DCCB4}"/>
    <cellStyle name="Comma 2 5 2 3 2 2" xfId="7630" xr:uid="{76E3FE54-0132-44D5-AB80-80D630345E0A}"/>
    <cellStyle name="Comma 2 5 2 3 3" xfId="7631" xr:uid="{F6CBDE94-7C3B-47E7-93D7-305DAB1E2703}"/>
    <cellStyle name="Comma 2 5 2 3 4" xfId="27859" xr:uid="{BDCB1F06-B7F0-42AC-A12A-82C008B3338A}"/>
    <cellStyle name="Comma 2 5 2 4" xfId="7632" xr:uid="{392836D0-0080-41BF-A9B9-2A9B1C477FC4}"/>
    <cellStyle name="Comma 2 5 2 4 2" xfId="7633" xr:uid="{A7B3A793-925E-40BE-84B6-75265D9831A2}"/>
    <cellStyle name="Comma 2 5 2 4 3" xfId="27860" xr:uid="{36045709-34B5-4F38-9C88-9A4B029AC3A2}"/>
    <cellStyle name="Comma 2 5 2 5" xfId="7634" xr:uid="{04F731A1-9A3A-45EB-BE6F-5FB4C001B95D}"/>
    <cellStyle name="Comma 2 5 2 5 2" xfId="7635" xr:uid="{10D307F3-DB22-4606-8B21-995D999743C1}"/>
    <cellStyle name="Comma 2 5 2 5 3" xfId="27861" xr:uid="{7381EF9F-AFD2-4D5A-B828-6F52802FC3D8}"/>
    <cellStyle name="Comma 2 5 2 6" xfId="7636" xr:uid="{355C5D1D-FEB9-4F9F-9D73-F4C65EE6C603}"/>
    <cellStyle name="Comma 2 5 2 6 2" xfId="7637" xr:uid="{7CD7D8CC-E199-4147-97AA-610A3423D940}"/>
    <cellStyle name="Comma 2 5 2 7" xfId="7638" xr:uid="{CB50D4DF-E864-4EB8-96FC-4095C643EEAE}"/>
    <cellStyle name="Comma 2 5 2 7 2" xfId="7639" xr:uid="{5B3B918B-B39C-484B-9DB2-7258BB757EAB}"/>
    <cellStyle name="Comma 2 5 2 8" xfId="7640" xr:uid="{59B5AEF6-84BF-4900-84FE-1D7770CFA00D}"/>
    <cellStyle name="Comma 2 5 2 9" xfId="7641" xr:uid="{E6D6580C-3132-4C4C-93AF-765094801638}"/>
    <cellStyle name="Comma 2 5 3" xfId="7642" xr:uid="{ED01069C-80D0-42DB-B59C-581ABEF41D70}"/>
    <cellStyle name="Comma 2 5 3 10" xfId="27862" xr:uid="{B2E0A7A4-0DEE-4BBA-B302-E0D0E1773249}"/>
    <cellStyle name="Comma 2 5 3 11" xfId="42605" xr:uid="{96481544-458D-4F8F-B121-761E408C7D1C}"/>
    <cellStyle name="Comma 2 5 3 12" xfId="43758" xr:uid="{6810DF09-0225-4A76-8630-4005098547C5}"/>
    <cellStyle name="Comma 2 5 3 2" xfId="7643" xr:uid="{6D89F1BB-9B05-4B2A-8492-6F4EB6D5B1B0}"/>
    <cellStyle name="Comma 2 5 3 2 2" xfId="7644" xr:uid="{90B7AC78-CBF3-490A-B89D-CC93D276D56A}"/>
    <cellStyle name="Comma 2 5 3 2 2 2" xfId="7645" xr:uid="{C7A17D74-6B31-464E-916B-392E2B9399A8}"/>
    <cellStyle name="Comma 2 5 3 2 2 2 2" xfId="7646" xr:uid="{92C05585-109D-4A64-981B-8A67C840297D}"/>
    <cellStyle name="Comma 2 5 3 2 2 3" xfId="7647" xr:uid="{1A211F16-E89A-42E2-A455-68806361A93B}"/>
    <cellStyle name="Comma 2 5 3 2 2 4" xfId="27863" xr:uid="{DA8FD5FB-0CAE-43A5-9044-6D15F76C9513}"/>
    <cellStyle name="Comma 2 5 3 2 3" xfId="7648" xr:uid="{02D2FAF1-2F23-4B90-8CFD-7F453DC29738}"/>
    <cellStyle name="Comma 2 5 3 2 3 2" xfId="7649" xr:uid="{7DD0D320-9059-4E3D-931C-8BB0BFF1355B}"/>
    <cellStyle name="Comma 2 5 3 2 3 3" xfId="27864" xr:uid="{9D2BDEBF-58ED-4E5D-ACC5-2AB8C7AC439B}"/>
    <cellStyle name="Comma 2 5 3 2 4" xfId="7650" xr:uid="{FAB2EDAE-E080-4F1F-8511-801C7D95AA67}"/>
    <cellStyle name="Comma 2 5 3 2 4 2" xfId="7651" xr:uid="{6FDC06C0-F4AD-4B48-B862-9C5CFFB4408C}"/>
    <cellStyle name="Comma 2 5 3 2 5" xfId="7652" xr:uid="{E58A3C2F-A577-47C8-A03D-6D0230408187}"/>
    <cellStyle name="Comma 2 5 3 2 5 2" xfId="7653" xr:uid="{AD041EF2-36ED-45FA-919E-C10736D01020}"/>
    <cellStyle name="Comma 2 5 3 2 6" xfId="7654" xr:uid="{BBA26148-A45A-452F-9C64-CC9E4E679AC9}"/>
    <cellStyle name="Comma 2 5 3 2 7" xfId="27865" xr:uid="{18EFC32E-7CF0-4500-B588-569D3FBF6CD1}"/>
    <cellStyle name="Comma 2 5 3 3" xfId="7655" xr:uid="{350C9EFF-4737-4200-B947-1A8DA6E814AA}"/>
    <cellStyle name="Comma 2 5 3 3 2" xfId="7656" xr:uid="{9FAE28DD-733A-4AD9-B17F-5898F6224706}"/>
    <cellStyle name="Comma 2 5 3 3 2 2" xfId="7657" xr:uid="{5F6BB17B-C185-4A5D-93B9-75E536C57D88}"/>
    <cellStyle name="Comma 2 5 3 3 3" xfId="7658" xr:uid="{1F610165-F502-4299-B9CF-1AB8D4A794A5}"/>
    <cellStyle name="Comma 2 5 3 3 4" xfId="27866" xr:uid="{69D2C6E6-6D75-4D6A-B2BC-CAD53946E6CB}"/>
    <cellStyle name="Comma 2 5 3 4" xfId="7659" xr:uid="{DF412E01-3387-4098-88C8-A9E6B2EBD130}"/>
    <cellStyle name="Comma 2 5 3 4 2" xfId="7660" xr:uid="{BBE7F214-4680-4CB7-A8CD-F2793B4378A6}"/>
    <cellStyle name="Comma 2 5 3 4 3" xfId="27867" xr:uid="{F4FA5EDF-DB0D-4CCC-B614-B7C25EC6251B}"/>
    <cellStyle name="Comma 2 5 3 5" xfId="7661" xr:uid="{523974F8-852F-412C-9A2C-4ACE0ABEC62F}"/>
    <cellStyle name="Comma 2 5 3 5 2" xfId="7662" xr:uid="{2F3E6992-388B-4B9F-BCEE-D743709DA980}"/>
    <cellStyle name="Comma 2 5 3 5 3" xfId="27868" xr:uid="{E8D08E3E-1A86-424D-A625-69F43DB9FE34}"/>
    <cellStyle name="Comma 2 5 3 6" xfId="7663" xr:uid="{F9082D2B-B415-44CC-BE18-F732E567AF87}"/>
    <cellStyle name="Comma 2 5 3 6 2" xfId="7664" xr:uid="{B95F7147-EC62-461F-8928-42543B8ED8BB}"/>
    <cellStyle name="Comma 2 5 3 7" xfId="7665" xr:uid="{1091C13B-FDCA-4ECA-8BBE-A32410C73058}"/>
    <cellStyle name="Comma 2 5 3 7 2" xfId="7666" xr:uid="{9B4559DD-5C09-4A54-8A22-F089EC4546F8}"/>
    <cellStyle name="Comma 2 5 3 8" xfId="7667" xr:uid="{7C886E47-0C31-41CC-BA4C-CD22B5048CF4}"/>
    <cellStyle name="Comma 2 5 3 9" xfId="7668" xr:uid="{C3DD5E0C-FEE2-483B-98B3-678352148527}"/>
    <cellStyle name="Comma 2 5 4" xfId="7669" xr:uid="{0F0B37AB-800A-475C-A99E-EBC3F25CE65B}"/>
    <cellStyle name="Comma 2 5 4 10" xfId="42606" xr:uid="{D367E91B-4B6D-4F01-8D7F-7BC551526E31}"/>
    <cellStyle name="Comma 2 5 4 11" xfId="43759" xr:uid="{1AD598B7-1F4A-4103-87EA-53A4161FE61C}"/>
    <cellStyle name="Comma 2 5 4 2" xfId="7670" xr:uid="{011E88BD-E7FA-4BD5-AFBA-EB6E2C658541}"/>
    <cellStyle name="Comma 2 5 4 2 2" xfId="7671" xr:uid="{63066578-48FA-4D20-8C15-51547178FACE}"/>
    <cellStyle name="Comma 2 5 4 2 2 2" xfId="7672" xr:uid="{05CCD75D-63CA-47E8-AB32-ADE0AD1E05A8}"/>
    <cellStyle name="Comma 2 5 4 2 2 3" xfId="27869" xr:uid="{E3420EE8-F4BB-42C6-AEA5-1BBA49726F4D}"/>
    <cellStyle name="Comma 2 5 4 2 3" xfId="7673" xr:uid="{C7110571-838F-491A-9CE0-8D38D574946D}"/>
    <cellStyle name="Comma 2 5 4 2 3 2" xfId="7674" xr:uid="{4BC34140-D35C-4F14-9A4F-D623C1C1C24C}"/>
    <cellStyle name="Comma 2 5 4 2 4" xfId="7675" xr:uid="{01462ADB-BD0A-4C2D-BFC4-945727032EB3}"/>
    <cellStyle name="Comma 2 5 4 2 4 2" xfId="7676" xr:uid="{F1CD3F19-5081-4128-8572-A90DF825DA88}"/>
    <cellStyle name="Comma 2 5 4 2 5" xfId="7677" xr:uid="{D024634B-CDA0-494C-85F9-59DAC1F8F58C}"/>
    <cellStyle name="Comma 2 5 4 2 6" xfId="42607" xr:uid="{D7ABFFC5-053A-48D3-9586-E6648EE26DCC}"/>
    <cellStyle name="Comma 2 5 4 2 7" xfId="43760" xr:uid="{EBD02171-12C6-4EB8-9769-ABAC913C8333}"/>
    <cellStyle name="Comma 2 5 4 3" xfId="7678" xr:uid="{EF065D3E-86D5-4803-9AF9-CAECA5D2EA7B}"/>
    <cellStyle name="Comma 2 5 4 3 2" xfId="7679" xr:uid="{C71F761A-EEBC-4288-A82D-79CD83ED4827}"/>
    <cellStyle name="Comma 2 5 4 3 3" xfId="27870" xr:uid="{DC051378-60B5-4C11-9B6B-595CAEB8A1F4}"/>
    <cellStyle name="Comma 2 5 4 4" xfId="7680" xr:uid="{ACDBF847-6389-40A7-AC4D-756AA8024A08}"/>
    <cellStyle name="Comma 2 5 4 4 2" xfId="7681" xr:uid="{01BEA8AC-2EB3-473E-A710-B313BCD79373}"/>
    <cellStyle name="Comma 2 5 4 4 3" xfId="27871" xr:uid="{1EF04F61-7E60-4430-A2E6-3D9A39310A5F}"/>
    <cellStyle name="Comma 2 5 4 5" xfId="7682" xr:uid="{FDAF7327-01B9-4769-8DAD-7B727738A7EC}"/>
    <cellStyle name="Comma 2 5 4 5 2" xfId="7683" xr:uid="{07F32F98-D494-4233-A2DD-EA3D507E7C3D}"/>
    <cellStyle name="Comma 2 5 4 6" xfId="7684" xr:uid="{393901DE-2162-4F22-A04E-106A9055A61D}"/>
    <cellStyle name="Comma 2 5 4 6 2" xfId="7685" xr:uid="{CB92DF8B-5258-490C-A669-ABD2BAA5D3E8}"/>
    <cellStyle name="Comma 2 5 4 7" xfId="7686" xr:uid="{0848CD37-F5AE-4006-B8E7-A3D2E913DD7A}"/>
    <cellStyle name="Comma 2 5 4 8" xfId="7687" xr:uid="{A82D1920-B64E-4B9B-BEF5-E70A707DA76A}"/>
    <cellStyle name="Comma 2 5 4 9" xfId="27872" xr:uid="{B277C130-EEB4-4C18-BAD6-CA58A112B98E}"/>
    <cellStyle name="Comma 2 5 5" xfId="7688" xr:uid="{D9E95F4C-DFFF-41FD-A5BE-B3D5B99A8AD0}"/>
    <cellStyle name="Comma 2 5 5 2" xfId="7689" xr:uid="{316AEB0B-E305-4442-8B87-0C60D0BE2142}"/>
    <cellStyle name="Comma 2 5 5 2 2" xfId="7690" xr:uid="{93CF37A9-0172-46C9-B823-00B206A58C7B}"/>
    <cellStyle name="Comma 2 5 5 2 2 2" xfId="7691" xr:uid="{594294DF-92AB-4D89-806A-96F3DBBA1769}"/>
    <cellStyle name="Comma 2 5 5 2 3" xfId="27873" xr:uid="{2DBCA114-BD0B-4BB1-A67A-ED3308366690}"/>
    <cellStyle name="Comma 2 5 5 3" xfId="7692" xr:uid="{81BB3500-658E-495B-91DB-264BFD37262D}"/>
    <cellStyle name="Comma 2 5 5 3 2" xfId="7693" xr:uid="{21D25D59-27E5-4E27-80B5-22CAC82944C4}"/>
    <cellStyle name="Comma 2 5 5 3 3" xfId="27874" xr:uid="{871F2518-5C38-4BBB-AF62-A023C12DDC3C}"/>
    <cellStyle name="Comma 2 5 5 4" xfId="7694" xr:uid="{851A7BD1-3E45-46B3-87F3-BF874CF6CD11}"/>
    <cellStyle name="Comma 2 5 5 5" xfId="7695" xr:uid="{27B41C64-3658-48C1-8041-80672E7BD7FD}"/>
    <cellStyle name="Comma 2 5 5 5 2" xfId="7696" xr:uid="{8764F563-77F8-4A1B-9621-9905DC7687B2}"/>
    <cellStyle name="Comma 2 5 5 6" xfId="7697" xr:uid="{3D45C685-412C-478E-A944-104D32FC19A9}"/>
    <cellStyle name="Comma 2 5 6" xfId="7698" xr:uid="{F1C03EF7-72BC-45FA-B792-8056FC23284C}"/>
    <cellStyle name="Comma 2 5 6 2" xfId="7699" xr:uid="{ECF6FAC2-F174-4138-8DD4-E7D52A197AE4}"/>
    <cellStyle name="Comma 2 5 6 3" xfId="27875" xr:uid="{D88420FD-9995-4932-B4F6-409A9F477558}"/>
    <cellStyle name="Comma 2 5 7" xfId="7700" xr:uid="{FB1FADD2-97D4-4311-96E0-A38C984AE761}"/>
    <cellStyle name="Comma 2 5 7 2" xfId="7701" xr:uid="{39B2CE64-75DC-44C7-A22A-F3BC83D614E1}"/>
    <cellStyle name="Comma 2 5 7 3" xfId="27876" xr:uid="{670AE58A-561F-4BF4-BA99-687F958E9655}"/>
    <cellStyle name="Comma 2 5 8" xfId="7702" xr:uid="{C7993221-2EFC-40E1-B6A9-A4E4DD93835F}"/>
    <cellStyle name="Comma 2 5 8 2" xfId="7703" xr:uid="{DD32543F-B663-4BCF-97A0-1EFFAEFFADDD}"/>
    <cellStyle name="Comma 2 5 8 3" xfId="27877" xr:uid="{5022F234-3C39-4EAE-9D89-AC119548464C}"/>
    <cellStyle name="Comma 2 5 9" xfId="7704" xr:uid="{BA719FC1-0435-4D29-9CFB-8C515520D787}"/>
    <cellStyle name="Comma 2 5 9 2" xfId="7705" xr:uid="{61AED4E9-EB8C-4253-A96B-24475F8820CE}"/>
    <cellStyle name="Comma 2 6" xfId="7706" xr:uid="{5E51967A-C125-4AD4-B81E-F417078579D1}"/>
    <cellStyle name="Comma 2 6 10" xfId="7707" xr:uid="{473AC75A-A908-49C5-B33E-F79C922C9AFE}"/>
    <cellStyle name="Comma 2 6 11" xfId="7708" xr:uid="{CCE63305-3E53-4616-9D45-37F2CD8A9CB9}"/>
    <cellStyle name="Comma 2 6 12" xfId="42608" xr:uid="{9E0ED3AA-1506-4B9B-A6D9-C3AE00AF8B6F}"/>
    <cellStyle name="Comma 2 6 13" xfId="43761" xr:uid="{0054260C-BC8F-44D2-8D29-98148C884DB2}"/>
    <cellStyle name="Comma 2 6 2" xfId="7709" xr:uid="{286D3CE3-B4C8-4FBB-A9ED-F16258DF3607}"/>
    <cellStyle name="Comma 2 6 2 10" xfId="43762" xr:uid="{A9AACA08-C204-4141-A88F-C33D29FD572A}"/>
    <cellStyle name="Comma 2 6 2 2" xfId="7710" xr:uid="{2512D1D7-E4E7-42D1-A70D-9CD03979172D}"/>
    <cellStyle name="Comma 2 6 2 2 2" xfId="7711" xr:uid="{72EFE258-A338-4FDD-8961-AE6AEC4F5EE4}"/>
    <cellStyle name="Comma 2 6 2 2 2 2" xfId="7712" xr:uid="{0C0A0AB2-2547-420C-AD69-069DB7A97BAC}"/>
    <cellStyle name="Comma 2 6 2 2 2 3" xfId="27878" xr:uid="{2D065A13-17BF-4AF9-B32B-67DDD5656894}"/>
    <cellStyle name="Comma 2 6 2 2 3" xfId="7713" xr:uid="{77EBB2D4-C799-47E1-B982-E9657B8C1CAD}"/>
    <cellStyle name="Comma 2 6 2 2 3 2" xfId="7714" xr:uid="{CEA31FAD-E9B5-40A9-9327-43998E95D6A9}"/>
    <cellStyle name="Comma 2 6 2 2 4" xfId="7715" xr:uid="{C9AC8B1D-1E8A-4D12-8EE2-7B182A594D83}"/>
    <cellStyle name="Comma 2 6 2 2 4 2" xfId="7716" xr:uid="{75C51B76-E27A-4CA4-8A4C-DA2EF6FB9845}"/>
    <cellStyle name="Comma 2 6 2 2 5" xfId="7717" xr:uid="{160D5302-A929-4FD5-A947-79E27CB96092}"/>
    <cellStyle name="Comma 2 6 2 2 6" xfId="42610" xr:uid="{FF159106-3759-468A-BDAC-C6F1AA027759}"/>
    <cellStyle name="Comma 2 6 2 2 7" xfId="43763" xr:uid="{57F68049-CB99-405A-B6AF-34EF6B0435EE}"/>
    <cellStyle name="Comma 2 6 2 3" xfId="7718" xr:uid="{0F845FB8-DBE1-44E5-A0DE-D16C45DD8440}"/>
    <cellStyle name="Comma 2 6 2 3 2" xfId="7719" xr:uid="{12BD48D2-F9FD-4E0B-9866-BCF0C098D242}"/>
    <cellStyle name="Comma 2 6 2 3 3" xfId="27879" xr:uid="{142424CB-9AD2-426A-8404-E33F9F4C4773}"/>
    <cellStyle name="Comma 2 6 2 4" xfId="7720" xr:uid="{324A85E5-FDB7-4CC8-ABA5-18A5C114A635}"/>
    <cellStyle name="Comma 2 6 2 4 2" xfId="7721" xr:uid="{F7495B4D-D21F-4CCB-81EA-792E9BD87F39}"/>
    <cellStyle name="Comma 2 6 2 5" xfId="7722" xr:uid="{A3778756-5145-4AB9-A6C1-80D71CB520CC}"/>
    <cellStyle name="Comma 2 6 2 5 2" xfId="7723" xr:uid="{E058B724-8B02-4468-85D8-CCBEB63337D5}"/>
    <cellStyle name="Comma 2 6 2 6" xfId="7724" xr:uid="{B438EEC6-DE1F-4BD2-8983-CECB018B1478}"/>
    <cellStyle name="Comma 2 6 2 6 2" xfId="7725" xr:uid="{B21395E3-5E3F-4B85-B6C7-F04569C15107}"/>
    <cellStyle name="Comma 2 6 2 7" xfId="7726" xr:uid="{76849F6F-7A63-4DFF-B333-5B1B3F330FD6}"/>
    <cellStyle name="Comma 2 6 2 8" xfId="27880" xr:uid="{560C2350-325F-4763-B200-7714AA9B8DAC}"/>
    <cellStyle name="Comma 2 6 2 9" xfId="42609" xr:uid="{1A78ED22-19C1-4AF6-99EA-F0E77FA5DBF5}"/>
    <cellStyle name="Comma 2 6 3" xfId="7727" xr:uid="{1B4778FB-C412-48EA-A1FC-7694B2CB6340}"/>
    <cellStyle name="Comma 2 6 3 2" xfId="7728" xr:uid="{EED91D23-7D53-4338-B23C-385762748EA4}"/>
    <cellStyle name="Comma 2 6 3 2 2" xfId="7729" xr:uid="{52D22ED1-4319-47E5-8B00-5C62CACB6EEF}"/>
    <cellStyle name="Comma 2 6 3 2 2 2" xfId="7730" xr:uid="{6C91F735-E96D-4532-9B63-8989C4C436C9}"/>
    <cellStyle name="Comma 2 6 3 2 3" xfId="27881" xr:uid="{22F9D517-464F-49D9-8257-9AD2564DC9FE}"/>
    <cellStyle name="Comma 2 6 3 3" xfId="7731" xr:uid="{182B0387-5A2C-43BD-95BD-F5F56437270D}"/>
    <cellStyle name="Comma 2 6 3 3 2" xfId="7732" xr:uid="{3219D134-B0F3-48C6-87AC-1DE45AB43123}"/>
    <cellStyle name="Comma 2 6 3 3 3" xfId="27882" xr:uid="{191E811D-2532-4714-819E-AF1D6B71DC0F}"/>
    <cellStyle name="Comma 2 6 3 4" xfId="7733" xr:uid="{2E2CEB07-02BB-4616-AC3C-39A6C8FB0696}"/>
    <cellStyle name="Comma 2 6 3 5" xfId="7734" xr:uid="{0125EE99-77EE-4987-A9B0-7BB64F6C3E6A}"/>
    <cellStyle name="Comma 2 6 3 5 2" xfId="7735" xr:uid="{219188A4-BA26-4BF0-A19A-7D3CB39F4189}"/>
    <cellStyle name="Comma 2 6 3 6" xfId="7736" xr:uid="{222C8B95-5B83-4710-8008-3AA1CE583295}"/>
    <cellStyle name="Comma 2 6 4" xfId="7737" xr:uid="{04D4E2E8-7EE5-4D70-8B93-3E706BBD4009}"/>
    <cellStyle name="Comma 2 6 4 2" xfId="7738" xr:uid="{A905D671-B262-4D8F-BC94-C4AA580676AD}"/>
    <cellStyle name="Comma 2 6 4 3" xfId="27883" xr:uid="{7CF1E43F-61BE-4C67-BB4B-804CCE7660D6}"/>
    <cellStyle name="Comma 2 6 5" xfId="7739" xr:uid="{556428F5-B35E-4CCE-9624-F705A1629EB5}"/>
    <cellStyle name="Comma 2 6 5 2" xfId="7740" xr:uid="{695AE6B0-3C9D-4E5C-AB52-D2F2591EFDAF}"/>
    <cellStyle name="Comma 2 6 5 3" xfId="27884" xr:uid="{037E65EA-F6D4-403B-82A7-AF0A532053D0}"/>
    <cellStyle name="Comma 2 6 6" xfId="7741" xr:uid="{08CAC1FE-8D53-4B8F-AE84-CE6A334F87F6}"/>
    <cellStyle name="Comma 2 6 6 2" xfId="7742" xr:uid="{B1FBAB0C-7FBA-4EF2-B880-FD126DAD9E38}"/>
    <cellStyle name="Comma 2 6 6 3" xfId="27885" xr:uid="{4F935F7F-710E-4F84-B338-39065D494A0F}"/>
    <cellStyle name="Comma 2 6 7" xfId="7743" xr:uid="{5CF1EFCA-BB2F-41B7-9F71-5A6FA0626F2E}"/>
    <cellStyle name="Comma 2 6 7 2" xfId="7744" xr:uid="{36469F99-A743-472C-9203-089A33ADA984}"/>
    <cellStyle name="Comma 2 6 8" xfId="7745" xr:uid="{13AA5F53-41D5-4EC1-AB9E-BD3025FAFA83}"/>
    <cellStyle name="Comma 2 6 8 2" xfId="7746" xr:uid="{4B5483F7-CBFD-4A03-8968-33C2B4C6463F}"/>
    <cellStyle name="Comma 2 6 9" xfId="7747" xr:uid="{AD87F187-4695-4541-94DD-A1E9C375E336}"/>
    <cellStyle name="Comma 2 7" xfId="7748" xr:uid="{66CE6162-CCA0-4FEB-BAEB-1C88F41FCC4B}"/>
    <cellStyle name="Comma 2 7 10" xfId="27886" xr:uid="{D75CDA33-75F3-4D55-BBA3-C6DCB93C87B7}"/>
    <cellStyle name="Comma 2 7 11" xfId="42611" xr:uid="{6844AC23-52BF-498A-A14A-36C36969C1D7}"/>
    <cellStyle name="Comma 2 7 12" xfId="43764" xr:uid="{D1BBD8FC-D1A4-4A53-BF77-6B30319FBD93}"/>
    <cellStyle name="Comma 2 7 2" xfId="7749" xr:uid="{5214A8B8-ACD9-42E1-92AB-8A2C8D9358B9}"/>
    <cellStyle name="Comma 2 7 2 2" xfId="7750" xr:uid="{CA7656DA-8EA3-4196-8A7C-97B194F49632}"/>
    <cellStyle name="Comma 2 7 2 2 2" xfId="7751" xr:uid="{B44E9EB0-B25F-4824-BEFF-9ED94C48FB25}"/>
    <cellStyle name="Comma 2 7 2 2 2 2" xfId="7752" xr:uid="{AB0AE756-89FF-4ACF-9E05-1224934AE296}"/>
    <cellStyle name="Comma 2 7 2 2 3" xfId="7753" xr:uid="{CB1F61F5-92B6-4172-8A4E-D46C0563DD04}"/>
    <cellStyle name="Comma 2 7 2 2 4" xfId="27887" xr:uid="{8C53B4EC-6E7F-4370-AB85-463EA4F4AD3C}"/>
    <cellStyle name="Comma 2 7 2 2 5" xfId="42613" xr:uid="{FEC82D0F-5260-48DB-B255-A852282E6EB4}"/>
    <cellStyle name="Comma 2 7 2 2 6" xfId="43766" xr:uid="{30E4D94D-15A4-4015-AC9F-DD77ADDA5234}"/>
    <cellStyle name="Comma 2 7 2 3" xfId="7754" xr:uid="{5BD2B58F-8D3D-4BF2-8458-3099249DCF17}"/>
    <cellStyle name="Comma 2 7 2 3 2" xfId="7755" xr:uid="{78F4549E-E8B3-4A95-9D24-5A7E4BECACA8}"/>
    <cellStyle name="Comma 2 7 2 3 3" xfId="27888" xr:uid="{374D9DF7-0CA0-43D5-98CA-9010D837EF6D}"/>
    <cellStyle name="Comma 2 7 2 4" xfId="7756" xr:uid="{DB508498-47A5-4D32-9C2F-5CB79427A7D1}"/>
    <cellStyle name="Comma 2 7 2 4 2" xfId="7757" xr:uid="{1C3193C9-6904-49FA-A903-498BB8D45A1B}"/>
    <cellStyle name="Comma 2 7 2 5" xfId="7758" xr:uid="{B95FB736-FC3F-4272-9628-200588465DC2}"/>
    <cellStyle name="Comma 2 7 2 5 2" xfId="7759" xr:uid="{1435A557-3785-4AD5-8741-3B1AB5B9CCED}"/>
    <cellStyle name="Comma 2 7 2 6" xfId="7760" xr:uid="{CB3A9801-F265-471A-AA28-D8408977FB9E}"/>
    <cellStyle name="Comma 2 7 2 7" xfId="27889" xr:uid="{3BC34E17-B9DB-4F14-984C-FB92DD5E335D}"/>
    <cellStyle name="Comma 2 7 2 8" xfId="42612" xr:uid="{C4517D8D-AC85-4E8E-9FEB-C81F2F85819A}"/>
    <cellStyle name="Comma 2 7 2 9" xfId="43765" xr:uid="{E11F5418-35E7-47AD-90CC-CFEA4E63097A}"/>
    <cellStyle name="Comma 2 7 3" xfId="7761" xr:uid="{1E8348FF-8742-4D61-89F6-C3575034DA01}"/>
    <cellStyle name="Comma 2 7 3 2" xfId="7762" xr:uid="{97B117B3-21B9-4F88-B240-537D9E815D92}"/>
    <cellStyle name="Comma 2 7 3 3" xfId="7763" xr:uid="{87FB6151-5C39-427F-9624-AD1A4EFC87C8}"/>
    <cellStyle name="Comma 2 7 3 3 2" xfId="7764" xr:uid="{8C397984-4F31-4094-BACF-96146D629D3C}"/>
    <cellStyle name="Comma 2 7 3 3 3" xfId="27890" xr:uid="{822B3E8C-59E1-4AB7-8931-CB49A294B2CD}"/>
    <cellStyle name="Comma 2 7 3 4" xfId="7765" xr:uid="{BC2E8489-39B8-4549-8470-6D142229A45E}"/>
    <cellStyle name="Comma 2 7 4" xfId="7766" xr:uid="{E603EFE9-0FAE-48EE-BF4A-434F8B841758}"/>
    <cellStyle name="Comma 2 7 4 2" xfId="7767" xr:uid="{B43C9E16-D8ED-40DB-A567-0B172BBFEA93}"/>
    <cellStyle name="Comma 2 7 4 3" xfId="27891" xr:uid="{85DA379A-51C1-4D2E-B6E0-3C003F1E81D4}"/>
    <cellStyle name="Comma 2 7 5" xfId="7768" xr:uid="{F837AE7A-D3AA-4F55-8CA4-00CD131C36AE}"/>
    <cellStyle name="Comma 2 7 5 2" xfId="7769" xr:uid="{EEAEBFC0-DEA8-450B-B95C-C2B6CDDD66A5}"/>
    <cellStyle name="Comma 2 7 5 3" xfId="27892" xr:uid="{4494CE6E-7864-44A2-A791-12D4E4476D3D}"/>
    <cellStyle name="Comma 2 7 6" xfId="7770" xr:uid="{04C0DEB0-547A-4B12-9E52-FA58E71CEC3C}"/>
    <cellStyle name="Comma 2 7 6 2" xfId="7771" xr:uid="{08F7A013-EF09-4929-ADFA-FA71E9D18168}"/>
    <cellStyle name="Comma 2 7 7" xfId="7772" xr:uid="{03B11714-CA7E-4185-8F91-43D20C84D5E7}"/>
    <cellStyle name="Comma 2 7 7 2" xfId="7773" xr:uid="{66422E36-CDF3-477E-8AE4-3211B6391CF8}"/>
    <cellStyle name="Comma 2 7 8" xfId="7774" xr:uid="{114E7F04-0956-4F21-B859-F73091558F0D}"/>
    <cellStyle name="Comma 2 7 9" xfId="7775" xr:uid="{6A31A4A4-BBB4-44E1-86D1-B55492D33B1C}"/>
    <cellStyle name="Comma 2 8" xfId="7776" xr:uid="{43F2BE93-038D-4B5C-A680-48E1FEF222BB}"/>
    <cellStyle name="Comma 2 8 10" xfId="27893" xr:uid="{547E4A4D-C4DB-4078-82F5-6C886CB9991D}"/>
    <cellStyle name="Comma 2 8 11" xfId="42614" xr:uid="{939A89B3-481B-4223-9505-10DD976024DA}"/>
    <cellStyle name="Comma 2 8 12" xfId="43767" xr:uid="{018D9909-61A3-4125-8EB8-34DC6F4F1D33}"/>
    <cellStyle name="Comma 2 8 2" xfId="7777" xr:uid="{569D40ED-C5D8-4DE4-B7EA-0931A281095E}"/>
    <cellStyle name="Comma 2 8 2 2" xfId="7778" xr:uid="{60955286-57DB-4BA3-AC73-6210B99B3896}"/>
    <cellStyle name="Comma 2 8 2 2 2" xfId="7779" xr:uid="{56F001E9-BCBC-4CF8-AA66-36FB000D020C}"/>
    <cellStyle name="Comma 2 8 2 2 2 2" xfId="7780" xr:uid="{163689AA-3BB0-4250-BF57-D7AE40B8C27A}"/>
    <cellStyle name="Comma 2 8 2 2 3" xfId="7781" xr:uid="{B9F7EA36-F80A-4F28-93BE-5E4251F72470}"/>
    <cellStyle name="Comma 2 8 2 2 4" xfId="27894" xr:uid="{55BF4575-1FC2-449B-BAF9-A1C665D13F55}"/>
    <cellStyle name="Comma 2 8 2 3" xfId="7782" xr:uid="{24A9FE36-8962-4AD8-BAF3-DF4ECE2FE680}"/>
    <cellStyle name="Comma 2 8 2 3 2" xfId="7783" xr:uid="{73781D96-69F8-4FA4-9147-EDD0D94DD2A4}"/>
    <cellStyle name="Comma 2 8 2 3 3" xfId="27895" xr:uid="{8D376A49-7EC2-4A71-8899-99F2B94D09FC}"/>
    <cellStyle name="Comma 2 8 2 4" xfId="7784" xr:uid="{9F4B38E8-75F0-4715-BC96-D16F2EF3D302}"/>
    <cellStyle name="Comma 2 8 2 4 2" xfId="7785" xr:uid="{443A94E8-7EA0-4EA0-BF1E-BA273C5B34D9}"/>
    <cellStyle name="Comma 2 8 2 5" xfId="7786" xr:uid="{96E83EF9-2568-46B7-99D1-86DC1F4C5E65}"/>
    <cellStyle name="Comma 2 8 2 5 2" xfId="7787" xr:uid="{FF4D0365-6249-47B9-A5FF-D87CA60E470E}"/>
    <cellStyle name="Comma 2 8 2 6" xfId="7788" xr:uid="{4E1C4098-0DEC-4142-9D78-242915ED2460}"/>
    <cellStyle name="Comma 2 8 2 7" xfId="27896" xr:uid="{6B5ED898-A918-4B16-ABF3-C1CADFCBD3D2}"/>
    <cellStyle name="Comma 2 8 2 8" xfId="42615" xr:uid="{1846E136-F6E4-4034-A51B-30B1179A050E}"/>
    <cellStyle name="Comma 2 8 2 9" xfId="43768" xr:uid="{DE5966DB-F9EA-4517-ACF6-5DE1174AC75B}"/>
    <cellStyle name="Comma 2 8 3" xfId="7789" xr:uid="{28333655-DBA4-4AD4-A7EA-7B49C89AC6B0}"/>
    <cellStyle name="Comma 2 8 3 2" xfId="7790" xr:uid="{26102909-DD2D-471F-A9F5-4B11DECB7421}"/>
    <cellStyle name="Comma 2 8 3 3" xfId="7791" xr:uid="{1E0AB01C-0E51-41E3-A96A-97BA31DCE422}"/>
    <cellStyle name="Comma 2 8 3 3 2" xfId="7792" xr:uid="{5ADD5875-BABB-4BDE-A2E3-2AA718A83729}"/>
    <cellStyle name="Comma 2 8 3 3 3" xfId="27897" xr:uid="{67FA4A36-F8DB-4E20-A025-47FEC2568429}"/>
    <cellStyle name="Comma 2 8 3 4" xfId="7793" xr:uid="{D8BBB589-C978-4ADE-8C3B-930CF23C0508}"/>
    <cellStyle name="Comma 2 8 3 5" xfId="42616" xr:uid="{2C594F4C-0843-4413-ADEB-0D56356C9477}"/>
    <cellStyle name="Comma 2 8 3 6" xfId="43769" xr:uid="{BC5D8123-1EA6-426E-B4E1-55A262B6BF43}"/>
    <cellStyle name="Comma 2 8 4" xfId="7794" xr:uid="{9EAEFA95-AA92-4CDF-8CA8-5A15D7952A6E}"/>
    <cellStyle name="Comma 2 8 4 2" xfId="7795" xr:uid="{EF91D7CC-A134-47AB-81F1-172975C7D09E}"/>
    <cellStyle name="Comma 2 8 4 3" xfId="27898" xr:uid="{10A8BB05-3AD0-46E6-82D5-4851714D297D}"/>
    <cellStyle name="Comma 2 8 4 4" xfId="42617" xr:uid="{84231D16-E71B-47C5-9239-EE9991886873}"/>
    <cellStyle name="Comma 2 8 4 5" xfId="43770" xr:uid="{2FFC1695-6559-4F07-9319-15F995195BE0}"/>
    <cellStyle name="Comma 2 8 5" xfId="7796" xr:uid="{CAEABADD-5CF9-4A64-A7F5-02FBCE6B239C}"/>
    <cellStyle name="Comma 2 8 5 2" xfId="7797" xr:uid="{5349432D-B564-4844-A243-D51A3D77F51F}"/>
    <cellStyle name="Comma 2 8 5 3" xfId="27899" xr:uid="{17366E60-ED52-4237-BE65-DBA693BD3FD7}"/>
    <cellStyle name="Comma 2 8 5 4" xfId="42618" xr:uid="{F589727D-2CFF-4CBD-B3D8-7EF9C57C833B}"/>
    <cellStyle name="Comma 2 8 6" xfId="7798" xr:uid="{18AC2522-B38C-450B-90F3-2009B8C7BFF8}"/>
    <cellStyle name="Comma 2 8 6 2" xfId="7799" xr:uid="{EDF8FA43-E176-4F1B-AA2F-C07ADA98F84F}"/>
    <cellStyle name="Comma 2 8 7" xfId="7800" xr:uid="{ADDFFA6D-B4A4-49DB-8FA1-EF10D6947056}"/>
    <cellStyle name="Comma 2 8 7 2" xfId="7801" xr:uid="{1580668B-6276-4669-967B-EB7403B529E8}"/>
    <cellStyle name="Comma 2 8 8" xfId="7802" xr:uid="{103F56A2-258B-44BF-85F3-1758B8E9A36A}"/>
    <cellStyle name="Comma 2 8 9" xfId="7803" xr:uid="{51D09794-954A-46C5-B0C5-350C3E505536}"/>
    <cellStyle name="Comma 2 9" xfId="7804" xr:uid="{601D9525-2205-41A1-853B-13AAD4990139}"/>
    <cellStyle name="Comma 2 9 10" xfId="42619" xr:uid="{90111B51-25A0-4C73-930F-01B2E821AC50}"/>
    <cellStyle name="Comma 2 9 11" xfId="43771" xr:uid="{B5AAB208-9F44-4B92-8971-74D3EA3C4492}"/>
    <cellStyle name="Comma 2 9 2" xfId="7805" xr:uid="{FEB95191-9BD4-4B51-B1A4-44B0AA5BB69B}"/>
    <cellStyle name="Comma 2 9 2 2" xfId="7806" xr:uid="{E6E13ED5-3169-418E-B8B0-CD717F5185B9}"/>
    <cellStyle name="Comma 2 9 2 2 2" xfId="7807" xr:uid="{CB737B45-4B9A-4D73-B5BD-9F485E38C5AC}"/>
    <cellStyle name="Comma 2 9 2 2 2 2" xfId="7808" xr:uid="{7B674518-044B-4E24-9027-760F3CBF33ED}"/>
    <cellStyle name="Comma 2 9 2 2 3" xfId="7809" xr:uid="{7C27BA4B-6A11-4FDD-AA01-AA06B5E8E61A}"/>
    <cellStyle name="Comma 2 9 2 2 4" xfId="27900" xr:uid="{2DF819B9-974C-4CAB-8F74-71EEDD30C33B}"/>
    <cellStyle name="Comma 2 9 2 3" xfId="7810" xr:uid="{D330A467-CDD5-454A-A2A6-C816C505AD78}"/>
    <cellStyle name="Comma 2 9 2 3 2" xfId="7811" xr:uid="{EEF7B3B6-D2B2-4FAB-8EDE-A1C1C983F945}"/>
    <cellStyle name="Comma 2 9 2 3 3" xfId="27901" xr:uid="{5CD1396D-E843-443F-B9B8-81ED5F5C9D47}"/>
    <cellStyle name="Comma 2 9 2 4" xfId="7812" xr:uid="{7591B068-2595-477D-910C-9CEB05DFC3B3}"/>
    <cellStyle name="Comma 2 9 2 4 2" xfId="7813" xr:uid="{35EC5621-81F9-4591-A617-497C8EE1B52F}"/>
    <cellStyle name="Comma 2 9 2 5" xfId="7814" xr:uid="{6CEB7C75-FDE5-45AF-81CF-452A7AE9CE0E}"/>
    <cellStyle name="Comma 2 9 2 5 2" xfId="7815" xr:uid="{729A884D-9B76-4257-B065-0556ED6A3E62}"/>
    <cellStyle name="Comma 2 9 2 6" xfId="7816" xr:uid="{E60144A7-356F-4B59-A9E5-D296E88B299D}"/>
    <cellStyle name="Comma 2 9 2 7" xfId="27902" xr:uid="{1947BA90-C6CA-47CD-A05F-653B243AB70E}"/>
    <cellStyle name="Comma 2 9 2 8" xfId="42620" xr:uid="{9963C72C-38A6-4E0E-B1B3-2A6645E22922}"/>
    <cellStyle name="Comma 2 9 3" xfId="7817" xr:uid="{69A80843-E813-4DD3-AB34-26BF7223DFCE}"/>
    <cellStyle name="Comma 2 9 3 2" xfId="7818" xr:uid="{E3398D2D-6EC8-4321-86B3-31612F8EF2BE}"/>
    <cellStyle name="Comma 2 9 3 3" xfId="7819" xr:uid="{2653E6C9-7175-4EA7-8DAB-F31D7336AA72}"/>
    <cellStyle name="Comma 2 9 3 3 2" xfId="7820" xr:uid="{6E6269CB-1860-4048-89D1-51AD2E3A96FC}"/>
    <cellStyle name="Comma 2 9 3 3 3" xfId="27903" xr:uid="{058BC962-BEF3-49CE-8F6B-84DAC69A68C1}"/>
    <cellStyle name="Comma 2 9 3 4" xfId="7821" xr:uid="{BA7A4DC0-194B-4905-8F8D-3C5612010DFC}"/>
    <cellStyle name="Comma 2 9 4" xfId="7822" xr:uid="{93B185CE-B0EE-4B31-90B4-0F904F491743}"/>
    <cellStyle name="Comma 2 9 4 2" xfId="7823" xr:uid="{F89F3A4A-6906-4FB0-B1C0-CE86EF3D11B8}"/>
    <cellStyle name="Comma 2 9 4 3" xfId="27904" xr:uid="{6ECD010A-A13B-4173-B823-8BEEBD412921}"/>
    <cellStyle name="Comma 2 9 5" xfId="7824" xr:uid="{3B7BFEE0-8834-45B5-9A3D-99A010EDD06A}"/>
    <cellStyle name="Comma 2 9 5 2" xfId="7825" xr:uid="{50FF644D-32C6-4164-A9B3-DF4BFFD2644C}"/>
    <cellStyle name="Comma 2 9 6" xfId="7826" xr:uid="{EC687EA4-1F9B-43D6-AD8A-FE3B267A9B7E}"/>
    <cellStyle name="Comma 2 9 6 2" xfId="7827" xr:uid="{633EE903-914D-4BA5-9546-C8A02B525C25}"/>
    <cellStyle name="Comma 2 9 7" xfId="7828" xr:uid="{1329CCC5-F36C-4C26-8CEF-F5B8EAF41C81}"/>
    <cellStyle name="Comma 2 9 8" xfId="7829" xr:uid="{ED912B22-FC84-4440-AAB2-019219116198}"/>
    <cellStyle name="Comma 2 9 9" xfId="27905" xr:uid="{EC28BD10-3A48-4A8D-8483-8F4F40780220}"/>
    <cellStyle name="Comma 2_PrimaryEnergyPrices_TIMES" xfId="27906" xr:uid="{28B4CD68-46F5-4153-9005-BA7BEE87C795}"/>
    <cellStyle name="Comma 20" xfId="7830" xr:uid="{C9CB4403-0A90-44E9-8F1A-F1732FCEB2BC}"/>
    <cellStyle name="Comma 20 2" xfId="7831" xr:uid="{192E2297-F72C-46F0-B686-60279E0F59E7}"/>
    <cellStyle name="Comma 20 2 2" xfId="7832" xr:uid="{DA5C0D7A-8B4C-4833-B8E2-A4CC560858D1}"/>
    <cellStyle name="Comma 20 2 3" xfId="27907" xr:uid="{5B0AFEDD-D194-426C-A53D-604F8919043E}"/>
    <cellStyle name="Comma 20 3" xfId="7833" xr:uid="{3CCE9437-9FA6-49A3-831E-35D4F58F9531}"/>
    <cellStyle name="Comma 20 4" xfId="27908" xr:uid="{0242C38C-F90D-49FB-8C43-761519725D61}"/>
    <cellStyle name="Comma 21" xfId="7834" xr:uid="{02CD2991-EB6A-4202-B65D-B6E674346F6A}"/>
    <cellStyle name="Comma 21 2" xfId="7835" xr:uid="{F557E030-F8DF-41B0-945A-9031765602B7}"/>
    <cellStyle name="Comma 21 2 2" xfId="7836" xr:uid="{61E923AE-47B7-440A-80DB-663523F14596}"/>
    <cellStyle name="Comma 21 2 3" xfId="27909" xr:uid="{F5A958B3-8B06-4566-B7D7-AAB536DD767A}"/>
    <cellStyle name="Comma 21 3" xfId="7837" xr:uid="{03DF4F7F-062A-46A8-BA9A-71596390C40D}"/>
    <cellStyle name="Comma 21 4" xfId="27910" xr:uid="{EC90EE34-AAA4-4046-BDD3-67BDD4D7D096}"/>
    <cellStyle name="Comma 22" xfId="7838" xr:uid="{D3AED116-7956-452E-92FE-588BD64DD76C}"/>
    <cellStyle name="Comma 22 2" xfId="7839" xr:uid="{EB3A11B2-AEDC-4EBB-8B76-00BD618FCDBC}"/>
    <cellStyle name="Comma 22 2 2" xfId="7840" xr:uid="{C489D5EA-D35F-4A00-B6D8-60DCB2E4B52F}"/>
    <cellStyle name="Comma 22 2 3" xfId="27911" xr:uid="{24C4B284-85CA-4299-BE8C-27993882CDC5}"/>
    <cellStyle name="Comma 22 3" xfId="7841" xr:uid="{31457059-7E21-41EC-B358-F8589E98631C}"/>
    <cellStyle name="Comma 22 4" xfId="27912" xr:uid="{64B80157-426F-4011-9212-073BC4F0B632}"/>
    <cellStyle name="Comma 23" xfId="7842" xr:uid="{2C84685A-36E2-4261-81B9-83DCD54492B4}"/>
    <cellStyle name="Comma 23 2" xfId="7843" xr:uid="{FB3799B9-23A5-458E-AA25-C3C22A497803}"/>
    <cellStyle name="Comma 23 2 2" xfId="7844" xr:uid="{1695B268-3CFA-404D-8FFA-1E8A46C3153D}"/>
    <cellStyle name="Comma 23 3" xfId="7845" xr:uid="{ACBD747D-E7B4-4FCF-8770-10C0999D5ED8}"/>
    <cellStyle name="Comma 23 4" xfId="27913" xr:uid="{853E84A0-2F64-44CB-909F-4D8FE359FBDD}"/>
    <cellStyle name="Comma 24" xfId="7846" xr:uid="{53723C7A-F921-4DD5-914A-8434C84A617E}"/>
    <cellStyle name="Comma 24 2" xfId="7847" xr:uid="{FAC7E761-1EC7-4F56-BCD4-354B8DB6571B}"/>
    <cellStyle name="Comma 24 2 2" xfId="7848" xr:uid="{62C855DE-331E-445B-A8C5-5EAEBA70B7A3}"/>
    <cellStyle name="Comma 24 3" xfId="7849" xr:uid="{CF8FE279-850A-4A45-8183-04728F894BC9}"/>
    <cellStyle name="Comma 24 4" xfId="27914" xr:uid="{478D5647-614D-41E6-8BD9-B59FFF03D4EC}"/>
    <cellStyle name="Comma 25" xfId="7850" xr:uid="{E0905ACA-2B58-4A55-9DEA-6C977AA1B7B3}"/>
    <cellStyle name="Comma 25 2" xfId="7851" xr:uid="{C1941F1D-EFE3-4120-9A41-AACAF6EC6046}"/>
    <cellStyle name="Comma 25 2 2" xfId="7852" xr:uid="{87790BB6-7190-4B57-A2B7-1CD629E2BD73}"/>
    <cellStyle name="Comma 25 3" xfId="7853" xr:uid="{B0B955E1-7FDA-479B-96F8-83CEFC79F499}"/>
    <cellStyle name="Comma 25 4" xfId="27915" xr:uid="{A6CC72EE-414E-4377-9898-356504E0B88F}"/>
    <cellStyle name="Comma 26" xfId="7854" xr:uid="{5396FE8F-5B2A-44C3-91F2-84ADCB6638EF}"/>
    <cellStyle name="Comma 26 2" xfId="7855" xr:uid="{D4853FB7-633A-44B9-A9FA-60D5906C7241}"/>
    <cellStyle name="Comma 26 2 2" xfId="27916" xr:uid="{ECC5FDDD-DF25-41E5-B9E0-7847D536CB92}"/>
    <cellStyle name="Comma 26 3" xfId="27917" xr:uid="{49ED7917-C314-4FC1-B43E-0C240AE3B7BB}"/>
    <cellStyle name="Comma 27" xfId="7856" xr:uid="{AFA5DAEA-5506-4F00-BAC2-67921E513174}"/>
    <cellStyle name="Comma 27 2" xfId="7857" xr:uid="{A29BF50B-19DD-49A0-AEF5-6B71B4FDA557}"/>
    <cellStyle name="Comma 27 2 2" xfId="27918" xr:uid="{EED3BD78-A45B-4CD5-B2B1-9CC74E2A88B4}"/>
    <cellStyle name="Comma 27 3" xfId="27919" xr:uid="{63DB549F-D1FC-4C8E-AB88-7255E45D88D0}"/>
    <cellStyle name="Comma 28" xfId="7858" xr:uid="{8A0F626A-2932-4D6D-9B33-F200C8045913}"/>
    <cellStyle name="Comma 28 2" xfId="7859" xr:uid="{CFCF846B-1F3E-4D44-BCA7-AB8B49AB1903}"/>
    <cellStyle name="Comma 28 2 2" xfId="27920" xr:uid="{7C7196D8-13DC-40C5-B1A3-67E7036E5601}"/>
    <cellStyle name="Comma 28 3" xfId="27921" xr:uid="{FDA4E6AA-EBCE-4154-B354-C93D6004F6BA}"/>
    <cellStyle name="Comma 29" xfId="7860" xr:uid="{40C61E2F-5DF3-48E6-A769-E8D9C420A08C}"/>
    <cellStyle name="Comma 29 2" xfId="7861" xr:uid="{39B3EA01-A679-4CBB-87E4-20072526BB36}"/>
    <cellStyle name="Comma 29 2 2" xfId="27922" xr:uid="{DD6D835B-9CFB-489C-B7B5-6E8008F00C1C}"/>
    <cellStyle name="Comma 29 3" xfId="27923" xr:uid="{D3362A37-2EC1-4528-B4FA-17F131E22B1B}"/>
    <cellStyle name="Comma 3" xfId="26" xr:uid="{00000000-0005-0000-0000-000003000000}"/>
    <cellStyle name="Comma 3 10" xfId="7863" xr:uid="{A940EBCA-9E3A-4261-9E5E-453A6DE732D7}"/>
    <cellStyle name="Comma 3 10 2" xfId="7864" xr:uid="{B46CCFDB-230C-4E06-9E3A-1F746884FF3A}"/>
    <cellStyle name="Comma 3 10 2 2" xfId="7865" xr:uid="{0BCA48B4-591A-45D4-AC67-C86F1F2606FD}"/>
    <cellStyle name="Comma 3 10 2 3" xfId="27924" xr:uid="{951C338B-1FE7-4982-9489-E692490FA13A}"/>
    <cellStyle name="Comma 3 10 3" xfId="7866" xr:uid="{A1AEE132-B87C-435E-9D35-7D35B0B95201}"/>
    <cellStyle name="Comma 3 10 4" xfId="27925" xr:uid="{23D2029B-B65B-4B92-A66C-C306271C9A0F}"/>
    <cellStyle name="Comma 3 10 5" xfId="27926" xr:uid="{D8783AAA-39DB-4682-B843-B5511DF71C2F}"/>
    <cellStyle name="Comma 3 10 6" xfId="27927" xr:uid="{5FA5BA0A-926D-41F0-991F-54E8D5A4DABC}"/>
    <cellStyle name="Comma 3 10 7" xfId="42622" xr:uid="{87E5B77F-DFAF-47F2-B14E-64D1FFC53C43}"/>
    <cellStyle name="Comma 3 10 8" xfId="43772" xr:uid="{7A25BA26-6021-4B63-A0BB-BFD45DBCC195}"/>
    <cellStyle name="Comma 3 11" xfId="7867" xr:uid="{64AEA669-C9C5-4035-938F-D7597ABDAD38}"/>
    <cellStyle name="Comma 3 11 2" xfId="7868" xr:uid="{18EE24FA-C33A-4415-BA77-0329897E4A31}"/>
    <cellStyle name="Comma 3 11 2 2" xfId="7869" xr:uid="{3C4FCEAB-D022-41A0-A612-469CA257BAFC}"/>
    <cellStyle name="Comma 3 11 2 3" xfId="27928" xr:uid="{15FE7F73-D364-459C-8412-7BC239287D8C}"/>
    <cellStyle name="Comma 3 11 3" xfId="7870" xr:uid="{9BAF8C11-E229-46C0-8005-8BAE2C7205FB}"/>
    <cellStyle name="Comma 3 11 4" xfId="27929" xr:uid="{717C58F3-F1A6-4EBD-9DCC-12E66A999D58}"/>
    <cellStyle name="Comma 3 11 5" xfId="42623" xr:uid="{36B60077-C6F9-4605-BB78-509CFEC347B7}"/>
    <cellStyle name="Comma 3 11 6" xfId="43773" xr:uid="{4A05CA30-4E23-4CBB-9133-741ED36DC74F}"/>
    <cellStyle name="Comma 3 12" xfId="7871" xr:uid="{CF9AF556-5F50-4556-8345-E1161D6DE60D}"/>
    <cellStyle name="Comma 3 12 2" xfId="7872" xr:uid="{650AE581-27EE-4B23-B626-A68784143F30}"/>
    <cellStyle name="Comma 3 12 2 2" xfId="7873" xr:uid="{00031570-8E9C-4ED9-83CA-5BB175EDD9D9}"/>
    <cellStyle name="Comma 3 12 2 3" xfId="27930" xr:uid="{3783BEC0-91B6-462A-A6EC-C05E0A69F944}"/>
    <cellStyle name="Comma 3 12 3" xfId="7874" xr:uid="{B6FFC275-D8F2-4095-BECA-1685829353A0}"/>
    <cellStyle name="Comma 3 12 4" xfId="27931" xr:uid="{506ADF2A-C57C-4124-BAC2-8F117C5B595B}"/>
    <cellStyle name="Comma 3 13" xfId="7875" xr:uid="{D727DADC-B9F4-4D3C-AE61-A6E08F89EE72}"/>
    <cellStyle name="Comma 3 13 2" xfId="7876" xr:uid="{F2C46792-C1E2-4E11-94E6-3CF5EC8EA79C}"/>
    <cellStyle name="Comma 3 13 2 2" xfId="7877" xr:uid="{9DC4F2D2-B2DB-439E-A390-B66A3FCCC563}"/>
    <cellStyle name="Comma 3 13 2 3" xfId="27932" xr:uid="{136AAC24-0A63-4828-8F7A-78CD0317D866}"/>
    <cellStyle name="Comma 3 13 3" xfId="7878" xr:uid="{7BE329FD-B2EF-4E51-88C7-250D126D32E5}"/>
    <cellStyle name="Comma 3 13 4" xfId="27933" xr:uid="{3F0689E5-8BF7-4595-9D2C-A3D9D91722C4}"/>
    <cellStyle name="Comma 3 14" xfId="7879" xr:uid="{9620398B-730E-437D-A595-4F47532D785D}"/>
    <cellStyle name="Comma 3 14 2" xfId="7880" xr:uid="{B89C9EFE-B277-4644-8D12-C26E842CB77C}"/>
    <cellStyle name="Comma 3 14 2 2" xfId="7881" xr:uid="{2E4FA70D-F430-43BC-AA4D-0C91DA571A64}"/>
    <cellStyle name="Comma 3 14 2 3" xfId="27934" xr:uid="{7051AB05-C547-4A8B-8E8A-883E0E37C4B9}"/>
    <cellStyle name="Comma 3 14 3" xfId="7882" xr:uid="{48AFE0B8-93C3-4A1D-9602-D2E458F7AB31}"/>
    <cellStyle name="Comma 3 14 4" xfId="27935" xr:uid="{FBA741D7-C706-459B-8CC8-17A4E4E8BC30}"/>
    <cellStyle name="Comma 3 15" xfId="7883" xr:uid="{9247F917-8E2D-4CD9-845D-6E6826DB834E}"/>
    <cellStyle name="Comma 3 15 2" xfId="7884" xr:uid="{3DFD8865-DD56-4633-848E-EA741A2E9508}"/>
    <cellStyle name="Comma 3 15 2 2" xfId="7885" xr:uid="{3FC696D4-27D8-48C7-BDD2-FA6432EBED49}"/>
    <cellStyle name="Comma 3 15 3" xfId="7886" xr:uid="{B9F1520C-E2F0-4B2A-A161-D1F003357A98}"/>
    <cellStyle name="Comma 3 15 4" xfId="27936" xr:uid="{8EFAB0FB-B724-45A8-9C25-F5BFF86D5CA8}"/>
    <cellStyle name="Comma 3 16" xfId="7887" xr:uid="{FCCCC054-5FBF-40B1-BCA5-CAA5227A6DE8}"/>
    <cellStyle name="Comma 3 16 2" xfId="7888" xr:uid="{E19E16FF-46C0-4FC7-8061-9DF1A3966581}"/>
    <cellStyle name="Comma 3 16 2 2" xfId="7889" xr:uid="{CFA28AD3-0CCF-4211-B309-17FBD782187A}"/>
    <cellStyle name="Comma 3 16 3" xfId="7890" xr:uid="{2B780EE4-A020-40F3-A907-E52B334FF92F}"/>
    <cellStyle name="Comma 3 16 4" xfId="27937" xr:uid="{7A3B37E5-32F5-40C1-A464-9C98C8AF281F}"/>
    <cellStyle name="Comma 3 17" xfId="7891" xr:uid="{97636F1B-C614-4C17-99C9-18EF3AE735D7}"/>
    <cellStyle name="Comma 3 17 2" xfId="7892" xr:uid="{C83DEA0C-DB12-4DF8-BE7F-EC1CF6995109}"/>
    <cellStyle name="Comma 3 17 2 2" xfId="27938" xr:uid="{3BB3E7D7-E2C2-4E1A-B4B9-62886551C40C}"/>
    <cellStyle name="Comma 3 17 3" xfId="27939" xr:uid="{40CB7A43-B7C6-4673-8ECA-DF606A573558}"/>
    <cellStyle name="Comma 3 18" xfId="7893" xr:uid="{0242B41A-9D81-4A7D-86FB-1F5FF57DC8D0}"/>
    <cellStyle name="Comma 3 18 2" xfId="7894" xr:uid="{04704B73-309A-475D-8119-B8C630CE63B0}"/>
    <cellStyle name="Comma 3 18 2 2" xfId="27940" xr:uid="{946BF4FF-F161-4379-AAE1-96144B3C036B}"/>
    <cellStyle name="Comma 3 18 3" xfId="27941" xr:uid="{E0E415EE-6190-4CDA-B756-499B52D7CD56}"/>
    <cellStyle name="Comma 3 19" xfId="7895" xr:uid="{BB2A819E-3B24-460A-82AB-5AD93A00BA96}"/>
    <cellStyle name="Comma 3 19 2" xfId="27942" xr:uid="{DCF5B890-4A6F-4515-902E-FDE2E3F3E9E9}"/>
    <cellStyle name="Comma 3 19 2 2" xfId="27943" xr:uid="{1D3A7F55-55B9-4B35-B131-C86836EDC378}"/>
    <cellStyle name="Comma 3 19 3" xfId="27944" xr:uid="{CA6B0D52-991F-4727-B034-D953FB105F28}"/>
    <cellStyle name="Comma 3 2" xfId="49" xr:uid="{C4E151D8-63D6-4BF7-94FD-74029BA9678D}"/>
    <cellStyle name="Comma 3 2 10" xfId="27945" xr:uid="{ADD4FA1E-8A76-48B6-9ED9-6C6CFCBAF711}"/>
    <cellStyle name="Comma 3 2 11" xfId="27946" xr:uid="{A992108A-3497-4B9B-AE51-1A51A7CBBB60}"/>
    <cellStyle name="Comma 3 2 12" xfId="27947" xr:uid="{FE954F1B-A03D-462C-BE51-D67489E85FE2}"/>
    <cellStyle name="Comma 3 2 13" xfId="42624" xr:uid="{0AEFCBB3-C69A-44DF-B8B2-2C907780D5A9}"/>
    <cellStyle name="Comma 3 2 14" xfId="7896" xr:uid="{2F4FB30D-CCED-4B02-B881-2DB777F57CE7}"/>
    <cellStyle name="Comma 3 2 2" xfId="7897" xr:uid="{010E1D67-79B4-411C-A03D-B06212F8F228}"/>
    <cellStyle name="Comma 3 2 2 2" xfId="7898" xr:uid="{7031C493-F2A6-4698-9567-018193EA5649}"/>
    <cellStyle name="Comma 3 2 2 2 2" xfId="7899" xr:uid="{CDCDAE9F-30FB-4E39-8598-860908E0C561}"/>
    <cellStyle name="Comma 3 2 2 2 2 2" xfId="27948" xr:uid="{B5184DAA-C7FC-4E61-B221-7BF6FD83AD1F}"/>
    <cellStyle name="Comma 3 2 2 2 3" xfId="27949" xr:uid="{107516F9-0F8F-4AFC-B28D-73C43FF7F204}"/>
    <cellStyle name="Comma 3 2 2 2 4" xfId="27950" xr:uid="{88778757-4D04-4C1A-94EA-FD270F69B9D4}"/>
    <cellStyle name="Comma 3 2 2 3" xfId="7900" xr:uid="{5EF0082A-C9EE-4FE9-BC90-2F4621D85F89}"/>
    <cellStyle name="Comma 3 2 2 3 2" xfId="27951" xr:uid="{FD365C5C-485F-4446-8A8C-5505BD84C50F}"/>
    <cellStyle name="Comma 3 2 2 4" xfId="7901" xr:uid="{37FD7F61-EB86-45B2-BC9B-864928913EB4}"/>
    <cellStyle name="Comma 3 2 2 5" xfId="27952" xr:uid="{D282C118-D436-423E-A05D-04E76B4D46AF}"/>
    <cellStyle name="Comma 3 2 2 6" xfId="27953" xr:uid="{14EE22E3-946E-478E-9F2A-696A8FD8DDE4}"/>
    <cellStyle name="Comma 3 2 2 7" xfId="27954" xr:uid="{63A648DE-425D-460F-AC44-BB16C23817BF}"/>
    <cellStyle name="Comma 3 2 2 8" xfId="42625" xr:uid="{26051ED7-AE3A-45A0-93A3-0E8D7867B2D2}"/>
    <cellStyle name="Comma 3 2 2 9" xfId="43774" xr:uid="{95BCCF03-F482-42E8-9402-EC505B540C43}"/>
    <cellStyle name="Comma 3 2 3" xfId="7902" xr:uid="{D2EDB828-211A-45DE-9F0E-19D473520E39}"/>
    <cellStyle name="Comma 3 2 3 2" xfId="7903" xr:uid="{7A598696-5AE0-494A-8A76-D60677589421}"/>
    <cellStyle name="Comma 3 2 3 2 2" xfId="7904" xr:uid="{DCADB940-54F4-495B-891D-6CFEDBA9DBBB}"/>
    <cellStyle name="Comma 3 2 3 2 2 2" xfId="27955" xr:uid="{A2C34424-DE2C-4E16-94A7-A781C51A8A10}"/>
    <cellStyle name="Comma 3 2 3 2 3" xfId="27956" xr:uid="{885A3082-5B5C-45E1-8ABB-A144B48E3991}"/>
    <cellStyle name="Comma 3 2 3 3" xfId="7905" xr:uid="{506B12E8-DE06-44EE-AD7B-F1A08EF251F1}"/>
    <cellStyle name="Comma 3 2 3 3 2" xfId="27957" xr:uid="{E8564E1E-4D30-464E-BA1A-CBE2CB184B12}"/>
    <cellStyle name="Comma 3 2 3 4" xfId="27958" xr:uid="{E6D8EBA2-2348-4234-AF75-41E855747EDE}"/>
    <cellStyle name="Comma 3 2 3 5" xfId="27959" xr:uid="{2340B8EE-37C2-4B5B-8103-B5BF716DEEC5}"/>
    <cellStyle name="Comma 3 2 3 6" xfId="27960" xr:uid="{ACF18396-6356-4143-9FE8-7C3C92B2CE43}"/>
    <cellStyle name="Comma 3 2 3 7" xfId="27961" xr:uid="{3403DA1B-1438-48E7-AB64-B36845D75EEA}"/>
    <cellStyle name="Comma 3 2 3 8" xfId="42626" xr:uid="{C6EBD591-1612-4F7D-A711-96F157DAA50D}"/>
    <cellStyle name="Comma 3 2 3 9" xfId="43775" xr:uid="{FE48B20E-CE7C-4BF3-942D-88E7C7B74362}"/>
    <cellStyle name="Comma 3 2 4" xfId="7906" xr:uid="{F01B6276-D6E6-4E2C-B07C-B3F5E351E094}"/>
    <cellStyle name="Comma 3 2 4 2" xfId="7907" xr:uid="{81F636E3-82F2-4791-AC7D-2C456A4B0C64}"/>
    <cellStyle name="Comma 3 2 4 2 2" xfId="27962" xr:uid="{32FC0110-51E5-46BA-9772-4642828C74D5}"/>
    <cellStyle name="Comma 3 2 4 2 2 2" xfId="27963" xr:uid="{3D5DF886-22E8-4F4D-99B4-FF15155C5386}"/>
    <cellStyle name="Comma 3 2 4 2 3" xfId="27964" xr:uid="{60ED1F7F-9A44-4740-BDA4-13F18A0C9865}"/>
    <cellStyle name="Comma 3 2 4 3" xfId="27965" xr:uid="{3FFF90CE-954F-4BCB-BB17-EA168153D797}"/>
    <cellStyle name="Comma 3 2 4 3 2" xfId="27966" xr:uid="{FDF4DFF6-7CA2-4406-B709-8CF01D2885F5}"/>
    <cellStyle name="Comma 3 2 4 4" xfId="27967" xr:uid="{59F4674A-7A7F-47DD-B488-90F9A52F269C}"/>
    <cellStyle name="Comma 3 2 4 5" xfId="27968" xr:uid="{6CCCFECC-8660-4713-80C0-7DBB2B160C90}"/>
    <cellStyle name="Comma 3 2 5" xfId="7908" xr:uid="{9D659D8F-438D-4C4A-A483-38DB3A2DF80F}"/>
    <cellStyle name="Comma 3 2 5 2" xfId="7909" xr:uid="{BC8B677D-C823-44BB-9AF2-92745041BFB4}"/>
    <cellStyle name="Comma 3 2 5 2 2" xfId="27969" xr:uid="{349C6E4C-3B07-41D3-972C-8B4202EB1BF1}"/>
    <cellStyle name="Comma 3 2 5 3" xfId="27970" xr:uid="{891F1F2D-C68E-4913-B62A-F47F4EA12BC3}"/>
    <cellStyle name="Comma 3 2 6" xfId="7910" xr:uid="{EF49ACE6-EC21-4620-BAA1-BB9D7C41D9B3}"/>
    <cellStyle name="Comma 3 2 6 2" xfId="7911" xr:uid="{841BEF2B-6B30-4E5B-B7FA-B5F3380181E0}"/>
    <cellStyle name="Comma 3 2 7" xfId="7912" xr:uid="{46C553ED-BA23-41AB-A67A-0C7F4B95C758}"/>
    <cellStyle name="Comma 3 2 7 2" xfId="27971" xr:uid="{E1228539-5BA1-446C-AEBD-9FDD525BD240}"/>
    <cellStyle name="Comma 3 2 8" xfId="7913" xr:uid="{85B99634-D2DF-4624-A506-FB42290DEC01}"/>
    <cellStyle name="Comma 3 2 9" xfId="7914" xr:uid="{6BA36E54-B21F-4910-8B50-9B96A50C02DF}"/>
    <cellStyle name="Comma 3 20" xfId="7915" xr:uid="{94BE0A0C-B7D3-4A67-AF5C-EE97B65BF142}"/>
    <cellStyle name="Comma 3 20 2" xfId="27972" xr:uid="{E66C5600-9826-445A-A630-439B560B5390}"/>
    <cellStyle name="Comma 3 21" xfId="7916" xr:uid="{CE984164-AE32-42E8-AF32-BC5CFF6BF30C}"/>
    <cellStyle name="Comma 3 21 2" xfId="27973" xr:uid="{4F3AB827-4206-4780-BB76-AB908ED4DD73}"/>
    <cellStyle name="Comma 3 22" xfId="27974" xr:uid="{900CD726-CB2E-4F8C-899C-7C7F35513B91}"/>
    <cellStyle name="Comma 3 23" xfId="27975" xr:uid="{3E475560-86A6-4746-9818-FAEAEA04B38F}"/>
    <cellStyle name="Comma 3 24" xfId="27976" xr:uid="{A0197944-38D0-48FF-B9A1-39A940C2E245}"/>
    <cellStyle name="Comma 3 25" xfId="27977" xr:uid="{D6BB90AE-2341-4BB4-995A-0469F9D9D622}"/>
    <cellStyle name="Comma 3 26" xfId="27978" xr:uid="{D4D3955A-8828-47A9-9463-33C367D3F5B9}"/>
    <cellStyle name="Comma 3 27" xfId="42621" xr:uid="{B9964227-1700-4294-9774-0224BCC71135}"/>
    <cellStyle name="Comma 3 28" xfId="7862" xr:uid="{638BDFDE-F8BF-4256-870C-F630F43F9DD5}"/>
    <cellStyle name="Comma 3 29" xfId="90" xr:uid="{022E93C7-2B54-4B0A-AFF4-081F135995E9}"/>
    <cellStyle name="Comma 3 3" xfId="7917" xr:uid="{D42CE61F-AA27-4EDD-B520-DDEFF93D4651}"/>
    <cellStyle name="Comma 3 3 10" xfId="42627" xr:uid="{4BB355D1-B610-475D-91CC-64D8D79BF257}"/>
    <cellStyle name="Comma 3 3 11" xfId="43776" xr:uid="{2A245352-2B6E-4EE1-AFD8-73DBF9596253}"/>
    <cellStyle name="Comma 3 3 2" xfId="7918" xr:uid="{C298F277-CB06-44B3-86E7-8170338B0068}"/>
    <cellStyle name="Comma 3 3 2 2" xfId="7919" xr:uid="{88E462DA-653B-4B23-9D09-DB07BEA0E5E0}"/>
    <cellStyle name="Comma 3 3 2 2 2" xfId="7920" xr:uid="{EDC286F0-D311-41EE-9C45-CC0E7AD6FF86}"/>
    <cellStyle name="Comma 3 3 2 2 3" xfId="27979" xr:uid="{6A4D8127-9016-41F8-96F6-CE814442594A}"/>
    <cellStyle name="Comma 3 3 2 3" xfId="7921" xr:uid="{BAA05C05-6BC6-458A-ABEF-8A7FC0085EAE}"/>
    <cellStyle name="Comma 3 3 2 4" xfId="27980" xr:uid="{2EB65071-CA85-4B3F-B36D-76D7045F03F7}"/>
    <cellStyle name="Comma 3 3 2 5" xfId="27981" xr:uid="{B4F40E8D-1FEE-428E-BBED-286D93CF6B85}"/>
    <cellStyle name="Comma 3 3 2 6" xfId="27982" xr:uid="{0D38CF60-5D03-4368-803F-8A1DA12BEF14}"/>
    <cellStyle name="Comma 3 3 2 7" xfId="42628" xr:uid="{E4473E02-50A7-4835-AA03-603512709022}"/>
    <cellStyle name="Comma 3 3 2 8" xfId="43777" xr:uid="{40A2BD66-AF52-490C-B693-6173471320D9}"/>
    <cellStyle name="Comma 3 3 3" xfId="7922" xr:uid="{93BB0317-7BE7-4787-84A3-CE36D643E9A0}"/>
    <cellStyle name="Comma 3 3 3 2" xfId="7923" xr:uid="{2BA05F45-A1A8-4D39-A5F7-3A782559DA9E}"/>
    <cellStyle name="Comma 3 3 3 3" xfId="27983" xr:uid="{B77B9129-C36E-41DD-B91C-387D773C1E61}"/>
    <cellStyle name="Comma 3 3 4" xfId="7924" xr:uid="{09E5406E-59F2-4AF2-867D-029769134DA5}"/>
    <cellStyle name="Comma 3 3 4 2" xfId="27984" xr:uid="{33406225-F77B-4CA4-8F96-FA1119EA839E}"/>
    <cellStyle name="Comma 3 3 5" xfId="7925" xr:uid="{DBCF58EE-CBB8-4259-9687-2646EA0D040A}"/>
    <cellStyle name="Comma 3 3 6" xfId="7926" xr:uid="{A51595D9-00AA-4805-97B8-02EC01E802B2}"/>
    <cellStyle name="Comma 3 3 7" xfId="27985" xr:uid="{027802B9-2250-438A-9CEC-A0E9E355BB32}"/>
    <cellStyle name="Comma 3 3 8" xfId="27986" xr:uid="{1B3F96D9-6054-45CD-B2CE-CA7C86881852}"/>
    <cellStyle name="Comma 3 3 9" xfId="27987" xr:uid="{6F8FAE61-6920-4704-AD68-D97EC3629530}"/>
    <cellStyle name="Comma 3 4" xfId="7927" xr:uid="{BCD4A175-9FB1-44EE-A9A4-4BDEA014ABA5}"/>
    <cellStyle name="Comma 3 4 10" xfId="42629" xr:uid="{C39F6429-653C-4F85-BEF0-4DCE1F1F0E73}"/>
    <cellStyle name="Comma 3 4 11" xfId="43778" xr:uid="{3D378A44-AA48-43B2-BE3B-0D2AECF08FCE}"/>
    <cellStyle name="Comma 3 4 2" xfId="7928" xr:uid="{754D3308-8116-439E-B9C2-3D9808B75DAC}"/>
    <cellStyle name="Comma 3 4 2 2" xfId="7929" xr:uid="{78B9A06D-8693-4B20-8EEE-6539F37A89EE}"/>
    <cellStyle name="Comma 3 4 2 2 2" xfId="7930" xr:uid="{810D4CEC-9ED1-48F8-9190-7826615926E4}"/>
    <cellStyle name="Comma 3 4 2 2 2 2" xfId="27988" xr:uid="{C8A595C6-2FD3-467A-9C47-0EB0150CAA77}"/>
    <cellStyle name="Comma 3 4 2 2 3" xfId="27989" xr:uid="{A00E9E69-4FAE-4DF1-926E-04FE28867179}"/>
    <cellStyle name="Comma 3 4 2 2 4" xfId="27990" xr:uid="{CB45E9A9-A399-4833-BF1F-D841AE03A14C}"/>
    <cellStyle name="Comma 3 4 2 3" xfId="7931" xr:uid="{749FC7E6-0223-4FA9-97C6-16EBFF2DEF0F}"/>
    <cellStyle name="Comma 3 4 2 3 2" xfId="27991" xr:uid="{3DD4B107-6896-4C61-852B-5EEE3264D5D1}"/>
    <cellStyle name="Comma 3 4 2 4" xfId="27992" xr:uid="{F204D379-87F5-49FC-8031-2AB52721BAF8}"/>
    <cellStyle name="Comma 3 4 2 5" xfId="27993" xr:uid="{7FC920FD-BEC3-4A4E-A014-BAE83673DC8B}"/>
    <cellStyle name="Comma 3 4 2 6" xfId="27994" xr:uid="{485D973D-8FAF-4F0B-B529-F8ADF72A54B1}"/>
    <cellStyle name="Comma 3 4 2 7" xfId="27995" xr:uid="{1123D3EA-2C0B-41A0-B320-53656B9D8D42}"/>
    <cellStyle name="Comma 3 4 2 8" xfId="42630" xr:uid="{BEF0489C-46F8-4A94-BC7A-529CB5056E65}"/>
    <cellStyle name="Comma 3 4 2 9" xfId="43779" xr:uid="{A986994B-2229-4954-AFD2-2BC7CC524E75}"/>
    <cellStyle name="Comma 3 4 3" xfId="7932" xr:uid="{2F571E2A-9DE4-41CC-9B14-6FD463FD55AE}"/>
    <cellStyle name="Comma 3 4 3 2" xfId="7933" xr:uid="{6FC85CD0-1522-4475-8D52-1775D5889A03}"/>
    <cellStyle name="Comma 3 4 3 3" xfId="27996" xr:uid="{45DBE84A-F2D6-4502-B9E7-27EB9207DD7B}"/>
    <cellStyle name="Comma 3 4 4" xfId="7934" xr:uid="{FA4493BC-9F5C-41C4-9889-170F16ADCF89}"/>
    <cellStyle name="Comma 3 4 4 2" xfId="27997" xr:uid="{C2ED5B75-7B02-4DB7-9A2C-0F418EA494EB}"/>
    <cellStyle name="Comma 3 4 5" xfId="7935" xr:uid="{4FC39343-425F-4860-B830-10E8E2257359}"/>
    <cellStyle name="Comma 3 4 6" xfId="27998" xr:uid="{4A5C1611-1F63-4C8E-B134-0E8F120F251E}"/>
    <cellStyle name="Comma 3 4 7" xfId="27999" xr:uid="{F1824A19-DBFD-41DB-9780-5F9FBCB4F898}"/>
    <cellStyle name="Comma 3 4 8" xfId="28000" xr:uid="{C020BD75-BB46-4B94-9363-FF492F9852EF}"/>
    <cellStyle name="Comma 3 4 9" xfId="28001" xr:uid="{98B85AE1-0EBC-4C90-B094-80D8C5462A2E}"/>
    <cellStyle name="Comma 3 5" xfId="7936" xr:uid="{64790CF6-589A-4B5C-9D7D-97B1D9F3BA3F}"/>
    <cellStyle name="Comma 3 5 10" xfId="42631" xr:uid="{C989984B-75B3-4362-8503-84D4A8CC3BE1}"/>
    <cellStyle name="Comma 3 5 11" xfId="43780" xr:uid="{5A64C207-D0AD-406D-ADD0-967D414146D0}"/>
    <cellStyle name="Comma 3 5 2" xfId="7937" xr:uid="{FBD25897-F387-43AD-A0C9-A093709739DE}"/>
    <cellStyle name="Comma 3 5 2 2" xfId="7938" xr:uid="{0DD12163-BD5F-4CD6-9EFE-00A385D21613}"/>
    <cellStyle name="Comma 3 5 2 2 2" xfId="7939" xr:uid="{8C567986-EB41-470C-BCA2-6C54AB700ECE}"/>
    <cellStyle name="Comma 3 5 2 2 3" xfId="28002" xr:uid="{77B7F415-259A-4693-A96E-6AAC09317483}"/>
    <cellStyle name="Comma 3 5 2 3" xfId="7940" xr:uid="{EA69D483-E0E3-477B-A52A-A20BE5C0F2CE}"/>
    <cellStyle name="Comma 3 5 2 4" xfId="28003" xr:uid="{172927C1-8FEE-4972-909C-4BB67BECFF66}"/>
    <cellStyle name="Comma 3 5 2 5" xfId="28004" xr:uid="{B8785B4C-1266-4161-B23F-FB9E3D7D25CE}"/>
    <cellStyle name="Comma 3 5 2 6" xfId="28005" xr:uid="{CF29144C-A12F-4DE7-9540-685EE3B3D2E1}"/>
    <cellStyle name="Comma 3 5 3" xfId="7941" xr:uid="{41F1F067-6313-4CED-A759-C1B371625B2A}"/>
    <cellStyle name="Comma 3 5 3 2" xfId="7942" xr:uid="{C1EFBB88-BF1A-4A2E-AB21-060185884FAB}"/>
    <cellStyle name="Comma 3 5 3 2 2" xfId="28006" xr:uid="{EB6DB5F8-4B09-4546-84E0-57BE503E9912}"/>
    <cellStyle name="Comma 3 5 3 3" xfId="28007" xr:uid="{F5FD2E2C-FAA6-46CA-BD3A-4E1A960CCDEF}"/>
    <cellStyle name="Comma 3 5 3 4" xfId="28008" xr:uid="{14A10590-752A-403E-9DB7-3B5C3D6ED591}"/>
    <cellStyle name="Comma 3 5 4" xfId="7943" xr:uid="{7EDE7C00-D542-48D8-B88E-39D5D3F6F777}"/>
    <cellStyle name="Comma 3 5 4 2" xfId="28009" xr:uid="{2BF2A37A-754E-44B0-AB4B-8FCA9A00B3CD}"/>
    <cellStyle name="Comma 3 5 5" xfId="7944" xr:uid="{FFD41163-5E9A-4003-BCDC-A3D4A04A23FC}"/>
    <cellStyle name="Comma 3 5 6" xfId="28010" xr:uid="{0515E53D-2051-48E8-83EC-F5E7F43470E2}"/>
    <cellStyle name="Comma 3 5 7" xfId="28011" xr:uid="{CF28ED3F-783E-44F5-9DD4-58E71ADF1453}"/>
    <cellStyle name="Comma 3 5 8" xfId="28012" xr:uid="{E9E8E68B-A197-4DE0-966B-09703DD65FCA}"/>
    <cellStyle name="Comma 3 5 9" xfId="28013" xr:uid="{FF08715E-321E-4BA1-A62C-B25348580DB7}"/>
    <cellStyle name="Comma 3 6" xfId="7945" xr:uid="{E8723DB2-B7D1-4BBC-9145-C778CA24AA49}"/>
    <cellStyle name="Comma 3 6 2" xfId="7946" xr:uid="{978A65E4-724F-4F27-B198-6952513C5531}"/>
    <cellStyle name="Comma 3 6 2 2" xfId="7947" xr:uid="{C3A00D10-2B83-4BB8-AE78-1EF285A48869}"/>
    <cellStyle name="Comma 3 6 2 3" xfId="28014" xr:uid="{0A97B4E1-8D0D-4DA7-A51A-7BCF9E0DBCB9}"/>
    <cellStyle name="Comma 3 6 2 4" xfId="28015" xr:uid="{42FE7826-F2A9-4FA9-83DC-4354F6B5C1AF}"/>
    <cellStyle name="Comma 3 6 2 5" xfId="28016" xr:uid="{E3586C3C-8FEB-46FC-B829-DA60D54BD017}"/>
    <cellStyle name="Comma 3 6 3" xfId="7948" xr:uid="{9ED449B6-D3BA-4155-A9F8-A3F5CBF2A498}"/>
    <cellStyle name="Comma 3 6 4" xfId="28017" xr:uid="{0E9DAA15-AD8D-4163-9B6B-ECF70B92830D}"/>
    <cellStyle name="Comma 3 6 5" xfId="28018" xr:uid="{BBCF0285-2A1F-48CB-928A-BF88DB06F02F}"/>
    <cellStyle name="Comma 3 6 6" xfId="28019" xr:uid="{04B9F826-7C82-4069-9772-15EDD42E9A0F}"/>
    <cellStyle name="Comma 3 6 7" xfId="42632" xr:uid="{0A8A7538-3DB1-4E1E-B178-2C4192595485}"/>
    <cellStyle name="Comma 3 6 8" xfId="43781" xr:uid="{BC9D91BB-1C14-4BEC-BF60-B6F10BD69423}"/>
    <cellStyle name="Comma 3 7" xfId="7949" xr:uid="{36E09458-6EBA-40FB-8CCE-16A454A18F5A}"/>
    <cellStyle name="Comma 3 7 2" xfId="7950" xr:uid="{B0EEA0C7-2F75-4810-95C9-21D9B868FDEB}"/>
    <cellStyle name="Comma 3 7 2 2" xfId="7951" xr:uid="{E009BB4A-742F-4F49-8185-F2091B29BDC6}"/>
    <cellStyle name="Comma 3 7 2 3" xfId="28020" xr:uid="{4409C9FB-6E16-406B-A616-7A43132E5D58}"/>
    <cellStyle name="Comma 3 7 2 4" xfId="28021" xr:uid="{55EE0CEC-A5EA-487D-8B1E-5F9C15092182}"/>
    <cellStyle name="Comma 3 7 2 5" xfId="28022" xr:uid="{4265131D-A013-4435-B0A9-6F6A7A894F34}"/>
    <cellStyle name="Comma 3 7 3" xfId="7952" xr:uid="{997FED4D-29ED-4003-87F0-CBE2868E9547}"/>
    <cellStyle name="Comma 3 7 4" xfId="28023" xr:uid="{236110F8-7730-4F2E-BB2C-00E68EB7EC3F}"/>
    <cellStyle name="Comma 3 7 5" xfId="28024" xr:uid="{DF76EA78-AE03-44B6-A7AB-16558F879C9E}"/>
    <cellStyle name="Comma 3 7 6" xfId="28025" xr:uid="{C0CD1503-EC14-40FC-9CCC-BA10DA8A4BE2}"/>
    <cellStyle name="Comma 3 7 7" xfId="42633" xr:uid="{924A7987-3909-4586-B2CC-5FF1E28AD27B}"/>
    <cellStyle name="Comma 3 7 8" xfId="43782" xr:uid="{0CADCA79-780E-4E44-9EAF-F93826638EDE}"/>
    <cellStyle name="Comma 3 8" xfId="7953" xr:uid="{137782E1-ED8D-4B8F-AC5A-9B3AB71A93A4}"/>
    <cellStyle name="Comma 3 8 2" xfId="7954" xr:uid="{529D511A-191E-4419-BACB-CFF35716B3B9}"/>
    <cellStyle name="Comma 3 8 2 2" xfId="7955" xr:uid="{6B1841DB-DF2C-49E8-A9DA-0202F8B9C68D}"/>
    <cellStyle name="Comma 3 8 2 3" xfId="28026" xr:uid="{2FD69239-9C04-4D70-8AD5-FB96585A4508}"/>
    <cellStyle name="Comma 3 8 2 4" xfId="28027" xr:uid="{7477AC9E-D36A-4A97-A45F-628BF4E4E1A0}"/>
    <cellStyle name="Comma 3 8 2 5" xfId="28028" xr:uid="{D9593811-5499-4282-A877-B004FF3C3FA1}"/>
    <cellStyle name="Comma 3 8 3" xfId="7956" xr:uid="{80C91E16-3440-45EE-9877-1391974BA681}"/>
    <cellStyle name="Comma 3 8 4" xfId="28029" xr:uid="{EB47E992-8611-48EC-ABC2-FB629086B838}"/>
    <cellStyle name="Comma 3 8 5" xfId="28030" xr:uid="{0591044A-39B6-473D-ACF9-9B9C0F9FF86A}"/>
    <cellStyle name="Comma 3 8 6" xfId="28031" xr:uid="{CF3BC2F2-7F54-4EA1-B90D-8FEE19794D68}"/>
    <cellStyle name="Comma 3 8 7" xfId="42634" xr:uid="{44A37FFD-C551-43F0-8320-84745232263C}"/>
    <cellStyle name="Comma 3 8 8" xfId="43783" xr:uid="{403DAEC3-F567-4C04-A2A3-58410976AB8F}"/>
    <cellStyle name="Comma 3 9" xfId="7957" xr:uid="{B3CDADC4-1573-498C-8F89-DCE4143CA3FE}"/>
    <cellStyle name="Comma 3 9 2" xfId="7958" xr:uid="{AE17EA1A-7FF7-4815-AE20-EBF34AA2669A}"/>
    <cellStyle name="Comma 3 9 2 2" xfId="7959" xr:uid="{D50FD563-7E20-4CAA-AF42-495594DFDB02}"/>
    <cellStyle name="Comma 3 9 2 3" xfId="28032" xr:uid="{20FF9D18-4813-4F60-8897-82F4279CC807}"/>
    <cellStyle name="Comma 3 9 3" xfId="7960" xr:uid="{3500FFA9-2462-47D0-A498-5F956EB010CB}"/>
    <cellStyle name="Comma 3 9 4" xfId="28033" xr:uid="{1CA7EBFE-806E-43E7-BB85-9747ADC3D8A3}"/>
    <cellStyle name="Comma 3 9 5" xfId="28034" xr:uid="{B061A106-C39A-4324-A7FC-989493F1FA87}"/>
    <cellStyle name="Comma 3 9 6" xfId="28035" xr:uid="{60C6A9F4-2B94-452D-B51B-F863249FBC15}"/>
    <cellStyle name="Comma 3 9 7" xfId="42635" xr:uid="{93E8C51E-82DE-4517-A98B-C7EBA34A730C}"/>
    <cellStyle name="Comma 3 9 8" xfId="43784" xr:uid="{3AE87024-1842-436B-B49C-4839ACCE2D9F}"/>
    <cellStyle name="Comma 30" xfId="7961" xr:uid="{F24DDD46-532A-4888-A99A-CF1C15917183}"/>
    <cellStyle name="Comma 30 2" xfId="7962" xr:uid="{CFB5034B-E8E3-40A3-A3D7-A4E098BBEE0D}"/>
    <cellStyle name="Comma 30 2 2" xfId="28036" xr:uid="{0430336F-C2AE-437F-A004-C3ABA7FCB6DA}"/>
    <cellStyle name="Comma 30 3" xfId="28037" xr:uid="{6C6A51D4-FE48-4E4C-A775-BB4D72A96D25}"/>
    <cellStyle name="Comma 31" xfId="7963" xr:uid="{5AE5DD7D-FC0C-4E83-AFA6-38EFC3DCAA95}"/>
    <cellStyle name="Comma 31 2" xfId="7964" xr:uid="{A70AAF9E-71E5-48C2-AB47-5E47793E1106}"/>
    <cellStyle name="Comma 31 2 2" xfId="28038" xr:uid="{9D1D1EC2-9F7D-4269-8A0F-A6A31D4F8BC1}"/>
    <cellStyle name="Comma 31 3" xfId="28039" xr:uid="{C610B6A3-1FCA-4050-8127-37AFCE77303B}"/>
    <cellStyle name="Comma 32" xfId="7965" xr:uid="{26E8A376-0280-4CA8-B5D6-5B4C7F31B13F}"/>
    <cellStyle name="Comma 33" xfId="43493" xr:uid="{F40A2FEB-E15B-48F1-861C-1AB0EACE74AA}"/>
    <cellStyle name="Comma 34" xfId="43971" xr:uid="{504540F8-9CCC-47EA-B617-AA03FD494BBB}"/>
    <cellStyle name="Comma 35" xfId="45768" xr:uid="{435B7195-D63C-47B9-B7B2-A55A6FCE4C58}"/>
    <cellStyle name="Comma 4" xfId="34" xr:uid="{011B4DE9-D370-4976-8613-B816C8A00FB9}"/>
    <cellStyle name="Comma 4 10" xfId="7967" xr:uid="{6961C7E4-1CD1-436F-B8DE-FD941D0189CC}"/>
    <cellStyle name="Comma 4 10 2" xfId="7968" xr:uid="{6F11325D-6BFC-4675-8D1F-D0EFF3BC0B3C}"/>
    <cellStyle name="Comma 4 10 2 2" xfId="7969" xr:uid="{AB4D861F-D252-49D8-BB24-289B507DAC74}"/>
    <cellStyle name="Comma 4 10 3" xfId="7970" xr:uid="{0C426CBC-F915-4E30-B41A-237C9F1DD1D5}"/>
    <cellStyle name="Comma 4 10 4" xfId="28040" xr:uid="{65DA686D-0015-4346-9662-D25B6247A5CA}"/>
    <cellStyle name="Comma 4 10 5" xfId="28041" xr:uid="{1AB8CC10-37FD-434F-81E1-7069601B28AC}"/>
    <cellStyle name="Comma 4 11" xfId="7971" xr:uid="{E746D76D-C9BB-441A-ACA0-91ECB12600FB}"/>
    <cellStyle name="Comma 4 11 2" xfId="7972" xr:uid="{280A8382-A4FF-4950-9669-9EDBC7749DC4}"/>
    <cellStyle name="Comma 4 11 2 2" xfId="7973" xr:uid="{3F501FD8-860D-46C4-B7AE-47FE72A316B3}"/>
    <cellStyle name="Comma 4 11 3" xfId="7974" xr:uid="{02FEC6B8-53C5-465E-8300-0AF60A28638F}"/>
    <cellStyle name="Comma 4 11 4" xfId="28042" xr:uid="{92A6B47C-CCB8-418B-9810-C628C46B1C67}"/>
    <cellStyle name="Comma 4 12" xfId="7975" xr:uid="{66B90113-90D9-48A5-9F24-DEBBA73A1476}"/>
    <cellStyle name="Comma 4 12 2" xfId="7976" xr:uid="{7094E0ED-FB68-42B3-BD2C-CCBB3D689C89}"/>
    <cellStyle name="Comma 4 12 2 2" xfId="28043" xr:uid="{73781672-B326-4EA6-8C5A-3F65878AD52F}"/>
    <cellStyle name="Comma 4 12 3" xfId="28044" xr:uid="{FF7B12D5-F5A9-4AA6-9ACF-293C630B46CD}"/>
    <cellStyle name="Comma 4 13" xfId="7977" xr:uid="{73F250B2-AE1C-464F-9C1D-55AB61D48942}"/>
    <cellStyle name="Comma 4 13 2" xfId="7978" xr:uid="{7E7129EA-0C51-4580-8CD3-2CE21228DD1B}"/>
    <cellStyle name="Comma 4 14" xfId="7979" xr:uid="{BF217E9A-888E-437B-B302-7D5E108121F1}"/>
    <cellStyle name="Comma 4 14 2" xfId="28045" xr:uid="{4BA165E5-3B0F-4EBA-872F-BFFAB239D7E2}"/>
    <cellStyle name="Comma 4 15" xfId="7980" xr:uid="{83B98C2A-6164-4F89-BACD-4D0DD25534F8}"/>
    <cellStyle name="Comma 4 16" xfId="7981" xr:uid="{B63DB12E-E215-4B3D-B4CF-683FF5AFA2FB}"/>
    <cellStyle name="Comma 4 17" xfId="28046" xr:uid="{DEEF9AEF-19D3-40A4-98C6-8A9C3594433D}"/>
    <cellStyle name="Comma 4 18" xfId="28047" xr:uid="{ED33D981-6A8A-4586-BDD4-9A497CC4DD0D}"/>
    <cellStyle name="Comma 4 19" xfId="28048" xr:uid="{7656FB4B-685A-4D75-AE7C-E431D46DC4B4}"/>
    <cellStyle name="Comma 4 2" xfId="7982" xr:uid="{A26581E5-D064-4EA7-A5A3-449815F87328}"/>
    <cellStyle name="Comma 4 2 10" xfId="28049" xr:uid="{470575BA-38C5-472B-86CE-5CEE3AEEC5D2}"/>
    <cellStyle name="Comma 4 2 11" xfId="42637" xr:uid="{9422E593-25B7-4D02-A40F-EF801B3D861E}"/>
    <cellStyle name="Comma 4 2 2" xfId="7983" xr:uid="{0198AE33-E61E-4195-9251-AD43B1345CED}"/>
    <cellStyle name="Comma 4 2 2 2" xfId="7984" xr:uid="{34E58391-1603-4A1F-8734-0BC0EF74B118}"/>
    <cellStyle name="Comma 4 2 2 2 2" xfId="28050" xr:uid="{62F720F1-1AAF-4715-A490-5C593DD25CF7}"/>
    <cellStyle name="Comma 4 2 2 3" xfId="28051" xr:uid="{812B688C-7ECE-42DB-BF17-EF16ABF0D653}"/>
    <cellStyle name="Comma 4 2 2 4" xfId="28052" xr:uid="{D7EED479-59E0-449A-BD00-81D703C87455}"/>
    <cellStyle name="Comma 4 2 2 5" xfId="28053" xr:uid="{A24F3C85-E1A5-4747-9113-AE76D81B5E83}"/>
    <cellStyle name="Comma 4 2 2 6" xfId="28054" xr:uid="{B1F130A1-4D8F-4AB0-8732-5597A52DB060}"/>
    <cellStyle name="Comma 4 2 2 7" xfId="42638" xr:uid="{09EB39E3-77EE-4634-80FF-0FD79A28DCDC}"/>
    <cellStyle name="Comma 4 2 2 8" xfId="43786" xr:uid="{B317663D-0462-4C2B-86ED-D9495FE9FE99}"/>
    <cellStyle name="Comma 4 2 3" xfId="7985" xr:uid="{A32031A3-5E35-4288-9E52-921680E901BF}"/>
    <cellStyle name="Comma 4 2 3 2" xfId="28055" xr:uid="{6AAA3F56-2854-4C9A-B42A-3AB8189F21C9}"/>
    <cellStyle name="Comma 4 2 3 2 2" xfId="28056" xr:uid="{D40060C9-311B-413A-9CD2-271819870B63}"/>
    <cellStyle name="Comma 4 2 3 3" xfId="28057" xr:uid="{3F98B120-1E12-430E-82A9-211C03B6E9D9}"/>
    <cellStyle name="Comma 4 2 4" xfId="7986" xr:uid="{4B446457-2264-40B2-BBF7-AFA26A14F996}"/>
    <cellStyle name="Comma 4 2 4 2" xfId="28058" xr:uid="{824A1F4C-F75E-405E-8225-F56B1B3267C3}"/>
    <cellStyle name="Comma 4 2 5" xfId="7987" xr:uid="{9042473B-1A76-49AB-947C-6A2FCC683E5D}"/>
    <cellStyle name="Comma 4 2 5 2" xfId="28059" xr:uid="{DEBBB03A-4BFF-41A2-8720-64598B54D32F}"/>
    <cellStyle name="Comma 4 2 6" xfId="28060" xr:uid="{4479C9F0-510A-492F-A3E8-3C41D19D7B08}"/>
    <cellStyle name="Comma 4 2 7" xfId="28061" xr:uid="{061F04E3-4BBF-47EB-A486-277FDEDE29E4}"/>
    <cellStyle name="Comma 4 2 8" xfId="28062" xr:uid="{90A7CEA7-2EA4-4728-AA5D-3970E56D4FA9}"/>
    <cellStyle name="Comma 4 2 9" xfId="28063" xr:uid="{345CD78E-B314-4A87-992B-1EFB9612AEE6}"/>
    <cellStyle name="Comma 4 20" xfId="42636" xr:uid="{331671EE-8CAE-4AA2-90CD-274234099AD6}"/>
    <cellStyle name="Comma 4 21" xfId="43785" xr:uid="{BA1B3E8E-8E0A-45D5-9D08-EBBCCA64D05A}"/>
    <cellStyle name="Comma 4 22" xfId="7966" xr:uid="{1BB3B2AB-877A-421B-9B01-2B6233EE6612}"/>
    <cellStyle name="Comma 4 3" xfId="7988" xr:uid="{85C92CF1-21F6-4FEE-988C-ABEABBFFDF37}"/>
    <cellStyle name="Comma 4 3 10" xfId="42639" xr:uid="{77B594D4-4E4E-4AC7-BD14-E7F7EE0B5E02}"/>
    <cellStyle name="Comma 4 3 11" xfId="43787" xr:uid="{51790817-975B-44A2-A2BE-24C1BC0CEBBE}"/>
    <cellStyle name="Comma 4 3 2" xfId="7989" xr:uid="{5F97CE80-D25D-4853-B2A6-0A8886AD0314}"/>
    <cellStyle name="Comma 4 3 2 2" xfId="7990" xr:uid="{7DD8152B-5284-4F76-86D0-6C183CED82AD}"/>
    <cellStyle name="Comma 4 3 2 2 2" xfId="28064" xr:uid="{200815B9-AAC4-4944-BA3C-7A5927FDB2BA}"/>
    <cellStyle name="Comma 4 3 2 3" xfId="28065" xr:uid="{B346F09F-287E-46C7-B734-BB5BDB1F692E}"/>
    <cellStyle name="Comma 4 3 2 4" xfId="28066" xr:uid="{D2F14EDD-FF5E-4FBB-AADD-9B49396B373C}"/>
    <cellStyle name="Comma 4 3 2 5" xfId="28067" xr:uid="{C240EA4F-7504-4BEA-93CA-3D69DF64CE17}"/>
    <cellStyle name="Comma 4 3 2 6" xfId="28068" xr:uid="{B4881621-3DBA-49DE-8328-43A4ED2EAE3D}"/>
    <cellStyle name="Comma 4 3 3" xfId="7991" xr:uid="{76E4C4F7-E758-427C-8575-B6C04EF286D8}"/>
    <cellStyle name="Comma 4 3 3 2" xfId="28069" xr:uid="{CB6C65D2-CD18-46CF-A427-DD325BA0C974}"/>
    <cellStyle name="Comma 4 3 4" xfId="7992" xr:uid="{07512532-82EB-43DF-8FE4-055917C6A1D1}"/>
    <cellStyle name="Comma 4 3 4 2" xfId="28070" xr:uid="{37F3A426-0606-4B52-8442-F79F46480112}"/>
    <cellStyle name="Comma 4 3 5" xfId="28071" xr:uid="{3C534E53-6B03-4E17-9E4A-E9A383941B57}"/>
    <cellStyle name="Comma 4 3 6" xfId="28072" xr:uid="{4033EDFB-B886-4E3E-A3BE-3652B359D68B}"/>
    <cellStyle name="Comma 4 3 7" xfId="28073" xr:uid="{55940B53-5574-4C66-8151-3B8A5CFA41D6}"/>
    <cellStyle name="Comma 4 3 8" xfId="28074" xr:uid="{9B9BCAE0-75C8-4B4D-B126-23C0048ACCD4}"/>
    <cellStyle name="Comma 4 3 9" xfId="28075" xr:uid="{7C6781B8-8818-469E-92BD-EB8DF304E2BC}"/>
    <cellStyle name="Comma 4 4" xfId="7993" xr:uid="{D9DD9ECB-60EF-4C44-8B8F-72919FA826A7}"/>
    <cellStyle name="Comma 4 4 10" xfId="42640" xr:uid="{71F8E711-5D8E-43ED-B545-5150CA541256}"/>
    <cellStyle name="Comma 4 4 11" xfId="43788" xr:uid="{EC995E37-68FC-464B-B615-A303379F2395}"/>
    <cellStyle name="Comma 4 4 2" xfId="7994" xr:uid="{80B6488B-4919-4150-A20D-E15CED79F9DF}"/>
    <cellStyle name="Comma 4 4 2 2" xfId="7995" xr:uid="{3E119AC8-8312-4672-95AF-3F447CB4B943}"/>
    <cellStyle name="Comma 4 4 2 2 2" xfId="28076" xr:uid="{3516D669-8A42-4081-A38E-4E03FA86CC05}"/>
    <cellStyle name="Comma 4 4 2 3" xfId="28077" xr:uid="{9B8970C3-D380-4337-A968-6478587BAB24}"/>
    <cellStyle name="Comma 4 4 2 4" xfId="28078" xr:uid="{1C29D716-2E20-408C-95F6-AFBA405CCE48}"/>
    <cellStyle name="Comma 4 4 2 5" xfId="28079" xr:uid="{11ED965A-9EB1-4100-A6DC-9F95196BDB35}"/>
    <cellStyle name="Comma 4 4 2 6" xfId="28080" xr:uid="{1A6E8352-F940-401A-B4C3-B974D1BBBB5C}"/>
    <cellStyle name="Comma 4 4 3" xfId="7996" xr:uid="{764E01D0-07FD-4909-AADD-D2018D0343F1}"/>
    <cellStyle name="Comma 4 4 3 2" xfId="28081" xr:uid="{C435E0B4-8794-443E-80EA-8E7710DAA88C}"/>
    <cellStyle name="Comma 4 4 4" xfId="7997" xr:uid="{746A58A7-AE9A-470C-B533-EFD53FD6685B}"/>
    <cellStyle name="Comma 4 4 4 2" xfId="28082" xr:uid="{07E24D90-91EE-4240-919B-DC5DB355293E}"/>
    <cellStyle name="Comma 4 4 5" xfId="28083" xr:uid="{D01B11E3-E421-40C1-821A-55873A25109C}"/>
    <cellStyle name="Comma 4 4 6" xfId="28084" xr:uid="{6D4A16FC-9971-4179-BD33-331B09789795}"/>
    <cellStyle name="Comma 4 4 7" xfId="28085" xr:uid="{1C0F0722-D6B0-4B78-A8F0-1FE8BB6E05FA}"/>
    <cellStyle name="Comma 4 4 8" xfId="28086" xr:uid="{99278819-7881-4F60-BDB7-EEF4557CE008}"/>
    <cellStyle name="Comma 4 4 9" xfId="28087" xr:uid="{6D6B0B87-8F86-4B38-93BE-2372773364A7}"/>
    <cellStyle name="Comma 4 5" xfId="7998" xr:uid="{FA93496D-B855-4E83-B7E4-A21862E261A9}"/>
    <cellStyle name="Comma 4 5 10" xfId="43789" xr:uid="{B0F63B45-2F00-4730-A0EF-7781EA1F116C}"/>
    <cellStyle name="Comma 4 5 2" xfId="7999" xr:uid="{B58761AB-1B68-4642-B387-C4D28A54CC8F}"/>
    <cellStyle name="Comma 4 5 2 2" xfId="8000" xr:uid="{FD411B80-D9E6-4D7B-9368-A562CF862DCB}"/>
    <cellStyle name="Comma 4 5 2 2 2" xfId="28088" xr:uid="{BE19301E-BFAF-4024-87A9-D4D5B34D0BCB}"/>
    <cellStyle name="Comma 4 5 2 3" xfId="28089" xr:uid="{55EAE0A8-0010-4212-A348-1B4B8D133395}"/>
    <cellStyle name="Comma 4 5 2 4" xfId="28090" xr:uid="{15F382D5-FCEC-4765-9EC7-90369365D895}"/>
    <cellStyle name="Comma 4 5 2 5" xfId="28091" xr:uid="{625D129A-5191-4CDF-881B-C9BEA09D3243}"/>
    <cellStyle name="Comma 4 5 2 6" xfId="28092" xr:uid="{85A90853-7065-42E6-BF05-88932E19D89C}"/>
    <cellStyle name="Comma 4 5 3" xfId="8001" xr:uid="{6A12F381-760A-4168-8781-0B766D6CB964}"/>
    <cellStyle name="Comma 4 5 3 2" xfId="28093" xr:uid="{CA55F9B0-DBA0-4B92-938F-3AC85D0B7931}"/>
    <cellStyle name="Comma 4 5 4" xfId="8002" xr:uid="{7EE18AC6-AF06-4CDD-8E77-C120B8A80D68}"/>
    <cellStyle name="Comma 4 5 5" xfId="28094" xr:uid="{0BC3B884-945C-4835-BD5D-5A99C1E496F0}"/>
    <cellStyle name="Comma 4 5 6" xfId="28095" xr:uid="{0238B225-2B50-4760-A86B-9A2BF8862E31}"/>
    <cellStyle name="Comma 4 5 7" xfId="28096" xr:uid="{A8CC591C-E65E-4F36-8D6C-05EB3E2206AA}"/>
    <cellStyle name="Comma 4 5 8" xfId="28097" xr:uid="{A6FCE04D-2895-4408-90E2-B64EFDD8676E}"/>
    <cellStyle name="Comma 4 5 9" xfId="42641" xr:uid="{F982B046-AA4E-417B-BE4E-07612C90E999}"/>
    <cellStyle name="Comma 4 6" xfId="8003" xr:uid="{6F8C2660-B44A-43D2-BED2-556BF25DD717}"/>
    <cellStyle name="Comma 4 6 2" xfId="8004" xr:uid="{4A12D612-6A3A-4FAB-9240-24DB249BE5F9}"/>
    <cellStyle name="Comma 4 6 2 2" xfId="8005" xr:uid="{5CAAE66B-8CB5-49C3-9C02-00284E8238A6}"/>
    <cellStyle name="Comma 4 6 2 2 2" xfId="28098" xr:uid="{5EBAD690-E850-41CE-BC8B-3730B34B06ED}"/>
    <cellStyle name="Comma 4 6 2 3" xfId="28099" xr:uid="{C547DC4E-3BDE-4D52-BA6B-2A37F44A83A6}"/>
    <cellStyle name="Comma 4 6 2 4" xfId="28100" xr:uid="{332D38F2-975F-4F40-ADA8-3E90581BDFEF}"/>
    <cellStyle name="Comma 4 6 2 5" xfId="28101" xr:uid="{D0F4FF9F-15B8-476A-9953-92A8DEA025DF}"/>
    <cellStyle name="Comma 4 6 2 6" xfId="28102" xr:uid="{AD3AE75B-7C90-4D71-9CF9-69F56487469B}"/>
    <cellStyle name="Comma 4 6 3" xfId="8006" xr:uid="{29159F8F-24CC-4830-A21D-74BD27F769C7}"/>
    <cellStyle name="Comma 4 6 3 2" xfId="28103" xr:uid="{4C7461CD-0101-46EB-A0BD-9E5B78B38FFB}"/>
    <cellStyle name="Comma 4 6 4" xfId="28104" xr:uid="{744116B0-FE49-41B7-A2A4-9A698D0737A8}"/>
    <cellStyle name="Comma 4 6 5" xfId="28105" xr:uid="{6A394A04-2203-42F8-8F87-038763E43A30}"/>
    <cellStyle name="Comma 4 6 6" xfId="28106" xr:uid="{6AE63287-241F-4D53-B5CE-078BF3AAAF1E}"/>
    <cellStyle name="Comma 4 6 7" xfId="28107" xr:uid="{DE9E972C-CF16-4E7F-8F5C-0EB3B203FD0C}"/>
    <cellStyle name="Comma 4 6 8" xfId="42642" xr:uid="{C60122A7-8FA1-4621-8B95-A3E4FE295541}"/>
    <cellStyle name="Comma 4 6 9" xfId="43790" xr:uid="{548F4CFC-4478-46C8-A0AE-EF50C0CC4F70}"/>
    <cellStyle name="Comma 4 7" xfId="8007" xr:uid="{937A1047-2CBC-4507-8448-54A23E73A9AD}"/>
    <cellStyle name="Comma 4 7 2" xfId="8008" xr:uid="{1C43A07D-436A-4E9E-A12D-90CBB097BF30}"/>
    <cellStyle name="Comma 4 7 2 2" xfId="8009" xr:uid="{159F791E-6C26-41B5-A178-5709B285BA83}"/>
    <cellStyle name="Comma 4 7 2 3" xfId="28108" xr:uid="{DC89D414-EEFF-4E99-8E71-FF5BC321FEFA}"/>
    <cellStyle name="Comma 4 7 2 4" xfId="28109" xr:uid="{6C1A0258-7B43-4AF6-85BD-B24B0812B024}"/>
    <cellStyle name="Comma 4 7 2 5" xfId="28110" xr:uid="{4AABA208-8C69-4AC0-8C53-5B123F9B1E18}"/>
    <cellStyle name="Comma 4 7 3" xfId="8010" xr:uid="{E3961B52-79D2-439E-8FCB-1EAD05B2EBFF}"/>
    <cellStyle name="Comma 4 7 4" xfId="28111" xr:uid="{AF09A7A3-F15C-4EA7-A810-D32AC0339811}"/>
    <cellStyle name="Comma 4 7 5" xfId="28112" xr:uid="{372B979D-A2EB-4393-8E8E-5130742B6B38}"/>
    <cellStyle name="Comma 4 7 6" xfId="28113" xr:uid="{03E0A4EB-846E-49B3-B6BE-058984DB6480}"/>
    <cellStyle name="Comma 4 7 7" xfId="42643" xr:uid="{E5361C17-59F7-4BBE-906B-40B69FB5D8F8}"/>
    <cellStyle name="Comma 4 7 8" xfId="43791" xr:uid="{4EC7066F-A90E-405E-8221-646D7EB4975B}"/>
    <cellStyle name="Comma 4 8" xfId="8011" xr:uid="{6CE07FA0-A465-4352-ACC4-DBE63D5BA510}"/>
    <cellStyle name="Comma 4 8 2" xfId="8012" xr:uid="{F0B10B95-29B9-4AA8-A1EF-0EED7988246C}"/>
    <cellStyle name="Comma 4 8 2 2" xfId="8013" xr:uid="{E1253475-0247-4813-A423-AAA3BB8C22E2}"/>
    <cellStyle name="Comma 4 8 2 3" xfId="28114" xr:uid="{D0EB757B-9443-456E-9C7A-EAFED1784A3D}"/>
    <cellStyle name="Comma 4 8 2 4" xfId="28115" xr:uid="{BED1B974-AB27-4687-8986-56E263E0F827}"/>
    <cellStyle name="Comma 4 8 2 5" xfId="28116" xr:uid="{BC54E906-B219-43A9-8075-BC1869C31E54}"/>
    <cellStyle name="Comma 4 8 3" xfId="8014" xr:uid="{55D81630-1FA1-4C24-B0AA-CFC51B8BF1A2}"/>
    <cellStyle name="Comma 4 8 4" xfId="28117" xr:uid="{323D97AF-7688-4692-9650-D99B274AEFC7}"/>
    <cellStyle name="Comma 4 8 5" xfId="28118" xr:uid="{7F276C2E-AC91-4B67-8017-9D88BF9E0A5C}"/>
    <cellStyle name="Comma 4 8 6" xfId="28119" xr:uid="{04AF230F-DC1E-402D-A9FF-C2D301D13CAE}"/>
    <cellStyle name="Comma 4 8 7" xfId="42644" xr:uid="{05823859-F32E-41D7-AB32-ADEA33E0A8B2}"/>
    <cellStyle name="Comma 4 8 8" xfId="43792" xr:uid="{4F676570-754B-4B0E-A87B-C12B2800207D}"/>
    <cellStyle name="Comma 4 9" xfId="8015" xr:uid="{1E0859B7-DFF7-47A8-9246-7AAA470A049C}"/>
    <cellStyle name="Comma 4 9 2" xfId="8016" xr:uid="{CC283B41-4F60-469E-B3AC-691F45C854CC}"/>
    <cellStyle name="Comma 4 9 2 2" xfId="8017" xr:uid="{6AF1FF50-9BAC-4F1E-B153-AC61C3434897}"/>
    <cellStyle name="Comma 4 9 2 3" xfId="28120" xr:uid="{F61CD9B2-2302-4A05-838E-0EF2950AA312}"/>
    <cellStyle name="Comma 4 9 3" xfId="8018" xr:uid="{EF5C76EB-CB12-4D28-BBC9-8DAE631B2110}"/>
    <cellStyle name="Comma 4 9 4" xfId="28121" xr:uid="{6B30232B-3BA3-47C1-BFE0-DEC140DD9CD9}"/>
    <cellStyle name="Comma 4 9 5" xfId="28122" xr:uid="{607FD39B-4FFE-4F75-9D6E-F95DB2001335}"/>
    <cellStyle name="Comma 4 9 6" xfId="28123" xr:uid="{8EE2017C-1C0F-423E-9E50-58B1C0DDB99C}"/>
    <cellStyle name="Comma 4 9 7" xfId="42645" xr:uid="{7819FDAC-3D9B-4F20-A21C-AA8DD334038E}"/>
    <cellStyle name="Comma 4 9 8" xfId="43793" xr:uid="{B65D48F1-7FF7-4CF8-8946-B9FE585A4C36}"/>
    <cellStyle name="Comma 5" xfId="65" xr:uid="{432C80B1-5EED-4B75-A3A4-9809B4EB9307}"/>
    <cellStyle name="Comma 5 10" xfId="8020" xr:uid="{7443011E-4F4C-4F48-A0D6-726487238B6F}"/>
    <cellStyle name="Comma 5 10 2" xfId="8021" xr:uid="{660514BE-963E-40F3-B0D7-9041877CE94D}"/>
    <cellStyle name="Comma 5 10 2 2" xfId="8022" xr:uid="{948947D8-324B-47E1-9369-AA2FD3F61243}"/>
    <cellStyle name="Comma 5 10 3" xfId="8023" xr:uid="{6B613FB7-6369-4407-BBD3-E166585C011D}"/>
    <cellStyle name="Comma 5 10 4" xfId="28124" xr:uid="{4AB229C4-2DAE-441D-A3BE-7D8A5C4DD37C}"/>
    <cellStyle name="Comma 5 11" xfId="8024" xr:uid="{B9F15F1F-8A8D-4385-B98F-0E31ABA13402}"/>
    <cellStyle name="Comma 5 11 2" xfId="8025" xr:uid="{EFF19495-2C91-48DB-BFA5-1D8F97A94C98}"/>
    <cellStyle name="Comma 5 11 2 2" xfId="28125" xr:uid="{0DE41293-695E-4A86-94D3-9557984C8867}"/>
    <cellStyle name="Comma 5 11 3" xfId="28126" xr:uid="{9925A87E-2D88-4E60-9787-E5B316AF9E56}"/>
    <cellStyle name="Comma 5 11 4" xfId="28127" xr:uid="{2F15A35B-6DE2-477D-9550-385B446AAF90}"/>
    <cellStyle name="Comma 5 12" xfId="8026" xr:uid="{5156FA8C-1611-477C-8DAE-A4CFF0A79F38}"/>
    <cellStyle name="Comma 5 12 2" xfId="8027" xr:uid="{6E247AAF-D14D-44C8-B620-74E34994CFCE}"/>
    <cellStyle name="Comma 5 13" xfId="8028" xr:uid="{1054F0B9-8571-46A9-B6CB-99FDD9E35635}"/>
    <cellStyle name="Comma 5 13 2" xfId="28128" xr:uid="{5003B901-5C91-4A43-9B1A-F8D52BF64531}"/>
    <cellStyle name="Comma 5 14" xfId="8029" xr:uid="{A4851B69-CA3A-4FAB-A2F7-C7C0CA49C811}"/>
    <cellStyle name="Comma 5 15" xfId="8030" xr:uid="{0E05CF83-8B6F-41C0-8EF9-AAE70129A65F}"/>
    <cellStyle name="Comma 5 16" xfId="28129" xr:uid="{5BDB9CD2-B552-42F6-870A-A569FA901E58}"/>
    <cellStyle name="Comma 5 17" xfId="28130" xr:uid="{BDC85B09-793C-4169-ADA1-7C6710C5759E}"/>
    <cellStyle name="Comma 5 18" xfId="28131" xr:uid="{ED37E7E2-EC18-4C27-85F5-CD48380579CC}"/>
    <cellStyle name="Comma 5 19" xfId="42646" xr:uid="{B826D61D-E109-418E-A212-F175DA80195B}"/>
    <cellStyle name="Comma 5 2" xfId="8031" xr:uid="{07DF31D7-9ACC-4EC1-B307-EAC2C464BA32}"/>
    <cellStyle name="Comma 5 2 10" xfId="43795" xr:uid="{63F5127F-A53A-4B38-8A69-04D7E5640914}"/>
    <cellStyle name="Comma 5 2 2" xfId="8032" xr:uid="{C855D4B6-C845-4FE4-B02A-4C4CA8C39E6E}"/>
    <cellStyle name="Comma 5 2 2 2" xfId="8033" xr:uid="{DF5A4431-2887-4CBA-A50A-5E43966E755B}"/>
    <cellStyle name="Comma 5 2 2 3" xfId="28132" xr:uid="{486D7055-3A3D-47D3-B0BF-212B87017325}"/>
    <cellStyle name="Comma 5 2 2 4" xfId="28133" xr:uid="{DBD5714D-5BE1-41B1-B505-80D55A453E7C}"/>
    <cellStyle name="Comma 5 2 2 5" xfId="28134" xr:uid="{8D627431-4261-44D3-BBD1-DD477C3CE3BA}"/>
    <cellStyle name="Comma 5 2 3" xfId="8034" xr:uid="{11B45977-4A6F-41AF-9904-2894DB16403D}"/>
    <cellStyle name="Comma 5 2 3 2" xfId="28135" xr:uid="{1F5147BC-07BF-4083-B665-5397EB0D0CCE}"/>
    <cellStyle name="Comma 5 2 4" xfId="8035" xr:uid="{4277962A-5A4C-4152-9B63-A3D304AB88C9}"/>
    <cellStyle name="Comma 5 2 5" xfId="8036" xr:uid="{36553DC5-6F3E-4D27-A28C-D9B66B3BA756}"/>
    <cellStyle name="Comma 5 2 6" xfId="28136" xr:uid="{05D03D3E-0FB9-4F8D-AD38-AF000206ACB7}"/>
    <cellStyle name="Comma 5 2 7" xfId="28137" xr:uid="{A4F321F0-53E2-47BA-B412-AFD864282AC6}"/>
    <cellStyle name="Comma 5 2 8" xfId="28138" xr:uid="{33982384-4F5F-4F6B-97AC-B981783DC68A}"/>
    <cellStyle name="Comma 5 2 9" xfId="42647" xr:uid="{D925AE69-C953-45DF-8F4F-D1E5350BD798}"/>
    <cellStyle name="Comma 5 20" xfId="43794" xr:uid="{6E269035-A183-4480-8732-D3FFDF0D1689}"/>
    <cellStyle name="Comma 5 21" xfId="8019" xr:uid="{40B9FD22-E586-4B91-88D3-1DF851F9743B}"/>
    <cellStyle name="Comma 5 3" xfId="8037" xr:uid="{2655F07F-6458-456C-9043-0217770A78B8}"/>
    <cellStyle name="Comma 5 3 10" xfId="43796" xr:uid="{A4555D95-9BFF-4FF5-990D-833C88A3318E}"/>
    <cellStyle name="Comma 5 3 2" xfId="8038" xr:uid="{D72B2D0B-F84E-42C8-B421-6693F49465D0}"/>
    <cellStyle name="Comma 5 3 2 2" xfId="8039" xr:uid="{F388CA5B-AE65-4030-BC62-BB57C4AC80BD}"/>
    <cellStyle name="Comma 5 3 2 3" xfId="28139" xr:uid="{CCAFECF6-0667-47E2-B775-C9255BF931DB}"/>
    <cellStyle name="Comma 5 3 2 4" xfId="28140" xr:uid="{816D6498-882C-4E4E-84AE-9AC8CD9E82E3}"/>
    <cellStyle name="Comma 5 3 2 5" xfId="28141" xr:uid="{138D9D3C-8BAF-4018-82AD-8031B97A4755}"/>
    <cellStyle name="Comma 5 3 2 6" xfId="42649" xr:uid="{F091D378-F1EA-4C23-AAA9-6A5A56A1B47F}"/>
    <cellStyle name="Comma 5 3 2 7" xfId="43797" xr:uid="{F4F4A0F2-3CBA-4775-8C1E-9031672CE918}"/>
    <cellStyle name="Comma 5 3 3" xfId="8040" xr:uid="{5234D652-4BF6-42D0-83D5-8120CC532CC7}"/>
    <cellStyle name="Comma 5 3 3 2" xfId="28142" xr:uid="{4AAF7DFB-20C3-4CB9-98BB-D7379ACD7970}"/>
    <cellStyle name="Comma 5 3 3 3" xfId="28143" xr:uid="{4E6820A9-78F4-48F1-8215-986747A158F9}"/>
    <cellStyle name="Comma 5 3 3 4" xfId="28144" xr:uid="{E9718918-1A12-4379-8834-724C0CF59050}"/>
    <cellStyle name="Comma 5 3 4" xfId="8041" xr:uid="{47F65B12-7A96-4CA4-9E03-1D9294F6D21D}"/>
    <cellStyle name="Comma 5 3 5" xfId="28145" xr:uid="{683EA9AC-D6A3-41C5-BCFB-3CFF300D2CBC}"/>
    <cellStyle name="Comma 5 3 6" xfId="28146" xr:uid="{D6920214-DFC7-444C-8CAD-32604577519A}"/>
    <cellStyle name="Comma 5 3 7" xfId="28147" xr:uid="{669E6DE2-7B40-4CBD-865B-26384635D0A6}"/>
    <cellStyle name="Comma 5 3 8" xfId="28148" xr:uid="{BC0877DD-BD5B-42C5-BFCB-69408E971E1C}"/>
    <cellStyle name="Comma 5 3 9" xfId="42648" xr:uid="{B6E9AB74-13E9-4DDC-B6EE-F853F4B54028}"/>
    <cellStyle name="Comma 5 4" xfId="8042" xr:uid="{AB29A83F-F94A-41FB-964F-B78D4293B35B}"/>
    <cellStyle name="Comma 5 4 10" xfId="43798" xr:uid="{A707CC40-6A35-4007-9DCA-BA3453EF92AD}"/>
    <cellStyle name="Comma 5 4 2" xfId="8043" xr:uid="{534F77C2-1967-4D91-B90B-FF2C1B39CF4C}"/>
    <cellStyle name="Comma 5 4 2 2" xfId="8044" xr:uid="{9756ED15-8F0C-43B4-9201-9A5A49849DA7}"/>
    <cellStyle name="Comma 5 4 2 3" xfId="28149" xr:uid="{57C7BEAB-6A4D-4F15-B219-869A16244029}"/>
    <cellStyle name="Comma 5 4 2 4" xfId="28150" xr:uid="{11F35833-C17E-43A6-B46E-B15436DAA4CB}"/>
    <cellStyle name="Comma 5 4 2 5" xfId="28151" xr:uid="{B39973EB-1BC8-46BA-B951-79365108743E}"/>
    <cellStyle name="Comma 5 4 3" xfId="8045" xr:uid="{126BCAFA-F264-4222-85AF-6EAB8F3F2A98}"/>
    <cellStyle name="Comma 5 4 3 2" xfId="28152" xr:uid="{90E16159-5C00-43ED-831E-1AE3C56A471B}"/>
    <cellStyle name="Comma 5 4 4" xfId="8046" xr:uid="{4C2ABA55-345B-4C6F-BB65-2CC576F1616F}"/>
    <cellStyle name="Comma 5 4 5" xfId="28153" xr:uid="{16A358B0-D493-4239-BD31-BEE5650A3D79}"/>
    <cellStyle name="Comma 5 4 6" xfId="28154" xr:uid="{78FA0059-012E-4A3B-B8A0-7E321626124E}"/>
    <cellStyle name="Comma 5 4 7" xfId="28155" xr:uid="{778AB768-6219-43AF-A733-7EA7C86C2BED}"/>
    <cellStyle name="Comma 5 4 8" xfId="28156" xr:uid="{37AE5B36-3282-4579-A539-10D4DF59E126}"/>
    <cellStyle name="Comma 5 4 9" xfId="42650" xr:uid="{89CF3639-9078-4EC4-A46B-1A5F55E00FF0}"/>
    <cellStyle name="Comma 5 5" xfId="8047" xr:uid="{D15D47CD-D3E3-4267-A3A8-311361194C58}"/>
    <cellStyle name="Comma 5 5 2" xfId="8048" xr:uid="{9EE9EF90-CB50-4851-8632-0B1AB57F08CE}"/>
    <cellStyle name="Comma 5 5 2 2" xfId="8049" xr:uid="{BB0153C7-669D-4097-A02D-20A639C0B40A}"/>
    <cellStyle name="Comma 5 5 2 3" xfId="28157" xr:uid="{4A349D6B-E0A2-42B4-9E4C-86DF25597E4B}"/>
    <cellStyle name="Comma 5 5 2 4" xfId="28158" xr:uid="{224B302D-52C0-42F0-AF95-63E3DE71DD28}"/>
    <cellStyle name="Comma 5 5 2 5" xfId="28159" xr:uid="{234D94B9-10F5-4F30-8CE1-C8646D7FA193}"/>
    <cellStyle name="Comma 5 5 3" xfId="8050" xr:uid="{41EE350B-F15A-48A1-8243-FBF546A612A9}"/>
    <cellStyle name="Comma 5 5 4" xfId="8051" xr:uid="{82586E50-3254-4B25-B261-A98EF289257B}"/>
    <cellStyle name="Comma 5 5 5" xfId="28160" xr:uid="{A5D16045-D585-4A91-8FDC-817FDD319B8D}"/>
    <cellStyle name="Comma 5 5 6" xfId="28161" xr:uid="{EBCEA2BF-2311-4173-AAB7-ACB6E8DE9019}"/>
    <cellStyle name="Comma 5 5 7" xfId="28162" xr:uid="{F6558ED9-8367-4289-8129-5E341056E282}"/>
    <cellStyle name="Comma 5 5 8" xfId="42651" xr:uid="{F26ECF6D-26BD-4FF4-A129-313F0FBC5670}"/>
    <cellStyle name="Comma 5 5 9" xfId="43799" xr:uid="{A8CC884C-5F47-4CDA-92D0-1C939C5BBB77}"/>
    <cellStyle name="Comma 5 6" xfId="8052" xr:uid="{6394E617-52C7-4B9D-AE29-4F9B28848C9E}"/>
    <cellStyle name="Comma 5 6 2" xfId="8053" xr:uid="{332B1B36-DC3A-44D0-BC0C-087CDFA3EE3A}"/>
    <cellStyle name="Comma 5 6 2 2" xfId="8054" xr:uid="{EAFAD83A-C940-4AAA-83E6-64A6D94E0AA0}"/>
    <cellStyle name="Comma 5 6 2 3" xfId="28163" xr:uid="{F6DAA5E4-C6ED-4661-A95E-87A2E2DDC429}"/>
    <cellStyle name="Comma 5 6 2 4" xfId="28164" xr:uid="{D345D2E2-FC56-4358-BAEF-0EA64B011F2D}"/>
    <cellStyle name="Comma 5 6 2 5" xfId="28165" xr:uid="{27A08D59-3717-4364-9040-5F45D6D4911C}"/>
    <cellStyle name="Comma 5 6 3" xfId="8055" xr:uid="{A968CF75-F459-4890-84B3-2D8FC70006B6}"/>
    <cellStyle name="Comma 5 6 4" xfId="28166" xr:uid="{FFD84A65-E1BA-45F3-9E28-0D9F34492D7A}"/>
    <cellStyle name="Comma 5 6 5" xfId="28167" xr:uid="{0FAE9CD6-0F09-489B-B973-1236F7197B11}"/>
    <cellStyle name="Comma 5 6 6" xfId="28168" xr:uid="{82C91940-8B05-4195-A4BC-7F5205A9DD41}"/>
    <cellStyle name="Comma 5 6 7" xfId="42652" xr:uid="{4D6E0091-BA0A-43C5-8CC5-3E240CAE4300}"/>
    <cellStyle name="Comma 5 6 8" xfId="43800" xr:uid="{89DE4834-9A80-4B5F-9961-4DB688ABC606}"/>
    <cellStyle name="Comma 5 7" xfId="8056" xr:uid="{AFCA86D6-31E8-44AD-956F-EEBD5062C157}"/>
    <cellStyle name="Comma 5 7 2" xfId="8057" xr:uid="{AAA360DA-05C4-47D5-9C72-8F5859110862}"/>
    <cellStyle name="Comma 5 7 2 2" xfId="8058" xr:uid="{F78E291F-F05D-44DE-A1F1-16E436D21199}"/>
    <cellStyle name="Comma 5 7 2 3" xfId="28169" xr:uid="{C14FF404-566B-4FBC-B7CE-8FC886BE6163}"/>
    <cellStyle name="Comma 5 7 2 4" xfId="28170" xr:uid="{AEBD6C1F-C285-4135-B6A5-68F893010B09}"/>
    <cellStyle name="Comma 5 7 2 5" xfId="28171" xr:uid="{5CA3B6D8-F58C-4F6C-8375-6A8DCB7B7F4E}"/>
    <cellStyle name="Comma 5 7 3" xfId="8059" xr:uid="{4A632F01-5E2E-4F0E-A490-A8907021A3D6}"/>
    <cellStyle name="Comma 5 7 4" xfId="28172" xr:uid="{5545329D-635B-4745-A2D2-CF94476F18B7}"/>
    <cellStyle name="Comma 5 7 5" xfId="28173" xr:uid="{A256625B-CA4F-4AAF-884F-45F2892E8499}"/>
    <cellStyle name="Comma 5 7 6" xfId="28174" xr:uid="{4514A3A1-E154-4805-AA0D-3595DFAA53D1}"/>
    <cellStyle name="Comma 5 7 7" xfId="42653" xr:uid="{3962695B-59AA-4FE4-B89F-63962C775108}"/>
    <cellStyle name="Comma 5 7 8" xfId="43801" xr:uid="{D7442AEE-7D6C-4A5C-9CE1-E0D964D1AC49}"/>
    <cellStyle name="Comma 5 8" xfId="8060" xr:uid="{CF85A2B0-B59D-41F5-B367-5EAD73E497AC}"/>
    <cellStyle name="Comma 5 8 2" xfId="8061" xr:uid="{197EB90F-5525-4B87-BF7C-7A44806A0735}"/>
    <cellStyle name="Comma 5 8 2 2" xfId="8062" xr:uid="{34BA233D-126A-4E91-AB09-FCF9086245AB}"/>
    <cellStyle name="Comma 5 8 2 3" xfId="28175" xr:uid="{5DDFCFC5-1A45-42C8-A485-19769F2C8A0F}"/>
    <cellStyle name="Comma 5 8 2 4" xfId="28176" xr:uid="{7B1AAC00-FE16-4D06-9C1C-7742D0EBAEC9}"/>
    <cellStyle name="Comma 5 8 2 5" xfId="28177" xr:uid="{F101AEF0-EC99-460F-AA74-D94F8E73826E}"/>
    <cellStyle name="Comma 5 8 3" xfId="8063" xr:uid="{0A27168B-CFB2-4566-9F0E-5FBDC4F4493D}"/>
    <cellStyle name="Comma 5 8 4" xfId="28178" xr:uid="{0388094A-D98D-456B-AD79-0D2807770BB2}"/>
    <cellStyle name="Comma 5 8 5" xfId="28179" xr:uid="{62AC2D31-0ADE-4036-8EF5-D205D3438282}"/>
    <cellStyle name="Comma 5 8 6" xfId="28180" xr:uid="{F3B565EF-C0DA-45C8-B892-4D72F79546E8}"/>
    <cellStyle name="Comma 5 8 7" xfId="42654" xr:uid="{9CE66BD6-C877-432E-A8DD-4F19006192DC}"/>
    <cellStyle name="Comma 5 8 8" xfId="43802" xr:uid="{E4BC0785-F920-4CE4-B77B-6E2695311D2B}"/>
    <cellStyle name="Comma 5 9" xfId="8064" xr:uid="{EC934717-DF4C-4ACF-88CF-A7A62A4C0A32}"/>
    <cellStyle name="Comma 5 9 2" xfId="8065" xr:uid="{FD23503D-A445-4303-BCCF-19AF8EB18048}"/>
    <cellStyle name="Comma 5 9 2 2" xfId="8066" xr:uid="{E31DE2FE-F136-4FD5-A056-6EF77CA2757E}"/>
    <cellStyle name="Comma 5 9 2 3" xfId="28181" xr:uid="{6325CB73-4A3D-426A-B9B1-24DAAC71CE53}"/>
    <cellStyle name="Comma 5 9 3" xfId="8067" xr:uid="{85420CDB-E8B3-4623-A82B-DE6E04AADBD5}"/>
    <cellStyle name="Comma 5 9 4" xfId="28182" xr:uid="{0AC73CB5-5969-4565-A074-03F779AAF6F7}"/>
    <cellStyle name="Comma 5 9 5" xfId="28183" xr:uid="{7538AA54-E722-4DF7-A827-9B27F8A462F9}"/>
    <cellStyle name="Comma 5 9 6" xfId="28184" xr:uid="{C8BBD757-DCBB-432D-A283-C2D4C6A8FC17}"/>
    <cellStyle name="Comma 6" xfId="8068" xr:uid="{BA6D4D70-7C74-495E-A1AA-536ECEEE426E}"/>
    <cellStyle name="Comma 6 10" xfId="8069" xr:uid="{CDE4A9F4-16A0-4A6A-85CF-0130535991D9}"/>
    <cellStyle name="Comma 6 10 2" xfId="8070" xr:uid="{043397ED-E84F-4BCC-ACCB-17BEBE06F58C}"/>
    <cellStyle name="Comma 6 10 2 2" xfId="8071" xr:uid="{C2273111-79DE-4FF5-84B4-F82843D89A10}"/>
    <cellStyle name="Comma 6 10 3" xfId="8072" xr:uid="{0A52D1A2-8281-47D1-9951-847800D60C92}"/>
    <cellStyle name="Comma 6 10 4" xfId="28185" xr:uid="{6F0FD96B-BD7B-4038-B720-7CDAB537C4BF}"/>
    <cellStyle name="Comma 6 11" xfId="8073" xr:uid="{1D49EBC3-06C8-47FF-9053-A0FCC2C9EE0E}"/>
    <cellStyle name="Comma 6 11 2" xfId="8074" xr:uid="{593F64DE-6722-403C-9490-17F2A8729575}"/>
    <cellStyle name="Comma 6 12" xfId="8075" xr:uid="{A5A0D6D8-0894-49ED-A53E-22297F93CF56}"/>
    <cellStyle name="Comma 6 12 2" xfId="28186" xr:uid="{9612B297-15B7-444E-9D76-837BB6FBB1F6}"/>
    <cellStyle name="Comma 6 13" xfId="8076" xr:uid="{42A91AD3-CC72-4211-9604-0219ABAECF3B}"/>
    <cellStyle name="Comma 6 14" xfId="8077" xr:uid="{16339B18-170A-4169-851A-8FCD871914A4}"/>
    <cellStyle name="Comma 6 15" xfId="28187" xr:uid="{1135968A-D9FC-4804-B203-662B14C76C45}"/>
    <cellStyle name="Comma 6 16" xfId="28188" xr:uid="{F59EF1D6-366E-42D7-9121-F1E50C2937B7}"/>
    <cellStyle name="Comma 6 17" xfId="28189" xr:uid="{6FC3FFD4-1395-46BD-ABA5-8EE7FFA7924F}"/>
    <cellStyle name="Comma 6 18" xfId="42655" xr:uid="{2A8A9611-88B6-4B26-A408-15E6E73EC642}"/>
    <cellStyle name="Comma 6 19" xfId="43803" xr:uid="{717365F1-74AB-49F1-8613-7F575E2FB72E}"/>
    <cellStyle name="Comma 6 2" xfId="8078" xr:uid="{B15957BF-2A79-469D-A535-550A9CE55B51}"/>
    <cellStyle name="Comma 6 2 10" xfId="42656" xr:uid="{0FF011C1-9E07-4C0B-9550-4E20488F5A65}"/>
    <cellStyle name="Comma 6 2 11" xfId="43804" xr:uid="{FA0F3ABD-F94F-4E32-A440-B16CD7DA2D73}"/>
    <cellStyle name="Comma 6 2 2" xfId="8079" xr:uid="{50D5B2BF-1722-46C3-9C3D-774CA456383B}"/>
    <cellStyle name="Comma 6 2 2 2" xfId="8080" xr:uid="{56EFBCC3-4D67-4712-AEC9-FF056DF9B46D}"/>
    <cellStyle name="Comma 6 2 2 2 2" xfId="28190" xr:uid="{19D175C9-37F5-4FC5-90F2-CD9B57E3BBC6}"/>
    <cellStyle name="Comma 6 2 2 3" xfId="28191" xr:uid="{FB2D345A-AC5B-45C9-868B-4C370C696CF5}"/>
    <cellStyle name="Comma 6 2 2 4" xfId="28192" xr:uid="{938BD6F7-C30A-4C37-93BB-98B58236128E}"/>
    <cellStyle name="Comma 6 2 2 5" xfId="28193" xr:uid="{22CBFF95-CB6F-4E4D-BEEE-D6202B08D658}"/>
    <cellStyle name="Comma 6 2 2 6" xfId="28194" xr:uid="{80105F2C-7058-4C80-AB71-B056CD3814DB}"/>
    <cellStyle name="Comma 6 2 3" xfId="8081" xr:uid="{938AA582-428C-459E-89FD-2C1C83EDF923}"/>
    <cellStyle name="Comma 6 2 3 2" xfId="28195" xr:uid="{04EE3AC8-D4F6-46C7-A610-B13C470427EA}"/>
    <cellStyle name="Comma 6 2 4" xfId="8082" xr:uid="{6F9B6CE6-941E-4AA7-A44F-11AC74B7BAFB}"/>
    <cellStyle name="Comma 6 2 4 2" xfId="28196" xr:uid="{12D50E0F-514B-477E-AA7F-D6AAE829B7AA}"/>
    <cellStyle name="Comma 6 2 5" xfId="8083" xr:uid="{B8D06191-549F-4D36-AF32-1C7E5CF564B6}"/>
    <cellStyle name="Comma 6 2 6" xfId="28197" xr:uid="{46613EF3-52B9-4A3D-AFAE-7B243966BF53}"/>
    <cellStyle name="Comma 6 2 7" xfId="28198" xr:uid="{9EC5D852-CFC2-45D8-8C9D-52A7209502A0}"/>
    <cellStyle name="Comma 6 2 8" xfId="28199" xr:uid="{A68E50E1-E1B4-441E-AD5A-9047189477FB}"/>
    <cellStyle name="Comma 6 2 9" xfId="28200" xr:uid="{3C8FF9B2-8116-4C6B-872D-255F9CFA4793}"/>
    <cellStyle name="Comma 6 3" xfId="8084" xr:uid="{B534C6F1-6128-4938-BE83-8BD7EC89EC98}"/>
    <cellStyle name="Comma 6 3 10" xfId="43805" xr:uid="{D2B9ABB7-5177-45C7-A42E-C903D59ACE1A}"/>
    <cellStyle name="Comma 6 3 2" xfId="8085" xr:uid="{A1940BBE-13AC-4C6C-B8CA-8D399693313A}"/>
    <cellStyle name="Comma 6 3 2 2" xfId="8086" xr:uid="{E5BE8D1B-2CC4-4634-BFC0-E8EFC767E600}"/>
    <cellStyle name="Comma 6 3 2 3" xfId="28201" xr:uid="{E42817DE-7160-459B-A102-CF0B070562B1}"/>
    <cellStyle name="Comma 6 3 2 4" xfId="28202" xr:uid="{9831AFC1-5352-4C1D-9EA0-961BA190E35C}"/>
    <cellStyle name="Comma 6 3 2 5" xfId="28203" xr:uid="{164A0BB3-C917-4C21-A085-F4E54DAA2F1E}"/>
    <cellStyle name="Comma 6 3 3" xfId="8087" xr:uid="{250F95D9-D63E-4B8F-A0C8-2C9D3083DDF2}"/>
    <cellStyle name="Comma 6 3 3 2" xfId="28204" xr:uid="{CDA33831-4767-4FAA-B985-F252EFCF39D4}"/>
    <cellStyle name="Comma 6 3 4" xfId="8088" xr:uid="{F89656A6-8D36-49BE-8501-42FF13FC8050}"/>
    <cellStyle name="Comma 6 3 5" xfId="28205" xr:uid="{00F8C1B6-A88E-4052-8800-A192BED10233}"/>
    <cellStyle name="Comma 6 3 6" xfId="28206" xr:uid="{17041C39-2BF3-458A-8B46-00416F940400}"/>
    <cellStyle name="Comma 6 3 7" xfId="28207" xr:uid="{32911E1B-520C-4CF7-AB5A-A52581D83388}"/>
    <cellStyle name="Comma 6 3 8" xfId="28208" xr:uid="{C6E9281D-2375-41AD-98AD-8415539041D8}"/>
    <cellStyle name="Comma 6 3 9" xfId="42657" xr:uid="{66137384-09AB-4409-A48C-5EBFD693C689}"/>
    <cellStyle name="Comma 6 4" xfId="8089" xr:uid="{0B18078F-3531-4868-BBD9-647CDF328D13}"/>
    <cellStyle name="Comma 6 4 10" xfId="43806" xr:uid="{5C59C575-FCCD-4F75-8887-35FC6D5E8F1B}"/>
    <cellStyle name="Comma 6 4 2" xfId="8090" xr:uid="{EF7EE625-79AA-42A7-8948-CA688AA25D03}"/>
    <cellStyle name="Comma 6 4 2 2" xfId="8091" xr:uid="{2AC58DCA-0458-4377-BA14-65B8D357483A}"/>
    <cellStyle name="Comma 6 4 2 3" xfId="28209" xr:uid="{65D609B5-5BD5-4BCE-936E-27C651FD0103}"/>
    <cellStyle name="Comma 6 4 2 4" xfId="28210" xr:uid="{DBDA9E97-3431-4568-BADA-544173FF1864}"/>
    <cellStyle name="Comma 6 4 2 5" xfId="28211" xr:uid="{ED1FBA5A-3642-4B97-B24F-5BF9BB84831D}"/>
    <cellStyle name="Comma 6 4 3" xfId="8092" xr:uid="{C9328738-A86C-4969-9A0A-6875AF2C5EEE}"/>
    <cellStyle name="Comma 6 4 3 2" xfId="28212" xr:uid="{46FB8F8C-C1BA-4012-BB6A-4F6D9DFE0277}"/>
    <cellStyle name="Comma 6 4 4" xfId="8093" xr:uid="{1B9497B8-53A3-4086-ABF7-0E70A7137EB9}"/>
    <cellStyle name="Comma 6 4 5" xfId="28213" xr:uid="{5A2E2C56-7747-4F83-B773-7D0EBCC04A39}"/>
    <cellStyle name="Comma 6 4 6" xfId="28214" xr:uid="{8753EC2D-E114-4CF0-B9CA-C2F570816DA4}"/>
    <cellStyle name="Comma 6 4 7" xfId="28215" xr:uid="{2515E816-EF69-4B9C-87E4-B82634180637}"/>
    <cellStyle name="Comma 6 4 8" xfId="28216" xr:uid="{92ECB61D-9616-48BF-B3C9-DFC67488D1A9}"/>
    <cellStyle name="Comma 6 4 9" xfId="42658" xr:uid="{A9DECE47-A92D-4C16-8BD5-BAE8E7828E0A}"/>
    <cellStyle name="Comma 6 5" xfId="8094" xr:uid="{5E557D9C-76F4-429D-98E6-B113F59A8C3E}"/>
    <cellStyle name="Comma 6 5 2" xfId="8095" xr:uid="{4F29BF13-2D93-4C19-8EED-95093C18A5BF}"/>
    <cellStyle name="Comma 6 5 2 2" xfId="8096" xr:uid="{C147334E-3EC5-4507-A2ED-3DF35C0AA632}"/>
    <cellStyle name="Comma 6 5 2 3" xfId="28217" xr:uid="{9C8DE7DF-6167-4CF9-8B4A-6630A1E33D68}"/>
    <cellStyle name="Comma 6 5 2 4" xfId="28218" xr:uid="{DC0CA8CF-AF4B-46C1-A6FD-F46F00D5A6B9}"/>
    <cellStyle name="Comma 6 5 2 5" xfId="28219" xr:uid="{E4476D95-19EA-460D-9516-5F2019716681}"/>
    <cellStyle name="Comma 6 5 3" xfId="8097" xr:uid="{FE4192FE-5C11-46AB-AF37-7C49F2B34B42}"/>
    <cellStyle name="Comma 6 5 4" xfId="8098" xr:uid="{98BF4148-401A-4F9A-9F22-65D9E05F26DF}"/>
    <cellStyle name="Comma 6 5 5" xfId="28220" xr:uid="{806772F7-4663-4451-9050-C6A2034C4917}"/>
    <cellStyle name="Comma 6 5 6" xfId="28221" xr:uid="{F6C0AB8B-5BC6-41E4-8954-62DEE7B56C94}"/>
    <cellStyle name="Comma 6 5 7" xfId="28222" xr:uid="{649DE840-B8E3-42A3-A5C8-A7B4E6BBD9AA}"/>
    <cellStyle name="Comma 6 5 8" xfId="42659" xr:uid="{B2B3ED57-CEA7-4483-A6A5-C25217EC562B}"/>
    <cellStyle name="Comma 6 5 9" xfId="43807" xr:uid="{D4CB0653-65BA-4977-A2BF-EFF01AB98F20}"/>
    <cellStyle name="Comma 6 6" xfId="8099" xr:uid="{4EB2772B-4F28-40C3-9158-2E2EEFD44A1A}"/>
    <cellStyle name="Comma 6 6 2" xfId="8100" xr:uid="{A6FAF4B3-8073-4539-B42F-DA8638388AB4}"/>
    <cellStyle name="Comma 6 6 2 2" xfId="8101" xr:uid="{3000599E-5FF1-4358-A688-32FAE40F7F8A}"/>
    <cellStyle name="Comma 6 6 2 3" xfId="28223" xr:uid="{4FC844EB-5E8D-48D9-A2E2-679960B9B074}"/>
    <cellStyle name="Comma 6 6 2 4" xfId="28224" xr:uid="{3802BE6E-A7EA-4BBC-9060-96D82386338E}"/>
    <cellStyle name="Comma 6 6 2 5" xfId="28225" xr:uid="{9271AF35-F4FE-409A-8B5F-6ABC33D5B87A}"/>
    <cellStyle name="Comma 6 6 3" xfId="8102" xr:uid="{403A61E0-5BA4-402B-84A0-D95736EFEB6A}"/>
    <cellStyle name="Comma 6 6 4" xfId="28226" xr:uid="{797A0B7D-6AAC-44DD-ADE9-B50F2C1648FE}"/>
    <cellStyle name="Comma 6 6 5" xfId="28227" xr:uid="{3AECE32F-F180-4F22-871C-638B9894E1A7}"/>
    <cellStyle name="Comma 6 6 6" xfId="28228" xr:uid="{33993FBD-1C2B-490E-8BF9-7F581D44CA6D}"/>
    <cellStyle name="Comma 6 6 7" xfId="42660" xr:uid="{2C91EAC7-1507-40C6-892F-3F0689D83A04}"/>
    <cellStyle name="Comma 6 6 8" xfId="43808" xr:uid="{9B40E087-AAEC-4018-93F6-747D236C2BA7}"/>
    <cellStyle name="Comma 6 7" xfId="8103" xr:uid="{F3BE38F3-0823-4796-AF62-30CCFE9946E0}"/>
    <cellStyle name="Comma 6 7 2" xfId="8104" xr:uid="{9034DD8A-2D2D-42A0-8260-703CA4FB0ADA}"/>
    <cellStyle name="Comma 6 7 2 2" xfId="8105" xr:uid="{7BBE87D7-34AE-4686-9110-BBDE77ACE090}"/>
    <cellStyle name="Comma 6 7 2 3" xfId="28229" xr:uid="{F697046C-BEF2-4A8D-BE0D-9A7CFA0AF3A5}"/>
    <cellStyle name="Comma 6 7 2 4" xfId="28230" xr:uid="{B229AFDA-6953-4FD1-8848-0BD473B56ABA}"/>
    <cellStyle name="Comma 6 7 2 5" xfId="28231" xr:uid="{F4329602-77CC-4A3A-B59D-8C5F5EA46B20}"/>
    <cellStyle name="Comma 6 7 3" xfId="8106" xr:uid="{8FF53289-CCA8-4135-ADB7-79ED0493775B}"/>
    <cellStyle name="Comma 6 7 4" xfId="28232" xr:uid="{762880F5-9235-4C6D-ABC6-F7C6DA7A9791}"/>
    <cellStyle name="Comma 6 7 5" xfId="28233" xr:uid="{48E760EC-D75D-4EE4-94BC-2AEE8ADA025E}"/>
    <cellStyle name="Comma 6 7 6" xfId="28234" xr:uid="{96F288AE-21C8-496B-94BD-5CFE5A2FEC03}"/>
    <cellStyle name="Comma 6 7 7" xfId="42661" xr:uid="{C045F290-3EA8-4763-95C0-F114876039EF}"/>
    <cellStyle name="Comma 6 7 8" xfId="43809" xr:uid="{07001E98-D96E-4CCE-AA9B-0CFCDAD01BFC}"/>
    <cellStyle name="Comma 6 8" xfId="8107" xr:uid="{9C205305-B87B-4A10-8B07-707260C4A186}"/>
    <cellStyle name="Comma 6 8 2" xfId="8108" xr:uid="{B6E2367F-34C4-454A-8773-FE2B0C952E20}"/>
    <cellStyle name="Comma 6 8 2 2" xfId="8109" xr:uid="{9FE53C81-6700-43E8-B511-3B055B0B3283}"/>
    <cellStyle name="Comma 6 8 2 3" xfId="28235" xr:uid="{90B7CFCD-D275-4335-9609-2460D132C323}"/>
    <cellStyle name="Comma 6 8 2 4" xfId="28236" xr:uid="{3073CE02-4099-4F93-BC4F-D55E92BD3472}"/>
    <cellStyle name="Comma 6 8 2 5" xfId="28237" xr:uid="{419B5E1F-B4DA-41B4-A80B-FBBD9803A52F}"/>
    <cellStyle name="Comma 6 8 3" xfId="8110" xr:uid="{7DBF7293-15F8-457E-999E-116B73289E09}"/>
    <cellStyle name="Comma 6 8 4" xfId="28238" xr:uid="{3A238787-EC30-411D-9A71-705D49D8801B}"/>
    <cellStyle name="Comma 6 8 5" xfId="28239" xr:uid="{9E72DCBF-36FE-4783-8B26-E2F00DAA4E25}"/>
    <cellStyle name="Comma 6 8 6" xfId="28240" xr:uid="{1EB13A75-EEF9-4FBA-ABA2-8805E130A690}"/>
    <cellStyle name="Comma 6 8 7" xfId="42662" xr:uid="{2D7C7FE8-593A-46EB-8A65-56D3F1B54B96}"/>
    <cellStyle name="Comma 6 8 8" xfId="43810" xr:uid="{1CB6CCB7-3099-4E3A-88EA-BC0F3E1088DF}"/>
    <cellStyle name="Comma 6 9" xfId="8111" xr:uid="{F4E94C6C-8896-4D2C-ACF6-3C6F3718236D}"/>
    <cellStyle name="Comma 6 9 2" xfId="8112" xr:uid="{67BE7418-621C-4F2A-9942-65F77A9C0699}"/>
    <cellStyle name="Comma 6 9 2 2" xfId="8113" xr:uid="{55457505-BC5A-4497-85CD-C34A2A47E366}"/>
    <cellStyle name="Comma 6 9 2 3" xfId="28241" xr:uid="{8C7E6313-2727-4020-81ED-887078B75E50}"/>
    <cellStyle name="Comma 6 9 3" xfId="8114" xr:uid="{34FE58FD-0A9D-42F2-80C2-E39DFDA26844}"/>
    <cellStyle name="Comma 6 9 4" xfId="28242" xr:uid="{0318ADBD-5ABC-4541-BCA0-CC976540FC09}"/>
    <cellStyle name="Comma 6 9 5" xfId="28243" xr:uid="{83912992-7339-4A63-A09C-07859C97D408}"/>
    <cellStyle name="Comma 6 9 6" xfId="28244" xr:uid="{797DF443-D107-4069-856C-53CC52FF1EC8}"/>
    <cellStyle name="Comma 7" xfId="8115" xr:uid="{73E202CF-C61D-4E80-BE88-06CF1AC1CB13}"/>
    <cellStyle name="Comma 7 10" xfId="8116" xr:uid="{305AB8B5-9EE5-4D74-B44F-164B9C88EF02}"/>
    <cellStyle name="Comma 7 10 2" xfId="8117" xr:uid="{59872D9A-0C67-49D7-9D5C-1F42F0612054}"/>
    <cellStyle name="Comma 7 10 2 2" xfId="8118" xr:uid="{21724844-6CEC-4C05-9309-BCEE2E1D7BFF}"/>
    <cellStyle name="Comma 7 10 2 3" xfId="28245" xr:uid="{82C0AC63-66E5-45F6-8A00-12A3DF9620C8}"/>
    <cellStyle name="Comma 7 10 2 4" xfId="28246" xr:uid="{8E8BD906-D116-4E5B-BC75-BAFD7600435B}"/>
    <cellStyle name="Comma 7 10 2 5" xfId="28247" xr:uid="{C9B29C12-352E-482B-8EC0-BC3CB7CF918D}"/>
    <cellStyle name="Comma 7 10 3" xfId="8119" xr:uid="{EFBB49B2-1E21-468B-9425-1F05A2155B97}"/>
    <cellStyle name="Comma 7 10 4" xfId="28248" xr:uid="{20637B71-E021-47DB-99FC-1B207577EC61}"/>
    <cellStyle name="Comma 7 10 5" xfId="28249" xr:uid="{3A6AF942-112A-4EC8-8FDC-CFBB7C58A08D}"/>
    <cellStyle name="Comma 7 10 6" xfId="28250" xr:uid="{E9A1171E-E8A5-4C96-B3EB-4558EA776FF9}"/>
    <cellStyle name="Comma 7 10 7" xfId="42663" xr:uid="{E25D1B27-DD9C-411C-B6FF-771EAAD4312A}"/>
    <cellStyle name="Comma 7 10 8" xfId="43811" xr:uid="{9AE4C11B-E450-43B5-A512-9E2F14210FAD}"/>
    <cellStyle name="Comma 7 11" xfId="8120" xr:uid="{E1F477BB-0B8C-4265-A21A-C9D733CE3893}"/>
    <cellStyle name="Comma 7 11 2" xfId="8121" xr:uid="{5D32C43C-E347-4C64-A7BE-7D843F7419FA}"/>
    <cellStyle name="Comma 7 11 2 2" xfId="8122" xr:uid="{B031A46E-E65B-4439-A6EF-E35F1FA2999C}"/>
    <cellStyle name="Comma 7 11 2 3" xfId="28251" xr:uid="{043B6D48-5E87-48EB-A30D-C083DE14E2C1}"/>
    <cellStyle name="Comma 7 11 2 4" xfId="28252" xr:uid="{6A6EE063-FBFC-47C1-9221-34E5F2AC0E6F}"/>
    <cellStyle name="Comma 7 11 2 5" xfId="28253" xr:uid="{E76CDE73-19A5-492E-94E0-203B04632E77}"/>
    <cellStyle name="Comma 7 11 3" xfId="8123" xr:uid="{694BA977-ED00-4B7D-8FAD-74805B316B9C}"/>
    <cellStyle name="Comma 7 11 4" xfId="28254" xr:uid="{4109035B-5259-4CA9-8668-A87AE93B27D1}"/>
    <cellStyle name="Comma 7 11 5" xfId="28255" xr:uid="{3164E6F7-300A-4AFA-92DE-A792E1AB058A}"/>
    <cellStyle name="Comma 7 11 6" xfId="28256" xr:uid="{735F43DF-967C-457D-BD50-5EF9F2347E26}"/>
    <cellStyle name="Comma 7 11 7" xfId="42664" xr:uid="{EB4EED50-579A-46F1-83F7-270AC3A6915D}"/>
    <cellStyle name="Comma 7 11 8" xfId="43812" xr:uid="{3D8756D4-C0F3-4BDC-9C56-2BE64A7D863E}"/>
    <cellStyle name="Comma 7 12" xfId="8124" xr:uid="{ED269C50-05E6-4322-85A9-8B6A10EA28A8}"/>
    <cellStyle name="Comma 7 12 2" xfId="8125" xr:uid="{B2EED7FA-46F0-4EFF-AE28-8FB0206088B9}"/>
    <cellStyle name="Comma 7 12 2 2" xfId="8126" xr:uid="{57DBC036-4DA1-4A46-8FA3-203E68939BBD}"/>
    <cellStyle name="Comma 7 12 2 3" xfId="28257" xr:uid="{324BB1C9-1186-4187-9FFC-835E8D5C2DD1}"/>
    <cellStyle name="Comma 7 12 2 4" xfId="28258" xr:uid="{291232B5-2098-40E2-8FB3-3D1F7016FC64}"/>
    <cellStyle name="Comma 7 12 2 5" xfId="28259" xr:uid="{0CD74711-9BC5-4102-A3D0-1EEDCEECD5F1}"/>
    <cellStyle name="Comma 7 12 3" xfId="8127" xr:uid="{2D249C51-C237-49BE-AE2C-A56DB8ADACB1}"/>
    <cellStyle name="Comma 7 12 4" xfId="28260" xr:uid="{3E126664-A291-4AC5-A8B7-D340AF57ECE4}"/>
    <cellStyle name="Comma 7 12 5" xfId="28261" xr:uid="{93C2A557-0B38-4687-A1CC-64978D18D0F7}"/>
    <cellStyle name="Comma 7 12 6" xfId="28262" xr:uid="{E7E4304D-2E04-40A6-BA97-F073CB45FFC8}"/>
    <cellStyle name="Comma 7 12 7" xfId="42665" xr:uid="{4B28F6E3-A5D4-47EF-9135-B8881FDCDDCE}"/>
    <cellStyle name="Comma 7 12 8" xfId="43813" xr:uid="{027A1366-B974-47A9-B960-E463AAFB3A09}"/>
    <cellStyle name="Comma 7 13" xfId="8128" xr:uid="{6CEB31B3-D85D-4981-A1A8-F4F3B2CD7003}"/>
    <cellStyle name="Comma 7 13 2" xfId="8129" xr:uid="{47516391-2BA5-45CA-9D8D-4B883D39CA17}"/>
    <cellStyle name="Comma 7 13 2 2" xfId="8130" xr:uid="{4C6AC1D9-6578-488E-B75F-A23AD65C52EB}"/>
    <cellStyle name="Comma 7 13 2 3" xfId="28263" xr:uid="{70DB3496-973C-49F6-883F-BB037158C419}"/>
    <cellStyle name="Comma 7 13 2 4" xfId="28264" xr:uid="{88EE2424-EE4B-4AD7-B65F-7E8C25535720}"/>
    <cellStyle name="Comma 7 13 2 5" xfId="28265" xr:uid="{E10C244E-CD5C-4253-8EA3-B9105FD10080}"/>
    <cellStyle name="Comma 7 13 3" xfId="8131" xr:uid="{716E1D9F-ECD7-463F-86F4-992B9C026D91}"/>
    <cellStyle name="Comma 7 13 4" xfId="28266" xr:uid="{86128918-3D02-4F29-A640-C9E2883FACFA}"/>
    <cellStyle name="Comma 7 13 5" xfId="28267" xr:uid="{FE78014A-F3FF-450D-BC71-A8A5091EDC7E}"/>
    <cellStyle name="Comma 7 13 6" xfId="28268" xr:uid="{FCB92282-C0BB-42C3-BF4E-A30A5F5BC5B5}"/>
    <cellStyle name="Comma 7 13 7" xfId="42666" xr:uid="{5A26172A-7C67-4D78-918E-3ACE14328DB9}"/>
    <cellStyle name="Comma 7 13 8" xfId="43814" xr:uid="{612A3AA6-9066-471F-A5A5-E7DDDC8D3279}"/>
    <cellStyle name="Comma 7 14" xfId="8132" xr:uid="{F9A2D298-D355-447C-999F-64DC21EABB92}"/>
    <cellStyle name="Comma 7 14 2" xfId="8133" xr:uid="{2670F5E5-3ED0-4D24-81F1-51DE14716E26}"/>
    <cellStyle name="Comma 7 14 2 2" xfId="8134" xr:uid="{E9CD3BB8-3CEB-4532-9105-2C76E64CA19F}"/>
    <cellStyle name="Comma 7 14 2 3" xfId="28269" xr:uid="{1B6244C7-F4DD-42C0-B154-F76F538CABA2}"/>
    <cellStyle name="Comma 7 14 2 4" xfId="28270" xr:uid="{5BD63EBA-3971-405D-AB9F-B9160C549D81}"/>
    <cellStyle name="Comma 7 14 2 5" xfId="28271" xr:uid="{8D7A05E4-2D4D-4ABF-911F-39A840CB1642}"/>
    <cellStyle name="Comma 7 14 3" xfId="8135" xr:uid="{C54E89B3-6F65-4B9B-9E04-25B63B6C5C3F}"/>
    <cellStyle name="Comma 7 14 4" xfId="28272" xr:uid="{78CAF261-4AB3-427F-B509-C845A62DB077}"/>
    <cellStyle name="Comma 7 14 5" xfId="28273" xr:uid="{85593F90-6474-4B7D-AE4A-97D6138C35E9}"/>
    <cellStyle name="Comma 7 14 6" xfId="28274" xr:uid="{DEAE4127-C03B-4226-85CE-9ABAC9AA3AFF}"/>
    <cellStyle name="Comma 7 14 7" xfId="42667" xr:uid="{C1310C82-BBA2-41E5-A352-FBDD711216C5}"/>
    <cellStyle name="Comma 7 14 8" xfId="43815" xr:uid="{19440586-0C33-4577-8D41-412A49C48DFD}"/>
    <cellStyle name="Comma 7 15" xfId="8136" xr:uid="{712D50A2-15A5-441E-9F32-30A89A3AAFD4}"/>
    <cellStyle name="Comma 7 15 2" xfId="8137" xr:uid="{5547F035-A58B-4ED3-BA13-CD2ABA6A1E9F}"/>
    <cellStyle name="Comma 7 15 2 2" xfId="8138" xr:uid="{5182DEF4-4C93-4AD4-8B68-2100B536F419}"/>
    <cellStyle name="Comma 7 15 2 3" xfId="28275" xr:uid="{E7C5A3CD-82F0-4F7E-8E92-935751AEAC94}"/>
    <cellStyle name="Comma 7 15 2 4" xfId="28276" xr:uid="{8D5B6C4B-235E-49C9-B8F4-91370F9B2FD6}"/>
    <cellStyle name="Comma 7 15 2 5" xfId="28277" xr:uid="{54203F81-F1C8-4369-84C9-8612D22ECB89}"/>
    <cellStyle name="Comma 7 15 3" xfId="8139" xr:uid="{F1ADD146-198C-46AE-9099-24EB87285DA8}"/>
    <cellStyle name="Comma 7 15 4" xfId="28278" xr:uid="{0CDA9743-9AF4-4F76-96DF-AEC0EC859D5E}"/>
    <cellStyle name="Comma 7 15 5" xfId="28279" xr:uid="{D2F1B73C-5ED4-414C-85A3-2FDAB635EF81}"/>
    <cellStyle name="Comma 7 15 6" xfId="28280" xr:uid="{B7990D63-8A1C-4AAF-B60E-9CC9CFAF81B0}"/>
    <cellStyle name="Comma 7 15 7" xfId="42668" xr:uid="{ACB915C2-DC27-4C85-953B-C024BCDFE2B6}"/>
    <cellStyle name="Comma 7 15 8" xfId="43816" xr:uid="{22AE4F16-48DF-4E73-9A14-2C9FB32263C5}"/>
    <cellStyle name="Comma 7 16" xfId="8140" xr:uid="{CD1B607E-38B6-412D-9A57-5875BD10FB8D}"/>
    <cellStyle name="Comma 7 16 2" xfId="8141" xr:uid="{A7CC7D24-7211-4445-B54B-5C0CEE5312EE}"/>
    <cellStyle name="Comma 7 16 2 2" xfId="8142" xr:uid="{A5AC96F5-4EAA-4976-921D-ECA5F91B4E96}"/>
    <cellStyle name="Comma 7 16 2 3" xfId="28281" xr:uid="{D658BB79-587B-4F63-A0B3-32A852F4AA10}"/>
    <cellStyle name="Comma 7 16 2 4" xfId="28282" xr:uid="{803883AA-AECF-4F36-80A3-B4D9946E25B9}"/>
    <cellStyle name="Comma 7 16 2 5" xfId="28283" xr:uid="{EC93883C-9EBB-499E-8088-E66D62095843}"/>
    <cellStyle name="Comma 7 16 3" xfId="8143" xr:uid="{1FEAB8F0-0F1F-4167-854C-333AD793DE81}"/>
    <cellStyle name="Comma 7 16 4" xfId="28284" xr:uid="{A9D45AD0-143F-4202-BB3E-EA5F4A4A46FF}"/>
    <cellStyle name="Comma 7 16 5" xfId="28285" xr:uid="{5471EC27-9028-4569-BD27-BE65B727A01E}"/>
    <cellStyle name="Comma 7 16 6" xfId="28286" xr:uid="{FCA9C700-82FB-4400-A399-AF294397C64B}"/>
    <cellStyle name="Comma 7 16 7" xfId="42669" xr:uid="{4BC164F9-C8D8-417F-8601-52D777920080}"/>
    <cellStyle name="Comma 7 16 8" xfId="43817" xr:uid="{D568BA7D-D2A0-4F1A-B9ED-F45D3A28523D}"/>
    <cellStyle name="Comma 7 17" xfId="8144" xr:uid="{449D5BAD-5D41-4C7E-A9CE-8740BA5A9C79}"/>
    <cellStyle name="Comma 7 17 2" xfId="8145" xr:uid="{2D5FA2CF-54B6-4C0B-9411-8A868664BBC6}"/>
    <cellStyle name="Comma 7 17 2 2" xfId="8146" xr:uid="{5D95D1E0-DC00-40AA-8E32-33F9C8C40EAD}"/>
    <cellStyle name="Comma 7 17 2 3" xfId="28287" xr:uid="{E4D552B8-F819-4CDD-8BF9-11DBA025F6C8}"/>
    <cellStyle name="Comma 7 17 2 4" xfId="28288" xr:uid="{464B37A6-2B0E-4675-8949-7EBF80DB47B5}"/>
    <cellStyle name="Comma 7 17 2 5" xfId="28289" xr:uid="{49CE134D-21E8-4A53-B6E3-0B88AEAC5B06}"/>
    <cellStyle name="Comma 7 17 3" xfId="8147" xr:uid="{737EA47E-04A3-4B93-81A3-58C1FBB57C51}"/>
    <cellStyle name="Comma 7 17 4" xfId="28290" xr:uid="{A78FE56D-636D-4D71-8DC8-65EDDBA7FAAF}"/>
    <cellStyle name="Comma 7 17 5" xfId="28291" xr:uid="{187ED8B0-5C11-44ED-A980-8D8D40CD91D6}"/>
    <cellStyle name="Comma 7 17 6" xfId="28292" xr:uid="{4425559B-5EE1-4B16-A530-49128CA5CFF1}"/>
    <cellStyle name="Comma 7 17 7" xfId="42670" xr:uid="{D58D1D25-ADD1-4049-BE33-04782E80014D}"/>
    <cellStyle name="Comma 7 17 8" xfId="43818" xr:uid="{FDEA2505-D58B-453A-9365-60A9D13B7036}"/>
    <cellStyle name="Comma 7 18" xfId="8148" xr:uid="{B4DB270C-E5ED-48D6-85A5-99876BEDAD92}"/>
    <cellStyle name="Comma 7 18 2" xfId="8149" xr:uid="{73FA576D-032A-44C3-9B99-5D9CA72529E2}"/>
    <cellStyle name="Comma 7 18 2 2" xfId="8150" xr:uid="{AC36C90A-D9FB-4AD3-9A03-E89305B1AEA1}"/>
    <cellStyle name="Comma 7 18 2 3" xfId="28293" xr:uid="{70480AD0-433C-40BE-A525-546F14CA7B46}"/>
    <cellStyle name="Comma 7 18 2 4" xfId="28294" xr:uid="{110D81D7-90AE-4E90-B20A-6D48FAC0A3E5}"/>
    <cellStyle name="Comma 7 18 2 5" xfId="28295" xr:uid="{9CCB19D3-E36F-4926-92A9-A64D2AD58DC3}"/>
    <cellStyle name="Comma 7 18 3" xfId="8151" xr:uid="{C3100F9B-A585-4467-8D3A-287E4D5D70F4}"/>
    <cellStyle name="Comma 7 18 4" xfId="28296" xr:uid="{3C5EDF0A-F0AC-44C5-9E4D-34FCE5D53392}"/>
    <cellStyle name="Comma 7 18 5" xfId="28297" xr:uid="{AD850530-2692-4CC5-9432-2466EF24DF70}"/>
    <cellStyle name="Comma 7 18 6" xfId="28298" xr:uid="{A440A521-AB31-4B01-8550-C27773B5D0BE}"/>
    <cellStyle name="Comma 7 18 7" xfId="42671" xr:uid="{18545084-4711-43DF-80FD-B0C3694E56AC}"/>
    <cellStyle name="Comma 7 18 8" xfId="43819" xr:uid="{25CB2768-5CAA-462F-A77F-9D899A11D1D4}"/>
    <cellStyle name="Comma 7 19" xfId="8152" xr:uid="{AD00D0AF-667F-4D72-B585-05D4ED56DDA3}"/>
    <cellStyle name="Comma 7 19 2" xfId="8153" xr:uid="{BF6237B6-F250-4367-ACCA-AE8AE99E425E}"/>
    <cellStyle name="Comma 7 19 2 2" xfId="8154" xr:uid="{F4E3BD34-8185-4449-A34E-0EB506C4C706}"/>
    <cellStyle name="Comma 7 19 2 3" xfId="28299" xr:uid="{FA1397E5-6ABA-4662-BBB8-70AFBB544CEA}"/>
    <cellStyle name="Comma 7 19 2 4" xfId="28300" xr:uid="{9525907A-8CCC-42F3-8C80-EAF51F517E67}"/>
    <cellStyle name="Comma 7 19 2 5" xfId="28301" xr:uid="{549BAD7C-3F64-4731-838B-91464174FF83}"/>
    <cellStyle name="Comma 7 19 3" xfId="8155" xr:uid="{4C29B025-10B5-458E-AEE5-B0BA213C4276}"/>
    <cellStyle name="Comma 7 19 4" xfId="28302" xr:uid="{FACA33F5-BC40-40B4-B326-81F09C7F39AE}"/>
    <cellStyle name="Comma 7 19 5" xfId="28303" xr:uid="{171893DC-54D7-4224-88C2-BB0C8B43431F}"/>
    <cellStyle name="Comma 7 19 6" xfId="28304" xr:uid="{722045D9-3D47-427E-B1F8-F963E53D53D9}"/>
    <cellStyle name="Comma 7 19 7" xfId="42672" xr:uid="{E1335E0F-F37A-4F6B-AC1C-5E50A731D056}"/>
    <cellStyle name="Comma 7 19 8" xfId="43820" xr:uid="{7A0195E1-3FBA-416C-901F-FAEF82A20973}"/>
    <cellStyle name="Comma 7 2" xfId="8156" xr:uid="{CA28FD95-B758-431C-8B48-2F6630030920}"/>
    <cellStyle name="Comma 7 2 10" xfId="43821" xr:uid="{A8C7DE5B-05F5-4BF4-B5E6-1B75A8CF2835}"/>
    <cellStyle name="Comma 7 2 2" xfId="8157" xr:uid="{80BA8438-E2E5-4C9C-9131-7BDEF8207900}"/>
    <cellStyle name="Comma 7 2 2 2" xfId="8158" xr:uid="{15FCC0D5-EC79-436F-BFFC-BAEE39A6A42C}"/>
    <cellStyle name="Comma 7 2 2 3" xfId="28305" xr:uid="{7EABE78A-2678-497D-962E-6153B252199F}"/>
    <cellStyle name="Comma 7 2 2 4" xfId="28306" xr:uid="{CB19CF61-E415-44F8-997B-502E81D5F439}"/>
    <cellStyle name="Comma 7 2 2 5" xfId="28307" xr:uid="{DBBE612F-F1CE-4A73-AB18-E76F783785D9}"/>
    <cellStyle name="Comma 7 2 3" xfId="8159" xr:uid="{F0D8B112-D763-4E0D-B7AD-D95CDD89D7BD}"/>
    <cellStyle name="Comma 7 2 3 2" xfId="28308" xr:uid="{F9121553-41CD-45AB-A8BD-7696AB358FAF}"/>
    <cellStyle name="Comma 7 2 4" xfId="8160" xr:uid="{B7C22C9F-0C4F-4933-A438-D24F92E5A4FB}"/>
    <cellStyle name="Comma 7 2 5" xfId="8161" xr:uid="{7E4F7EA6-E68D-4571-8316-C6075540D032}"/>
    <cellStyle name="Comma 7 2 6" xfId="28309" xr:uid="{C72CF99B-4EDD-42D8-94AA-CB2E2E5DC085}"/>
    <cellStyle name="Comma 7 2 7" xfId="28310" xr:uid="{D7834659-8D25-4C79-9B0C-4F04D7A506BA}"/>
    <cellStyle name="Comma 7 2 8" xfId="28311" xr:uid="{C3B8DE39-AA2C-41F0-8A64-3EE00C8AC6B6}"/>
    <cellStyle name="Comma 7 2 9" xfId="42673" xr:uid="{70E0F648-3C7A-4954-AF92-78B58D0CE1FE}"/>
    <cellStyle name="Comma 7 20" xfId="8162" xr:uid="{B9740780-3484-4426-AC84-EF2F5E51765B}"/>
    <cellStyle name="Comma 7 20 2" xfId="8163" xr:uid="{2C292DA9-80B8-4930-8D06-1A3D9E034A6C}"/>
    <cellStyle name="Comma 7 20 2 2" xfId="8164" xr:uid="{296071D2-2CC2-42E7-8413-51DEC59D7D01}"/>
    <cellStyle name="Comma 7 20 2 3" xfId="28312" xr:uid="{BA1CD5CD-F56F-49F1-BBB2-D33F6038CE26}"/>
    <cellStyle name="Comma 7 20 2 4" xfId="28313" xr:uid="{DA4D8306-93F9-4739-8036-0A2DA8B3AADA}"/>
    <cellStyle name="Comma 7 20 2 5" xfId="28314" xr:uid="{19424518-1AD2-4A9F-9597-0DDD0B35789F}"/>
    <cellStyle name="Comma 7 20 3" xfId="8165" xr:uid="{66A9A215-4DE7-47BE-812E-85B2B55B4728}"/>
    <cellStyle name="Comma 7 20 4" xfId="28315" xr:uid="{D7143095-0F6B-4183-B927-628E7EE0A66C}"/>
    <cellStyle name="Comma 7 20 5" xfId="28316" xr:uid="{2DC94C1A-E3C4-42A8-B76D-1C05C86F0C25}"/>
    <cellStyle name="Comma 7 20 6" xfId="28317" xr:uid="{DE6D78A8-E180-4929-BB8F-98D6B8AE4A10}"/>
    <cellStyle name="Comma 7 20 7" xfId="42674" xr:uid="{F25D94F8-EF67-4D61-86E0-03AA04542617}"/>
    <cellStyle name="Comma 7 20 8" xfId="43822" xr:uid="{1E15A237-223E-4744-B6AA-78D8CCE492B9}"/>
    <cellStyle name="Comma 7 21" xfId="8166" xr:uid="{33897DDD-F463-4C61-9624-57B9D2E95CA8}"/>
    <cellStyle name="Comma 7 21 2" xfId="8167" xr:uid="{2B4E6AB1-87C4-4CEB-8313-815DF194881D}"/>
    <cellStyle name="Comma 7 21 2 2" xfId="8168" xr:uid="{42EDF085-4DE3-49C0-8119-8B6A2780ED4A}"/>
    <cellStyle name="Comma 7 21 2 3" xfId="28318" xr:uid="{5D7E2C47-E9C0-4F7D-B16E-CF25F8C45429}"/>
    <cellStyle name="Comma 7 21 2 4" xfId="28319" xr:uid="{D1953893-4955-4F6E-965F-B272F9E41F52}"/>
    <cellStyle name="Comma 7 21 2 5" xfId="28320" xr:uid="{72A80B74-A5BE-48ED-8C63-7686E6088D1B}"/>
    <cellStyle name="Comma 7 21 3" xfId="8169" xr:uid="{31BFA310-A8E1-41E9-AD12-C2D4251BC5A8}"/>
    <cellStyle name="Comma 7 21 4" xfId="28321" xr:uid="{39ADA0DA-458D-4B66-9A70-17913949D6FB}"/>
    <cellStyle name="Comma 7 21 5" xfId="28322" xr:uid="{7D6084B3-60B7-41C5-B9C4-1D58B3068854}"/>
    <cellStyle name="Comma 7 21 6" xfId="28323" xr:uid="{2C8FF007-8D0E-4E25-8E2B-4CD75D934151}"/>
    <cellStyle name="Comma 7 21 7" xfId="42675" xr:uid="{B0D0E139-1E54-4195-A6D1-1979F5B448E0}"/>
    <cellStyle name="Comma 7 21 8" xfId="43823" xr:uid="{42744478-055E-4576-8B2E-F9C061CEB2E9}"/>
    <cellStyle name="Comma 7 22" xfId="8170" xr:uid="{CC9AEDF5-69A5-427B-9F1C-6AFE0A3EF7D4}"/>
    <cellStyle name="Comma 7 23" xfId="8171" xr:uid="{875500E3-001B-406D-BDD6-7AF63ED6FD4D}"/>
    <cellStyle name="Comma 7 23 2" xfId="8172" xr:uid="{C38D43D1-60C1-4501-ADB7-5836E9D7E98D}"/>
    <cellStyle name="Comma 7 23 3" xfId="28324" xr:uid="{6AAB3CF7-661F-4125-9F93-6EF0773DC7D4}"/>
    <cellStyle name="Comma 7 24" xfId="8173" xr:uid="{B3472404-4D45-49DA-BBB0-4CED1CDCD2AA}"/>
    <cellStyle name="Comma 7 24 2" xfId="8174" xr:uid="{37107B5D-3951-46D2-90FB-CCE8CFDE096C}"/>
    <cellStyle name="Comma 7 25" xfId="8175" xr:uid="{6F9D04FD-E6E2-4086-8777-176EC346FDCA}"/>
    <cellStyle name="Comma 7 26" xfId="8176" xr:uid="{04DB2B38-FE18-4ECE-913E-54F3258A566B}"/>
    <cellStyle name="Comma 7 27" xfId="8177" xr:uid="{BABAC101-EF6D-4E20-81D3-28EB8F23A16D}"/>
    <cellStyle name="Comma 7 3" xfId="8178" xr:uid="{DC5899C8-167B-4CD9-9CEF-9C3958757CF9}"/>
    <cellStyle name="Comma 7 3 10" xfId="8179" xr:uid="{5AE77BB4-EF73-4356-9929-B042CAF18F24}"/>
    <cellStyle name="Comma 7 3 10 2" xfId="8180" xr:uid="{0B993561-3087-4A1E-97B6-6A5B314A9B48}"/>
    <cellStyle name="Comma 7 3 10 2 2" xfId="8181" xr:uid="{EBAF13FA-AA52-49D8-AB2C-7074DEC6A47A}"/>
    <cellStyle name="Comma 7 3 10 2 3" xfId="28325" xr:uid="{6BF34993-93D2-4195-92BE-28B0AC19F53C}"/>
    <cellStyle name="Comma 7 3 10 2 4" xfId="28326" xr:uid="{DDA9DAA6-563B-4267-ACF7-47B1560285D8}"/>
    <cellStyle name="Comma 7 3 10 2 5" xfId="28327" xr:uid="{C28B01D5-2CC4-47A7-9CFC-F0549BABBAE1}"/>
    <cellStyle name="Comma 7 3 10 3" xfId="8182" xr:uid="{0FB717FC-56E2-4B69-8C7E-E07CEEEE9DE8}"/>
    <cellStyle name="Comma 7 3 10 4" xfId="28328" xr:uid="{A3997F1B-73DD-49C9-8E42-00DDD2544CBE}"/>
    <cellStyle name="Comma 7 3 10 5" xfId="28329" xr:uid="{C786DC51-5674-476E-A860-2BE3702B5EF2}"/>
    <cellStyle name="Comma 7 3 10 6" xfId="28330" xr:uid="{EF46789C-BD90-4649-AAC2-FDE8AD560EBF}"/>
    <cellStyle name="Comma 7 3 10 7" xfId="42677" xr:uid="{A20A721C-47A8-453A-A355-F8F36ED090B9}"/>
    <cellStyle name="Comma 7 3 10 8" xfId="43825" xr:uid="{59B6BC6D-B194-4C2A-A56D-EDCDD0CBE286}"/>
    <cellStyle name="Comma 7 3 11" xfId="8183" xr:uid="{4F7F0CF8-6C5B-4625-9344-C3D2610B5557}"/>
    <cellStyle name="Comma 7 3 11 2" xfId="8184" xr:uid="{FAE90587-89E8-435D-8993-FBB0FEA7A0A8}"/>
    <cellStyle name="Comma 7 3 11 2 2" xfId="8185" xr:uid="{FCDA8D81-A633-440B-97B5-B1F3CDE9ECBE}"/>
    <cellStyle name="Comma 7 3 11 2 3" xfId="28331" xr:uid="{B65D0045-2ACC-461C-9FC5-A25C62EFA253}"/>
    <cellStyle name="Comma 7 3 11 2 4" xfId="28332" xr:uid="{7EB378ED-74C3-488A-9E52-50D32A1B6462}"/>
    <cellStyle name="Comma 7 3 11 2 5" xfId="28333" xr:uid="{CB44D225-9F80-49C4-871C-B4C36281AE22}"/>
    <cellStyle name="Comma 7 3 11 3" xfId="8186" xr:uid="{663496D4-2A61-4203-9CD6-2676B24F72EC}"/>
    <cellStyle name="Comma 7 3 11 4" xfId="28334" xr:uid="{EB30F780-747E-41F6-9078-5AFB3534A752}"/>
    <cellStyle name="Comma 7 3 11 5" xfId="28335" xr:uid="{1A755B87-1D6B-4854-82FF-2CAB6114C8EC}"/>
    <cellStyle name="Comma 7 3 11 6" xfId="28336" xr:uid="{4A7C6542-4A0F-41F7-BEAE-7CB4EDBBA6D2}"/>
    <cellStyle name="Comma 7 3 11 7" xfId="42678" xr:uid="{E572FBC5-05C6-4F68-B6F4-E3B9C82F0A3E}"/>
    <cellStyle name="Comma 7 3 11 8" xfId="43826" xr:uid="{884B430B-3728-4625-9A66-027DB9439851}"/>
    <cellStyle name="Comma 7 3 12" xfId="8187" xr:uid="{6191C8EF-7827-45EE-98E9-8DAA3EE7D5FE}"/>
    <cellStyle name="Comma 7 3 12 2" xfId="8188" xr:uid="{35BE8266-8C9B-457D-923D-A0BB0573541C}"/>
    <cellStyle name="Comma 7 3 12 2 2" xfId="8189" xr:uid="{F564998A-37D6-4EDE-A4DA-9224E7C0F9CF}"/>
    <cellStyle name="Comma 7 3 12 2 3" xfId="28337" xr:uid="{AC778C95-46BC-4A7C-A88F-5F4030F8E922}"/>
    <cellStyle name="Comma 7 3 12 2 4" xfId="28338" xr:uid="{450544C0-F497-41FC-B1FA-D64CC9282B1A}"/>
    <cellStyle name="Comma 7 3 12 2 5" xfId="28339" xr:uid="{8041ED14-1A9E-416F-8966-B5540C2AA1A7}"/>
    <cellStyle name="Comma 7 3 12 3" xfId="8190" xr:uid="{3AE9B69A-4AF4-4A51-868A-717583183040}"/>
    <cellStyle name="Comma 7 3 12 4" xfId="28340" xr:uid="{B706F9B4-12FF-434A-B084-91F5349BD38C}"/>
    <cellStyle name="Comma 7 3 12 5" xfId="28341" xr:uid="{94A93CF2-DF58-4767-9501-ED300864B769}"/>
    <cellStyle name="Comma 7 3 12 6" xfId="28342" xr:uid="{6450A68E-DCC6-4378-B6C2-88F49D4308DB}"/>
    <cellStyle name="Comma 7 3 12 7" xfId="42679" xr:uid="{EE1872F8-2098-4E16-B35D-11E52962C884}"/>
    <cellStyle name="Comma 7 3 12 8" xfId="43827" xr:uid="{E803A209-3F52-4A1F-80CE-5B404CF16F5F}"/>
    <cellStyle name="Comma 7 3 13" xfId="8191" xr:uid="{97B0FD04-2BA8-40AD-BA29-7A8610DAA212}"/>
    <cellStyle name="Comma 7 3 13 2" xfId="8192" xr:uid="{125E3A3E-1115-489C-9367-F260BAC8F981}"/>
    <cellStyle name="Comma 7 3 13 2 2" xfId="8193" xr:uid="{28640D22-CCD7-41D4-91E5-3D2D59471A20}"/>
    <cellStyle name="Comma 7 3 13 2 3" xfId="28343" xr:uid="{FD938B2D-E334-4245-B9E1-E496C883E5CD}"/>
    <cellStyle name="Comma 7 3 13 2 4" xfId="28344" xr:uid="{25860F67-F5E4-4A38-AFAB-B05E1D3C8717}"/>
    <cellStyle name="Comma 7 3 13 2 5" xfId="28345" xr:uid="{458E787F-7566-4B86-9079-835CD65695AD}"/>
    <cellStyle name="Comma 7 3 13 3" xfId="8194" xr:uid="{CC2E847B-D0D2-44AC-9041-BC552D0BFB20}"/>
    <cellStyle name="Comma 7 3 13 4" xfId="28346" xr:uid="{083BB66A-054F-4397-ADCC-BFF14DE7B1C9}"/>
    <cellStyle name="Comma 7 3 13 5" xfId="28347" xr:uid="{4B7982CE-D150-4905-8100-48C7240AAC19}"/>
    <cellStyle name="Comma 7 3 13 6" xfId="28348" xr:uid="{46391475-A284-4F72-8BB8-D580E15103BF}"/>
    <cellStyle name="Comma 7 3 13 7" xfId="42680" xr:uid="{EB756AFB-F086-4049-B1B3-F43B5DE93CD2}"/>
    <cellStyle name="Comma 7 3 13 8" xfId="43828" xr:uid="{48BB96AE-9FE3-4B2F-9B6E-2FDB21D367A5}"/>
    <cellStyle name="Comma 7 3 14" xfId="8195" xr:uid="{B3012C6F-EB49-42DF-9696-D1BBE3328627}"/>
    <cellStyle name="Comma 7 3 14 2" xfId="8196" xr:uid="{F1A9F47D-BF7C-4FF9-BCE3-B34E3D4E7647}"/>
    <cellStyle name="Comma 7 3 14 2 2" xfId="8197" xr:uid="{1488D751-0A50-4234-B120-1531209C2131}"/>
    <cellStyle name="Comma 7 3 14 2 3" xfId="28349" xr:uid="{3A22C568-C12A-4328-AE2D-BF27D355785C}"/>
    <cellStyle name="Comma 7 3 14 2 4" xfId="28350" xr:uid="{E29C9CD6-6305-4400-B2C7-2E7DFE17E0CA}"/>
    <cellStyle name="Comma 7 3 14 2 5" xfId="28351" xr:uid="{CBF46AD6-0E5B-438A-A3D9-B97FDB926745}"/>
    <cellStyle name="Comma 7 3 14 3" xfId="8198" xr:uid="{8DF10F4C-3938-4CC9-9BAE-5F3CEF7C90EE}"/>
    <cellStyle name="Comma 7 3 14 4" xfId="28352" xr:uid="{7263A84D-5D1B-4559-9B85-626B7097FB39}"/>
    <cellStyle name="Comma 7 3 14 5" xfId="28353" xr:uid="{D46AF9C4-C38B-4D05-8E6B-85015CC82B55}"/>
    <cellStyle name="Comma 7 3 14 6" xfId="28354" xr:uid="{5B957D48-9234-4C1C-AF8C-DE87D583FA08}"/>
    <cellStyle name="Comma 7 3 14 7" xfId="42681" xr:uid="{3F558EED-8B49-4220-AAAB-8BCBD2049120}"/>
    <cellStyle name="Comma 7 3 14 8" xfId="43829" xr:uid="{E61D3ABE-0799-434E-A2D1-ACE9851E49E8}"/>
    <cellStyle name="Comma 7 3 15" xfId="8199" xr:uid="{ABD04718-BF9B-4FBC-BF04-BA45419AD84F}"/>
    <cellStyle name="Comma 7 3 15 2" xfId="8200" xr:uid="{058DA8B0-4972-42DF-855A-F3363D97975F}"/>
    <cellStyle name="Comma 7 3 15 2 2" xfId="8201" xr:uid="{FFECC55A-C381-4F20-91D9-6145614E0BAF}"/>
    <cellStyle name="Comma 7 3 15 2 3" xfId="28355" xr:uid="{D527DA4F-358A-4A68-8C35-DEFF8E2A9796}"/>
    <cellStyle name="Comma 7 3 15 2 4" xfId="28356" xr:uid="{51A5DA9A-0E89-4D93-9435-53B78B221943}"/>
    <cellStyle name="Comma 7 3 15 2 5" xfId="28357" xr:uid="{4B482F00-723B-444C-B077-CD0278EBE79B}"/>
    <cellStyle name="Comma 7 3 15 3" xfId="8202" xr:uid="{D92E0E84-B532-42D7-BD14-35D9FEC3EA2B}"/>
    <cellStyle name="Comma 7 3 15 4" xfId="28358" xr:uid="{A241BC74-67D5-46D9-ABF3-448A56EA7881}"/>
    <cellStyle name="Comma 7 3 15 5" xfId="28359" xr:uid="{7DF20E3D-8AD8-4CFB-AFEC-0F3284FB575C}"/>
    <cellStyle name="Comma 7 3 15 6" xfId="28360" xr:uid="{A294F50C-92FE-46E5-B516-B332A8BE7DAA}"/>
    <cellStyle name="Comma 7 3 15 7" xfId="42682" xr:uid="{D2879021-3695-4B47-B78E-98A41D8BB87E}"/>
    <cellStyle name="Comma 7 3 15 8" xfId="43830" xr:uid="{462BC425-E206-4386-A3B3-378473C38CED}"/>
    <cellStyle name="Comma 7 3 16" xfId="8203" xr:uid="{741026EE-7AB6-4FCF-ACC6-2004A6C88C14}"/>
    <cellStyle name="Comma 7 3 16 2" xfId="8204" xr:uid="{259CD7FC-3229-4A45-B893-C6C9F49BC309}"/>
    <cellStyle name="Comma 7 3 16 3" xfId="28361" xr:uid="{CC119514-02AE-4CA9-9A2A-902115B76975}"/>
    <cellStyle name="Comma 7 3 16 4" xfId="28362" xr:uid="{D5062F8F-F987-46D4-864C-6CDC06038CA6}"/>
    <cellStyle name="Comma 7 3 16 5" xfId="28363" xr:uid="{1A0D5C55-6F31-4EC9-80E8-A2D70FA728C9}"/>
    <cellStyle name="Comma 7 3 17" xfId="8205" xr:uid="{68D63041-D1A6-4DA0-A237-92C4597DDA66}"/>
    <cellStyle name="Comma 7 3 17 2" xfId="28364" xr:uid="{A0710B0C-AA55-4910-9DC0-1B9BF9FBA583}"/>
    <cellStyle name="Comma 7 3 18" xfId="8206" xr:uid="{2FEA4C44-825A-47C1-A650-E5E33FBBF3FD}"/>
    <cellStyle name="Comma 7 3 19" xfId="28365" xr:uid="{D5BF7E29-03BE-4E6C-BFDE-9B545A5BC788}"/>
    <cellStyle name="Comma 7 3 2" xfId="8207" xr:uid="{C7429067-117B-4518-8FA0-266B92099557}"/>
    <cellStyle name="Comma 7 3 2 2" xfId="8208" xr:uid="{95156B21-1BA0-4CCC-81A3-A052D2612C2B}"/>
    <cellStyle name="Comma 7 3 2 2 2" xfId="8209" xr:uid="{2F5CC8FF-B284-4519-9A1A-3F8C22FFA025}"/>
    <cellStyle name="Comma 7 3 2 2 3" xfId="28366" xr:uid="{8A6D3D8F-9332-4E7D-BE04-E7942865F788}"/>
    <cellStyle name="Comma 7 3 2 2 4" xfId="28367" xr:uid="{B0F5FD0D-A207-4F06-B108-742F1F51D51A}"/>
    <cellStyle name="Comma 7 3 2 2 5" xfId="28368" xr:uid="{F9A80BF9-2292-4AB1-B78B-80EB93262252}"/>
    <cellStyle name="Comma 7 3 2 3" xfId="8210" xr:uid="{3C79A965-D7C8-4274-8994-E0DE07DD53A7}"/>
    <cellStyle name="Comma 7 3 2 4" xfId="28369" xr:uid="{B83DDD1E-3F75-4641-A7A0-DA676F19E7FE}"/>
    <cellStyle name="Comma 7 3 2 5" xfId="28370" xr:uid="{6F1A50D5-11B2-4394-8D4D-FEC807D5D17F}"/>
    <cellStyle name="Comma 7 3 2 6" xfId="28371" xr:uid="{07C16394-1D66-46EB-A2EE-BC97A3C4A41B}"/>
    <cellStyle name="Comma 7 3 2 7" xfId="42683" xr:uid="{E5490AA8-1DCD-4FEF-9709-88E49A5AF3E5}"/>
    <cellStyle name="Comma 7 3 2 8" xfId="43831" xr:uid="{36849E12-8C95-4EF9-A683-E204AE2698E4}"/>
    <cellStyle name="Comma 7 3 20" xfId="28372" xr:uid="{CD7D9FE6-2716-4EDC-AF54-23367ED08868}"/>
    <cellStyle name="Comma 7 3 21" xfId="28373" xr:uid="{E9E61299-D6A3-4FCD-8BEA-47F9BB20FB4C}"/>
    <cellStyle name="Comma 7 3 22" xfId="28374" xr:uid="{175D5B1A-85AD-400E-B1D4-263DD780BBE1}"/>
    <cellStyle name="Comma 7 3 23" xfId="42676" xr:uid="{2217BD60-543A-44EB-98C4-336167E9BCD1}"/>
    <cellStyle name="Comma 7 3 24" xfId="43824" xr:uid="{8849DAD7-015F-4417-9E66-5E3C49A3A3A8}"/>
    <cellStyle name="Comma 7 3 3" xfId="8211" xr:uid="{64987CAA-AB6B-4865-BB9E-6A0664AACC09}"/>
    <cellStyle name="Comma 7 3 3 2" xfId="8212" xr:uid="{2B7A7E4E-1540-4D20-A0B5-EF181AA8F6AD}"/>
    <cellStyle name="Comma 7 3 3 2 2" xfId="8213" xr:uid="{E5552C87-3E08-4B5B-AECF-731AE1BEC944}"/>
    <cellStyle name="Comma 7 3 3 2 3" xfId="28375" xr:uid="{B2B96606-8872-4E8A-A244-444B57F4EF1F}"/>
    <cellStyle name="Comma 7 3 3 2 4" xfId="28376" xr:uid="{006444C3-55A5-40F2-9B67-70427F220D1B}"/>
    <cellStyle name="Comma 7 3 3 2 5" xfId="28377" xr:uid="{F6504CB1-9497-4F0F-A1EC-04C7FCE7FB81}"/>
    <cellStyle name="Comma 7 3 3 3" xfId="8214" xr:uid="{D598B7D5-1522-466E-91D5-09D2C4A0A66A}"/>
    <cellStyle name="Comma 7 3 3 4" xfId="28378" xr:uid="{92CD1DAA-0279-4F81-8D4C-888CAC803F3A}"/>
    <cellStyle name="Comma 7 3 3 5" xfId="28379" xr:uid="{FEB069DF-C1FD-4E71-97C2-BABD9311580A}"/>
    <cellStyle name="Comma 7 3 3 6" xfId="28380" xr:uid="{83F6387B-10AF-40A2-AB5C-6AC58577C286}"/>
    <cellStyle name="Comma 7 3 3 7" xfId="42684" xr:uid="{736AC06F-2DF5-464F-8CE2-FEA2C626D1A9}"/>
    <cellStyle name="Comma 7 3 3 8" xfId="43832" xr:uid="{77F0FCDF-7BCD-4EB1-852F-3A3AB39C856A}"/>
    <cellStyle name="Comma 7 3 4" xfId="8215" xr:uid="{E2DC0753-42E3-4466-9617-D162F722BC90}"/>
    <cellStyle name="Comma 7 3 4 2" xfId="8216" xr:uid="{BA1EF289-D098-411F-9415-5D06B3E2C7DE}"/>
    <cellStyle name="Comma 7 3 4 2 2" xfId="8217" xr:uid="{BADEA573-0E93-4194-A0C9-76DB6374FB17}"/>
    <cellStyle name="Comma 7 3 4 2 3" xfId="28381" xr:uid="{F0C7A082-CA6A-425C-BDAF-F5D3B2705D5E}"/>
    <cellStyle name="Comma 7 3 4 2 4" xfId="28382" xr:uid="{05395B23-0BDA-4644-9E19-B01AFA4CA7F6}"/>
    <cellStyle name="Comma 7 3 4 2 5" xfId="28383" xr:uid="{DB0D9DF6-DEEA-4856-A317-75C814A16E07}"/>
    <cellStyle name="Comma 7 3 4 3" xfId="8218" xr:uid="{AF8D5485-4FD3-4980-A9DA-F9F3F217923E}"/>
    <cellStyle name="Comma 7 3 4 4" xfId="28384" xr:uid="{62736C01-491E-4F34-9CA7-BF40E9283FB1}"/>
    <cellStyle name="Comma 7 3 4 5" xfId="28385" xr:uid="{C5A78482-9776-434A-9A66-91A4A7643686}"/>
    <cellStyle name="Comma 7 3 4 6" xfId="28386" xr:uid="{E6978D13-5757-4F1E-8CDA-E8EB0880CDDE}"/>
    <cellStyle name="Comma 7 3 4 7" xfId="42685" xr:uid="{A0CCBF10-64EE-4DFB-BE8E-034A88E01424}"/>
    <cellStyle name="Comma 7 3 4 8" xfId="43833" xr:uid="{C03C2D83-13E2-47A3-A715-C9CD0DD17D1D}"/>
    <cellStyle name="Comma 7 3 5" xfId="8219" xr:uid="{21911465-B781-4798-AEFD-AABA8AD4BBE5}"/>
    <cellStyle name="Comma 7 3 5 2" xfId="8220" xr:uid="{883A90CC-80E7-475B-A267-364A727535AF}"/>
    <cellStyle name="Comma 7 3 5 2 2" xfId="8221" xr:uid="{19D9922C-4709-473D-8D5C-FBC7A350DA2F}"/>
    <cellStyle name="Comma 7 3 5 2 3" xfId="28387" xr:uid="{4AA382C0-0FD5-4B33-924D-2DD917E318A6}"/>
    <cellStyle name="Comma 7 3 5 2 4" xfId="28388" xr:uid="{5933423A-4EEC-4BAA-8DC3-948216AAB91E}"/>
    <cellStyle name="Comma 7 3 5 2 5" xfId="28389" xr:uid="{E79CE92E-38F6-497D-ADBF-B390657EAE7E}"/>
    <cellStyle name="Comma 7 3 5 3" xfId="8222" xr:uid="{98DDDB2C-296F-46CA-8A59-DBE5144F7BBF}"/>
    <cellStyle name="Comma 7 3 5 4" xfId="28390" xr:uid="{D89DF584-56E5-47A5-BE24-42E7BD551D8F}"/>
    <cellStyle name="Comma 7 3 5 5" xfId="28391" xr:uid="{4CF6DEB3-F4FF-4D8A-8B31-C6818D652A20}"/>
    <cellStyle name="Comma 7 3 5 6" xfId="28392" xr:uid="{08AA4302-902F-46F5-92C6-AEC14C24345E}"/>
    <cellStyle name="Comma 7 3 5 7" xfId="42686" xr:uid="{25E70215-0D28-4A56-BC47-62C61C6ECEA2}"/>
    <cellStyle name="Comma 7 3 5 8" xfId="43834" xr:uid="{FE0F1FFE-B312-43E1-93F9-32EDA0906C8E}"/>
    <cellStyle name="Comma 7 3 6" xfId="8223" xr:uid="{5BF975DF-5D2F-42E8-8A84-A509D0620EFC}"/>
    <cellStyle name="Comma 7 3 6 2" xfId="8224" xr:uid="{5A64C936-8210-4C07-9855-E4106D5BB1C6}"/>
    <cellStyle name="Comma 7 3 6 2 2" xfId="8225" xr:uid="{00F6E94F-F0D5-44B7-8BFF-32DF21C0B6DA}"/>
    <cellStyle name="Comma 7 3 6 2 3" xfId="28393" xr:uid="{A947732A-D75B-4633-99BB-7FEAF2DDBBA9}"/>
    <cellStyle name="Comma 7 3 6 2 4" xfId="28394" xr:uid="{2147A433-C30F-4A59-BCD5-613BE82FDA03}"/>
    <cellStyle name="Comma 7 3 6 2 5" xfId="28395" xr:uid="{4EE913B4-CEF7-4DB7-A136-6AF0B72542C2}"/>
    <cellStyle name="Comma 7 3 6 3" xfId="8226" xr:uid="{6491F204-A019-4876-94C7-B5194D293ED7}"/>
    <cellStyle name="Comma 7 3 6 4" xfId="28396" xr:uid="{66CB603D-ECB4-461C-8572-CA4A960EA7DD}"/>
    <cellStyle name="Comma 7 3 6 5" xfId="28397" xr:uid="{36C95710-9A22-4222-B3FF-A5E70CDAEE58}"/>
    <cellStyle name="Comma 7 3 6 6" xfId="28398" xr:uid="{15570EC6-1796-42D4-9D46-870CD1031F62}"/>
    <cellStyle name="Comma 7 3 6 7" xfId="42687" xr:uid="{F66CE99C-F5F4-43B9-ACA3-397C90206950}"/>
    <cellStyle name="Comma 7 3 6 8" xfId="43835" xr:uid="{468B2F3E-8C38-46A3-8AB1-3809727680C2}"/>
    <cellStyle name="Comma 7 3 7" xfId="8227" xr:uid="{BA68FE4B-3A2F-4FDC-B9F1-75845C85FD67}"/>
    <cellStyle name="Comma 7 3 7 2" xfId="8228" xr:uid="{2001FEE1-C2BC-4912-BBE9-FE56B7CCB022}"/>
    <cellStyle name="Comma 7 3 7 2 2" xfId="8229" xr:uid="{311C466F-74AA-48A0-B28C-0C34A5FDD9D3}"/>
    <cellStyle name="Comma 7 3 7 2 3" xfId="28399" xr:uid="{9B2FA6EE-F278-4D9B-95E5-52F6C57FD07B}"/>
    <cellStyle name="Comma 7 3 7 2 4" xfId="28400" xr:uid="{8282DC0F-9C94-437C-A74B-4924B35B7396}"/>
    <cellStyle name="Comma 7 3 7 2 5" xfId="28401" xr:uid="{9177C6C8-4046-444D-ADE6-B9EB82FFF6E9}"/>
    <cellStyle name="Comma 7 3 7 3" xfId="8230" xr:uid="{78BF4758-7941-4DA6-B370-D9EC3CA98E6E}"/>
    <cellStyle name="Comma 7 3 7 4" xfId="28402" xr:uid="{709289F0-033E-4861-A358-E45304A07FAB}"/>
    <cellStyle name="Comma 7 3 7 5" xfId="28403" xr:uid="{FDC67B1F-181F-4886-A2A5-0B9786EDE1DF}"/>
    <cellStyle name="Comma 7 3 7 6" xfId="28404" xr:uid="{FAE4D40D-61F1-4B9A-B282-CB7A8AD3082C}"/>
    <cellStyle name="Comma 7 3 7 7" xfId="42688" xr:uid="{F2FAC0F5-8AC4-4F22-9977-FD4A825FA818}"/>
    <cellStyle name="Comma 7 3 7 8" xfId="43836" xr:uid="{2FB5755D-E965-4DAF-88DA-A2FC61D7DD34}"/>
    <cellStyle name="Comma 7 3 8" xfId="8231" xr:uid="{BB5E30C0-AF75-4514-82AB-9258AB0AB4F7}"/>
    <cellStyle name="Comma 7 3 8 2" xfId="8232" xr:uid="{D2B802B4-FA31-4D69-B4EB-3885C1731EF1}"/>
    <cellStyle name="Comma 7 3 8 2 2" xfId="8233" xr:uid="{318E6188-3C30-4F33-BCD1-84EB1731B710}"/>
    <cellStyle name="Comma 7 3 8 2 3" xfId="28405" xr:uid="{7B1886B7-7B5F-4DB4-BF6B-E908606C2177}"/>
    <cellStyle name="Comma 7 3 8 2 4" xfId="28406" xr:uid="{125AFB03-81F8-4487-AAC9-571F15700C96}"/>
    <cellStyle name="Comma 7 3 8 2 5" xfId="28407" xr:uid="{D2AEE856-8473-4D19-8D61-821F6791E08F}"/>
    <cellStyle name="Comma 7 3 8 3" xfId="8234" xr:uid="{F23540B9-0748-4230-AED2-8B32AB3A48BE}"/>
    <cellStyle name="Comma 7 3 8 4" xfId="28408" xr:uid="{2429B72C-7441-48DF-8754-BF6E7FE74066}"/>
    <cellStyle name="Comma 7 3 8 5" xfId="28409" xr:uid="{9C9D9D36-9886-48BC-9211-2F687F70CE08}"/>
    <cellStyle name="Comma 7 3 8 6" xfId="28410" xr:uid="{A63EC0E2-9F42-4206-B4F0-8FEF9E11C052}"/>
    <cellStyle name="Comma 7 3 8 7" xfId="42689" xr:uid="{6CD19FC5-9C44-4800-AB81-864C7FD11B34}"/>
    <cellStyle name="Comma 7 3 8 8" xfId="43837" xr:uid="{A332EF45-5734-46B1-A947-045AFD6DC14D}"/>
    <cellStyle name="Comma 7 3 9" xfId="8235" xr:uid="{02B657C1-7369-4CCD-8989-216054296A7E}"/>
    <cellStyle name="Comma 7 3 9 2" xfId="8236" xr:uid="{67EAE0FD-B0A2-477B-A45F-AD34D986A3E3}"/>
    <cellStyle name="Comma 7 3 9 2 2" xfId="8237" xr:uid="{153F5FDA-FB20-4F87-9D36-9B14BB57EABD}"/>
    <cellStyle name="Comma 7 3 9 2 3" xfId="28411" xr:uid="{C0A068D2-F4CD-4B88-A4C4-54B1C9A1B462}"/>
    <cellStyle name="Comma 7 3 9 2 4" xfId="28412" xr:uid="{4AAECAF8-3FEB-42C3-BB96-38D71C164E61}"/>
    <cellStyle name="Comma 7 3 9 2 5" xfId="28413" xr:uid="{2FA904A1-DF02-43CD-B6C5-254EF4894120}"/>
    <cellStyle name="Comma 7 3 9 3" xfId="8238" xr:uid="{DD8CF439-A5F6-4AFD-9513-4A6BF6DE5264}"/>
    <cellStyle name="Comma 7 3 9 4" xfId="28414" xr:uid="{BAE6B94E-3462-4BFE-AB4A-BE1BD9A73018}"/>
    <cellStyle name="Comma 7 3 9 5" xfId="28415" xr:uid="{F8AA76ED-7E75-422A-BD9E-3D65CD759252}"/>
    <cellStyle name="Comma 7 3 9 6" xfId="28416" xr:uid="{1A7ABDB3-F78D-45E0-9DB4-B6FC4D226C12}"/>
    <cellStyle name="Comma 7 3 9 7" xfId="42690" xr:uid="{C22D4E9F-ED90-4743-B842-0B1A2B4D5AC6}"/>
    <cellStyle name="Comma 7 3 9 8" xfId="43838" xr:uid="{C1092E74-F90A-4463-B964-1160FF52C74D}"/>
    <cellStyle name="Comma 7 4" xfId="8239" xr:uid="{8D7CC8E9-E6A5-4F0B-ACF1-FA9D81488EF3}"/>
    <cellStyle name="Comma 7 4 10" xfId="43839" xr:uid="{895FCBA1-B562-4181-9265-0073A82F2BB8}"/>
    <cellStyle name="Comma 7 4 2" xfId="8240" xr:uid="{D90DCD70-80E9-40DF-A3BE-370F712027D5}"/>
    <cellStyle name="Comma 7 4 2 2" xfId="8241" xr:uid="{1CEA2A3A-4675-4783-8112-89DE449F1026}"/>
    <cellStyle name="Comma 7 4 2 3" xfId="28417" xr:uid="{4C99D491-89EE-4CDE-A1B9-8001C77F36EE}"/>
    <cellStyle name="Comma 7 4 2 4" xfId="28418" xr:uid="{96112BE2-70A1-49E1-AD41-6F55BEF71020}"/>
    <cellStyle name="Comma 7 4 2 5" xfId="28419" xr:uid="{48F20424-6BF3-47DD-A42B-1398D964E685}"/>
    <cellStyle name="Comma 7 4 3" xfId="8242" xr:uid="{C0F6FF61-6877-4BF2-9512-496F3455FA65}"/>
    <cellStyle name="Comma 7 4 3 2" xfId="28420" xr:uid="{65D82141-14E8-463B-9F9E-3CF636D68E99}"/>
    <cellStyle name="Comma 7 4 4" xfId="8243" xr:uid="{24CB5D19-8807-420D-A15D-E73F1DCBC559}"/>
    <cellStyle name="Comma 7 4 5" xfId="28421" xr:uid="{6A977445-9425-4486-B4EB-BA343FDDDC58}"/>
    <cellStyle name="Comma 7 4 6" xfId="28422" xr:uid="{6F83BF13-1D9B-4E6E-BAE3-8420F77E4795}"/>
    <cellStyle name="Comma 7 4 7" xfId="28423" xr:uid="{2B5FC161-7345-4849-90A8-BC770EEF186A}"/>
    <cellStyle name="Comma 7 4 8" xfId="28424" xr:uid="{78CEDD4C-B5BE-4978-B369-6D8FB77A8ED1}"/>
    <cellStyle name="Comma 7 4 9" xfId="42691" xr:uid="{7FA53B1C-63D0-465E-9E89-2C6FD657B51D}"/>
    <cellStyle name="Comma 7 5" xfId="8244" xr:uid="{C33DEF5D-F429-4034-8DBA-0303D0954212}"/>
    <cellStyle name="Comma 7 5 2" xfId="8245" xr:uid="{E10A0D03-0A36-43F4-ABBE-2EC15F0E4A1B}"/>
    <cellStyle name="Comma 7 5 2 2" xfId="8246" xr:uid="{4D6D8EF7-08B3-4CC8-A21E-0FAB8435A904}"/>
    <cellStyle name="Comma 7 5 2 3" xfId="28425" xr:uid="{394F68A2-7A80-43E9-92BC-3D5517C78223}"/>
    <cellStyle name="Comma 7 5 2 4" xfId="28426" xr:uid="{DBA501A2-93B0-4A34-B95F-CD58D95D6485}"/>
    <cellStyle name="Comma 7 5 2 5" xfId="28427" xr:uid="{E089888D-E468-4F8E-BAA7-54FC23B9AE04}"/>
    <cellStyle name="Comma 7 5 3" xfId="8247" xr:uid="{8726D500-2ECE-437B-B1B7-377C75447F2E}"/>
    <cellStyle name="Comma 7 5 4" xfId="8248" xr:uid="{4BA2D802-7EEC-47B0-9025-733B990315CE}"/>
    <cellStyle name="Comma 7 5 5" xfId="28428" xr:uid="{0ED136D2-71B8-4C27-A933-5EDA1E23BC1F}"/>
    <cellStyle name="Comma 7 5 6" xfId="28429" xr:uid="{5FC6041F-0190-4E64-BA48-BFFEA5DC1D2B}"/>
    <cellStyle name="Comma 7 5 7" xfId="28430" xr:uid="{4AC8E6C5-E59E-4756-9E15-B617AABD5A6B}"/>
    <cellStyle name="Comma 7 5 8" xfId="42692" xr:uid="{2155C777-3FE0-4F40-8CA3-CC7947FCACB4}"/>
    <cellStyle name="Comma 7 5 9" xfId="43840" xr:uid="{E5AC7DCE-B6BC-44A6-AE2D-24014E5FFD0E}"/>
    <cellStyle name="Comma 7 6" xfId="8249" xr:uid="{C8DCA168-5D7E-472C-8420-C4D5AF90F634}"/>
    <cellStyle name="Comma 7 6 2" xfId="8250" xr:uid="{F730C5DD-913A-41C9-BFBE-66B3D806EECB}"/>
    <cellStyle name="Comma 7 6 2 2" xfId="8251" xr:uid="{BAA4BB9A-6276-4586-B4F4-5D5BC5FC26A1}"/>
    <cellStyle name="Comma 7 6 2 3" xfId="28431" xr:uid="{AB8847D2-9006-4F9C-A10C-6F60E3838F57}"/>
    <cellStyle name="Comma 7 6 2 4" xfId="28432" xr:uid="{9B46F987-DAB5-45DD-BB10-D01B3EE3146C}"/>
    <cellStyle name="Comma 7 6 2 5" xfId="28433" xr:uid="{52750057-61FB-4105-8B54-BD61D6B0FD57}"/>
    <cellStyle name="Comma 7 6 3" xfId="8252" xr:uid="{112B9745-BA5E-4C85-8ACB-A5B21F8CC0C3}"/>
    <cellStyle name="Comma 7 6 4" xfId="28434" xr:uid="{0066B281-6830-4873-BBDD-BD39CF290F11}"/>
    <cellStyle name="Comma 7 6 5" xfId="28435" xr:uid="{7C887EAE-1B46-4263-BEA9-4319FC32A354}"/>
    <cellStyle name="Comma 7 6 6" xfId="28436" xr:uid="{E0C95B95-9899-4E6B-ADDB-83810EDCF713}"/>
    <cellStyle name="Comma 7 6 7" xfId="42693" xr:uid="{A51913C2-74D3-497E-B712-90C865CAAA0D}"/>
    <cellStyle name="Comma 7 6 8" xfId="43841" xr:uid="{656E5673-9FC8-4E87-B1F9-D9A999C51798}"/>
    <cellStyle name="Comma 7 7" xfId="8253" xr:uid="{540493C6-647C-444F-9FCE-B2C5D1116E2F}"/>
    <cellStyle name="Comma 7 7 2" xfId="8254" xr:uid="{43603560-7B05-4F05-9F1A-1775492FAB59}"/>
    <cellStyle name="Comma 7 7 2 2" xfId="8255" xr:uid="{3953E960-88B3-4E62-B73C-887EA5019854}"/>
    <cellStyle name="Comma 7 7 2 3" xfId="28437" xr:uid="{98A116DC-B320-4AB8-AC75-81804B82CC63}"/>
    <cellStyle name="Comma 7 7 2 4" xfId="28438" xr:uid="{9E69DE14-DA74-480C-ADCC-F6E74A577B32}"/>
    <cellStyle name="Comma 7 7 2 5" xfId="28439" xr:uid="{5796B592-86EF-4779-AE0F-C8B1E8AAB908}"/>
    <cellStyle name="Comma 7 7 3" xfId="8256" xr:uid="{B8E88597-3681-41F5-A158-0E86DBCDCEEC}"/>
    <cellStyle name="Comma 7 7 4" xfId="28440" xr:uid="{5FABBA76-C2E8-409C-806E-A713576CC761}"/>
    <cellStyle name="Comma 7 7 5" xfId="28441" xr:uid="{F09603CD-43C9-4EB3-8C44-7A302CBB13CD}"/>
    <cellStyle name="Comma 7 7 6" xfId="28442" xr:uid="{536D7A0E-0132-48CB-977B-FDD72C979241}"/>
    <cellStyle name="Comma 7 7 7" xfId="42694" xr:uid="{09BA391B-014D-44E9-93F0-0C9B0915E9B5}"/>
    <cellStyle name="Comma 7 7 8" xfId="43842" xr:uid="{41970E6F-6FBB-4526-820D-AE4C1B027506}"/>
    <cellStyle name="Comma 7 8" xfId="8257" xr:uid="{1EB66BC6-033B-4140-8D6C-FA9FAEE28386}"/>
    <cellStyle name="Comma 7 8 2" xfId="8258" xr:uid="{9957EF37-747E-4901-941A-3D1AEFF10615}"/>
    <cellStyle name="Comma 7 8 2 2" xfId="8259" xr:uid="{F87338CD-CAA8-40D7-9E65-C760F2C06CF3}"/>
    <cellStyle name="Comma 7 8 2 3" xfId="28443" xr:uid="{3BE21664-B966-4780-867D-0D7BEDFFE53D}"/>
    <cellStyle name="Comma 7 8 2 4" xfId="28444" xr:uid="{465F4018-BCB5-4566-91ED-04F2550013E2}"/>
    <cellStyle name="Comma 7 8 2 5" xfId="28445" xr:uid="{EB000A1A-BB54-4619-AD4E-98211493BCA1}"/>
    <cellStyle name="Comma 7 8 3" xfId="8260" xr:uid="{3D5F6B6D-AC8E-49C6-A783-F6ABD4C4978A}"/>
    <cellStyle name="Comma 7 8 4" xfId="28446" xr:uid="{C7833CD4-C17B-499F-AB14-EE41E8BF36EB}"/>
    <cellStyle name="Comma 7 8 5" xfId="28447" xr:uid="{F62496F5-84E7-4234-B495-66402D39280C}"/>
    <cellStyle name="Comma 7 8 6" xfId="28448" xr:uid="{22D6F045-EA3E-4E1E-B70C-3CD8E6885EC5}"/>
    <cellStyle name="Comma 7 8 7" xfId="42695" xr:uid="{A0F2DBF4-D2B9-4B0A-87C7-A6102CF84DDA}"/>
    <cellStyle name="Comma 7 8 8" xfId="43843" xr:uid="{ED950313-047A-4E01-8C72-60449327A999}"/>
    <cellStyle name="Comma 7 9" xfId="8261" xr:uid="{540E3F43-2A9D-4869-8902-0EF4C82B411B}"/>
    <cellStyle name="Comma 7 9 2" xfId="8262" xr:uid="{3B201C76-C426-413F-9C98-BE23F29B6E90}"/>
    <cellStyle name="Comma 7 9 2 2" xfId="8263" xr:uid="{20A03AD3-C67C-4D29-BD3D-BCA5F75B87AB}"/>
    <cellStyle name="Comma 7 9 2 3" xfId="28449" xr:uid="{596C0318-93E1-438A-AB24-6CED61A03994}"/>
    <cellStyle name="Comma 7 9 2 4" xfId="28450" xr:uid="{2A8353DD-DDD2-423B-8B67-526FAD82987B}"/>
    <cellStyle name="Comma 7 9 2 5" xfId="28451" xr:uid="{0083DD57-6342-4292-A3BF-E7DD539A9526}"/>
    <cellStyle name="Comma 7 9 3" xfId="8264" xr:uid="{F2768D9F-88C8-47C6-9808-275355368AEF}"/>
    <cellStyle name="Comma 7 9 4" xfId="28452" xr:uid="{B934A3C8-B983-4522-AA59-367B45ABCD77}"/>
    <cellStyle name="Comma 7 9 5" xfId="28453" xr:uid="{04D855C5-2681-40C7-9E9B-428B5D46C816}"/>
    <cellStyle name="Comma 7 9 6" xfId="28454" xr:uid="{0E6D068E-2A61-44CC-969C-90AA5C503A61}"/>
    <cellStyle name="Comma 7 9 7" xfId="42696" xr:uid="{047F4737-6C7E-4884-9738-C0C29559AF6D}"/>
    <cellStyle name="Comma 7 9 8" xfId="43844" xr:uid="{11B2EF7B-2C1C-4015-A879-1EBC690CFA4B}"/>
    <cellStyle name="Comma 8" xfId="8265" xr:uid="{FEF3FDF6-75AB-4A9F-9681-F47F127A6B85}"/>
    <cellStyle name="Comma 8 10" xfId="28455" xr:uid="{036BD66B-2C63-4FFD-BBA8-215A53F29B70}"/>
    <cellStyle name="Comma 8 11" xfId="28456" xr:uid="{B643A50B-1156-474F-A757-78D48DEF71FC}"/>
    <cellStyle name="Comma 8 12" xfId="28457" xr:uid="{891B44A7-E0FB-4681-ABB2-0A24682B7ECB}"/>
    <cellStyle name="Comma 8 2" xfId="8266" xr:uid="{2705FA38-0EB2-4E60-95E3-8D65DDB4893A}"/>
    <cellStyle name="Comma 8 2 2" xfId="8267" xr:uid="{02EC0B34-46AD-46AE-B971-53E6F64325F8}"/>
    <cellStyle name="Comma 8 2 2 2" xfId="8268" xr:uid="{F36930BE-55AF-4C2A-96E4-053E58159BB8}"/>
    <cellStyle name="Comma 8 2 2 3" xfId="28458" xr:uid="{EBA57152-A68F-4292-8869-0F3B9DC72204}"/>
    <cellStyle name="Comma 8 2 2 4" xfId="28459" xr:uid="{F1C5197F-41E9-4A1C-8296-CDBB0B761B25}"/>
    <cellStyle name="Comma 8 2 2 5" xfId="28460" xr:uid="{F2624E07-7056-4818-801D-430AC8EF4437}"/>
    <cellStyle name="Comma 8 2 2 6" xfId="42698" xr:uid="{1E2649A8-770F-4CFE-9CC0-174F4F8B2444}"/>
    <cellStyle name="Comma 8 2 2 7" xfId="43846" xr:uid="{AA203CBE-9FBC-4C08-B57C-60D229BE1C0A}"/>
    <cellStyle name="Comma 8 2 3" xfId="8269" xr:uid="{E5F57F98-54C5-4C7A-A643-72C8E46E4CF6}"/>
    <cellStyle name="Comma 8 2 3 2" xfId="28461" xr:uid="{3A00D02A-1911-40B0-8CBC-52DE016251FB}"/>
    <cellStyle name="Comma 8 2 3 3" xfId="28462" xr:uid="{1C975B4D-3829-4D31-98F0-5C6ED36C6E2A}"/>
    <cellStyle name="Comma 8 2 4" xfId="28463" xr:uid="{415F6AAC-1FE1-4807-84FA-B77A56A2AE77}"/>
    <cellStyle name="Comma 8 2 5" xfId="28464" xr:uid="{785E174C-3EC2-44FC-952E-F976E3EC0800}"/>
    <cellStyle name="Comma 8 2 6" xfId="28465" xr:uid="{F95D3612-1AC7-4232-A6BD-59BAFF42E9D3}"/>
    <cellStyle name="Comma 8 2 7" xfId="42697" xr:uid="{62AFF22E-8843-4989-8234-8D3FF9B70B70}"/>
    <cellStyle name="Comma 8 2 8" xfId="43845" xr:uid="{05C5C6F3-78F1-4B3B-A205-6BEF38953DED}"/>
    <cellStyle name="Comma 8 3" xfId="8270" xr:uid="{DC33BF01-E918-4ED3-AB0D-DE6698F413F7}"/>
    <cellStyle name="Comma 8 3 2" xfId="8271" xr:uid="{67733151-8B1B-4BC5-BE02-76A16F3B64EC}"/>
    <cellStyle name="Comma 8 3 2 2" xfId="8272" xr:uid="{F4912EA4-0C0A-4133-82CE-43C111349B19}"/>
    <cellStyle name="Comma 8 3 2 3" xfId="28466" xr:uid="{10B4C0A5-196F-4B73-AF73-3AE733B4E55A}"/>
    <cellStyle name="Comma 8 3 2 4" xfId="28467" xr:uid="{40FDC79D-AB4C-4F80-898C-D6E5E35F351C}"/>
    <cellStyle name="Comma 8 3 2 5" xfId="28468" xr:uid="{63EE5B3A-6D0E-43EC-A84F-51FF3604DEE3}"/>
    <cellStyle name="Comma 8 3 3" xfId="8273" xr:uid="{AEA1DD2C-EEB1-40A5-8F4C-7A7B05FBE9D9}"/>
    <cellStyle name="Comma 8 3 4" xfId="28469" xr:uid="{62AAA505-7350-430F-8723-5EEED26F0788}"/>
    <cellStyle name="Comma 8 3 5" xfId="28470" xr:uid="{0BB871D5-BD36-4731-9EB2-388F4BBAAAAB}"/>
    <cellStyle name="Comma 8 3 6" xfId="28471" xr:uid="{E32DD5ED-83C9-4992-AAF1-6FD944071515}"/>
    <cellStyle name="Comma 8 3 7" xfId="42699" xr:uid="{FF13DE9D-DE8A-4945-9535-BE2E70F3E96E}"/>
    <cellStyle name="Comma 8 3 8" xfId="43847" xr:uid="{B8BD7675-3952-485E-B854-AACF8046C7AD}"/>
    <cellStyle name="Comma 8 4" xfId="8274" xr:uid="{A1605A43-D042-46F3-8651-4066EAC38816}"/>
    <cellStyle name="Comma 8 4 2" xfId="8275" xr:uid="{11C167A7-2E0A-425B-B3A0-678FE49DEE7E}"/>
    <cellStyle name="Comma 8 4 2 2" xfId="8276" xr:uid="{970EB754-DD93-4EF8-B0B8-8E22F7624AF3}"/>
    <cellStyle name="Comma 8 4 2 3" xfId="28472" xr:uid="{576B4F57-FCAD-453D-9934-2495A52682F7}"/>
    <cellStyle name="Comma 8 4 2 4" xfId="28473" xr:uid="{50D62BC9-3686-451D-A24B-59C554F52274}"/>
    <cellStyle name="Comma 8 4 2 5" xfId="28474" xr:uid="{430F8360-DC95-4640-85C7-D7B8C4FE016C}"/>
    <cellStyle name="Comma 8 4 3" xfId="8277" xr:uid="{676F97CF-F2D1-4B5F-BE93-F0496EC0A1DD}"/>
    <cellStyle name="Comma 8 4 4" xfId="28475" xr:uid="{ACCB720A-E2E4-4A74-A34D-1350ADB14F92}"/>
    <cellStyle name="Comma 8 4 5" xfId="28476" xr:uid="{4F928414-C764-431E-9549-A523B118C935}"/>
    <cellStyle name="Comma 8 4 6" xfId="28477" xr:uid="{4B322A2B-8F9C-4F7F-9D81-38369DBBBA99}"/>
    <cellStyle name="Comma 8 4 7" xfId="42700" xr:uid="{599E715F-24FC-4696-BA57-48C63FAC8BD5}"/>
    <cellStyle name="Comma 8 4 8" xfId="43848" xr:uid="{2977A84F-73B3-461A-B143-519FE3AD5741}"/>
    <cellStyle name="Comma 8 5" xfId="8278" xr:uid="{26142E9E-B818-42FE-B66C-9B470075EF35}"/>
    <cellStyle name="Comma 8 5 2" xfId="8279" xr:uid="{38333706-5F92-4A5A-B275-D8CBA3386FD2}"/>
    <cellStyle name="Comma 8 5 2 2" xfId="8280" xr:uid="{E0701425-F8E8-430C-8AE2-46AA3375871B}"/>
    <cellStyle name="Comma 8 5 2 3" xfId="28478" xr:uid="{5911AF4D-F362-4EDA-9B20-36720D06DEF3}"/>
    <cellStyle name="Comma 8 5 2 4" xfId="28479" xr:uid="{63873A8B-23AE-46A6-A25F-F8F8F0A7E0C2}"/>
    <cellStyle name="Comma 8 5 2 5" xfId="28480" xr:uid="{4317647D-6795-47A8-9334-7BC9FD4E3705}"/>
    <cellStyle name="Comma 8 5 3" xfId="8281" xr:uid="{AB4F439B-90A4-4534-97A4-B00F8874264B}"/>
    <cellStyle name="Comma 8 5 4" xfId="28481" xr:uid="{1FD60939-00BD-4393-ADB7-32DD92F61802}"/>
    <cellStyle name="Comma 8 5 5" xfId="28482" xr:uid="{A096A9AE-1A0E-4DC7-A027-D97623E6795D}"/>
    <cellStyle name="Comma 8 5 6" xfId="28483" xr:uid="{8B91376F-9C0C-4980-8CB0-A1A981661918}"/>
    <cellStyle name="Comma 8 5 7" xfId="42701" xr:uid="{7796F5B8-98EE-42A2-8F4F-6DBE01E26D27}"/>
    <cellStyle name="Comma 8 5 8" xfId="43849" xr:uid="{83CF6AAC-9E88-42DE-AA62-DDADDEBE77AB}"/>
    <cellStyle name="Comma 8 6" xfId="8282" xr:uid="{22AA12CB-7DC6-424F-8C7E-87E1AC82B6D0}"/>
    <cellStyle name="Comma 8 6 2" xfId="8283" xr:uid="{5552AA01-F9A9-424C-BF57-EA5A60EFC7E1}"/>
    <cellStyle name="Comma 8 6 2 2" xfId="8284" xr:uid="{0E8C0D43-4F7F-404B-A629-F9DCFDCDC448}"/>
    <cellStyle name="Comma 8 6 2 3" xfId="28484" xr:uid="{175BE97F-8718-4D3B-92AA-F35ECA3882D7}"/>
    <cellStyle name="Comma 8 6 2 4" xfId="28485" xr:uid="{AF942AF3-20C0-4512-947F-B492FAD151A1}"/>
    <cellStyle name="Comma 8 6 2 5" xfId="28486" xr:uid="{B9D5E953-EFBA-4AB2-9C36-4B9B2DADB894}"/>
    <cellStyle name="Comma 8 6 3" xfId="8285" xr:uid="{3ECCB9C6-4CEF-4828-8B0F-0A71D5F32174}"/>
    <cellStyle name="Comma 8 6 4" xfId="28487" xr:uid="{44F8A525-1829-427D-8C09-3BF3F08908AD}"/>
    <cellStyle name="Comma 8 6 5" xfId="28488" xr:uid="{CF727D69-9997-45AF-B8E9-0862102D7CD2}"/>
    <cellStyle name="Comma 8 6 6" xfId="28489" xr:uid="{15CE9150-BBE9-4895-BC23-D53ECBF9C4DC}"/>
    <cellStyle name="Comma 8 6 7" xfId="42702" xr:uid="{B3B1B070-E826-4199-8C65-9A876DE0E1D7}"/>
    <cellStyle name="Comma 8 6 8" xfId="43850" xr:uid="{CA716354-AC8C-47E7-A343-053355D749BE}"/>
    <cellStyle name="Comma 8 7" xfId="8286" xr:uid="{E1F5ABEF-043D-4341-AF3E-3BE8C290C32C}"/>
    <cellStyle name="Comma 8 7 2" xfId="8287" xr:uid="{7502B893-EFA5-4D85-B01D-2FD75442699A}"/>
    <cellStyle name="Comma 8 7 2 2" xfId="8288" xr:uid="{5171B3DB-90DE-4E72-8B30-26E90031782A}"/>
    <cellStyle name="Comma 8 7 2 3" xfId="28490" xr:uid="{49957646-3B5C-4266-A14E-CF859BF2DF72}"/>
    <cellStyle name="Comma 8 7 2 4" xfId="28491" xr:uid="{8F7A06E7-73B9-43BC-95CC-BB1CFCA2C1AD}"/>
    <cellStyle name="Comma 8 7 2 5" xfId="28492" xr:uid="{2B17A307-56D4-4F69-91A2-C2E58BFADED4}"/>
    <cellStyle name="Comma 8 7 3" xfId="8289" xr:uid="{662D9940-1CE8-4185-8BC3-61147073C01A}"/>
    <cellStyle name="Comma 8 7 4" xfId="28493" xr:uid="{E154918F-B732-4D3D-A884-1BB9A1E60922}"/>
    <cellStyle name="Comma 8 7 5" xfId="28494" xr:uid="{1F35CDC4-CA95-4112-97D0-0C89868DBE68}"/>
    <cellStyle name="Comma 8 7 6" xfId="28495" xr:uid="{6031B957-9A95-41EF-913E-42460622E38C}"/>
    <cellStyle name="Comma 8 7 7" xfId="42703" xr:uid="{D84176E7-BE99-476D-A787-6141B98CF1F9}"/>
    <cellStyle name="Comma 8 7 8" xfId="43851" xr:uid="{7100FF23-2FE5-427A-AE5B-0FE793BCBE61}"/>
    <cellStyle name="Comma 8 8" xfId="8290" xr:uid="{28C528EF-874F-47E8-AC59-B44717791E17}"/>
    <cellStyle name="Comma 8 8 2" xfId="8291" xr:uid="{5C8A76E3-18D5-42BA-BC51-4C7EA25BC100}"/>
    <cellStyle name="Comma 8 8 2 2" xfId="8292" xr:uid="{40117953-AAF9-4B6E-A8F4-B1A931074A21}"/>
    <cellStyle name="Comma 8 8 2 3" xfId="28496" xr:uid="{7453CFE2-D339-4879-92FD-885709FB83E9}"/>
    <cellStyle name="Comma 8 8 2 4" xfId="28497" xr:uid="{8729D2AC-EA1B-4A1F-A44C-8A4ACAAEE572}"/>
    <cellStyle name="Comma 8 8 2 5" xfId="28498" xr:uid="{DF804E7E-9356-4EB6-9705-3754A2942320}"/>
    <cellStyle name="Comma 8 8 3" xfId="8293" xr:uid="{2B7B9F24-7E01-4E5E-96C5-B68BF7EAF7BD}"/>
    <cellStyle name="Comma 8 8 4" xfId="28499" xr:uid="{DA82E56D-3D65-450A-BD2B-6B3263FE8D36}"/>
    <cellStyle name="Comma 8 8 5" xfId="28500" xr:uid="{D34D4DAD-1D35-4201-B837-1D1E47DB82BC}"/>
    <cellStyle name="Comma 8 8 6" xfId="28501" xr:uid="{9A851E21-393C-40F4-BD9D-D8B2FEE65FA7}"/>
    <cellStyle name="Comma 8 8 7" xfId="42704" xr:uid="{979055C8-5C8B-4C76-842E-2A941FAA1885}"/>
    <cellStyle name="Comma 8 8 8" xfId="43852" xr:uid="{389A9A07-6C32-47DD-9D01-1CFDB6DD4C23}"/>
    <cellStyle name="Comma 8 9" xfId="8294" xr:uid="{ABBFA0DC-46A4-4D92-81DC-98B5392F41AB}"/>
    <cellStyle name="Comma 9" xfId="8295" xr:uid="{AFEF1B1D-8753-4563-BE52-9882630930D9}"/>
    <cellStyle name="Comma 9 10" xfId="8296" xr:uid="{F0B9709A-1C85-4CDA-8E68-ED82142BD2E2}"/>
    <cellStyle name="Comma 9 10 2" xfId="8297" xr:uid="{0C2C9C58-9557-422D-B939-2C4D9B1C99A7}"/>
    <cellStyle name="Comma 9 10 3" xfId="28502" xr:uid="{C7737AD0-C665-41C7-8B15-75744828BD61}"/>
    <cellStyle name="Comma 9 10 4" xfId="28503" xr:uid="{6863458E-294A-4320-88DC-92E209D11C02}"/>
    <cellStyle name="Comma 9 10 5" xfId="28504" xr:uid="{DF242D9E-9966-4E6B-B225-C16346A27572}"/>
    <cellStyle name="Comma 9 11" xfId="8298" xr:uid="{6E903C77-47F8-43CF-A0D9-DC2C188F0839}"/>
    <cellStyle name="Comma 9 11 2" xfId="28505" xr:uid="{6B58397C-5896-4718-A646-7F08C9AB99FB}"/>
    <cellStyle name="Comma 9 12" xfId="8299" xr:uid="{79D2866A-56EF-4D9D-8528-EECCD8346F8C}"/>
    <cellStyle name="Comma 9 13" xfId="28506" xr:uid="{1692C669-1A2C-438B-AA2F-7FFC5940B17C}"/>
    <cellStyle name="Comma 9 14" xfId="28507" xr:uid="{83B26E31-100C-4D09-888B-8422BDE53FBD}"/>
    <cellStyle name="Comma 9 15" xfId="28508" xr:uid="{7B3507F5-FC76-4FC1-BA2B-ACE01D4CF1C0}"/>
    <cellStyle name="Comma 9 16" xfId="28509" xr:uid="{A0365528-2733-470D-A4F7-4F0B8BCED65D}"/>
    <cellStyle name="Comma 9 17" xfId="42705" xr:uid="{4AEFDA3B-85CF-4F5E-AD9C-D6AD6FF78E44}"/>
    <cellStyle name="Comma 9 18" xfId="43853" xr:uid="{88968076-ED53-4813-8D78-DE8C07FDB039}"/>
    <cellStyle name="Comma 9 2" xfId="8300" xr:uid="{7A25E8EB-D42E-490E-BCF1-944518C2CDE0}"/>
    <cellStyle name="Comma 9 2 2" xfId="8301" xr:uid="{C375E527-CC25-4673-8A0E-26B14F073413}"/>
    <cellStyle name="Comma 9 2 2 2" xfId="8302" xr:uid="{267972B6-C0FC-44EE-8FD3-785317AEB30A}"/>
    <cellStyle name="Comma 9 2 2 3" xfId="28510" xr:uid="{BD6EB0BF-0BDA-48C4-AAAF-9E9E82E0E0E6}"/>
    <cellStyle name="Comma 9 2 2 4" xfId="28511" xr:uid="{47F9D016-0A5F-4CA8-ADEE-A927743CB5A4}"/>
    <cellStyle name="Comma 9 2 2 5" xfId="28512" xr:uid="{D828692E-D474-456E-B965-36C31B5A5FC9}"/>
    <cellStyle name="Comma 9 2 3" xfId="8303" xr:uid="{6FCF407E-DB37-4CBE-86DA-7D19D98D9943}"/>
    <cellStyle name="Comma 9 2 4" xfId="28513" xr:uid="{2037F239-EFF5-4190-96D3-66FB64983DA7}"/>
    <cellStyle name="Comma 9 2 5" xfId="28514" xr:uid="{F5FF8876-6F44-480A-A626-C39CC451A39B}"/>
    <cellStyle name="Comma 9 2 6" xfId="28515" xr:uid="{57FC96FA-A251-41B1-98FE-78D201B32D60}"/>
    <cellStyle name="Comma 9 2 7" xfId="42706" xr:uid="{A61F6EA1-3DB7-4F51-AE91-D75672CB5B61}"/>
    <cellStyle name="Comma 9 2 8" xfId="43854" xr:uid="{DB5670DD-DF25-4576-AA04-C84744302E8C}"/>
    <cellStyle name="Comma 9 3" xfId="8304" xr:uid="{7BDF9DBC-E1BC-4446-B4CD-F7C753EE9CB3}"/>
    <cellStyle name="Comma 9 3 2" xfId="8305" xr:uid="{23669249-C4FC-454F-9038-8253AF2DDBA6}"/>
    <cellStyle name="Comma 9 3 2 2" xfId="8306" xr:uid="{17A8A5F8-C154-44D0-9A6A-DDF8E5082977}"/>
    <cellStyle name="Comma 9 3 2 3" xfId="28516" xr:uid="{8ABF6261-0B3B-4050-B42B-C908F0F6202A}"/>
    <cellStyle name="Comma 9 3 2 4" xfId="28517" xr:uid="{A8F1DF82-F703-4D55-8D1E-08D01A20A8DB}"/>
    <cellStyle name="Comma 9 3 2 5" xfId="28518" xr:uid="{5A05059F-AAF2-4AD0-B7DC-0657AE890632}"/>
    <cellStyle name="Comma 9 3 3" xfId="8307" xr:uid="{692617FD-B319-497E-AFA0-78D368040F5E}"/>
    <cellStyle name="Comma 9 3 4" xfId="28519" xr:uid="{90B97F76-D48B-49AF-AA04-AC60C1390973}"/>
    <cellStyle name="Comma 9 3 5" xfId="28520" xr:uid="{A378196E-A342-4368-969B-3652BE655872}"/>
    <cellStyle name="Comma 9 3 6" xfId="28521" xr:uid="{50F3DD03-4746-4C79-A1B5-541C4E75EFE4}"/>
    <cellStyle name="Comma 9 3 7" xfId="42707" xr:uid="{2A8413A8-C395-4370-B661-EAF295830325}"/>
    <cellStyle name="Comma 9 3 8" xfId="43855" xr:uid="{7E0D501D-CCDD-41F8-B7B4-A37DE727E220}"/>
    <cellStyle name="Comma 9 4" xfId="8308" xr:uid="{D2C58BF6-3613-4827-9C78-E4EAFBAEDAC1}"/>
    <cellStyle name="Comma 9 4 2" xfId="8309" xr:uid="{F696F638-B65C-4A7F-A0A3-F535BE278A4D}"/>
    <cellStyle name="Comma 9 4 2 2" xfId="8310" xr:uid="{185346FC-65B7-4A86-AE3F-BEA867DB3FE0}"/>
    <cellStyle name="Comma 9 4 2 3" xfId="28522" xr:uid="{A839C0D1-2267-42DF-A4D5-91ECE24D0D82}"/>
    <cellStyle name="Comma 9 4 2 4" xfId="28523" xr:uid="{EC0AE7EE-3B04-4ACE-AADE-ADAB4B544BC1}"/>
    <cellStyle name="Comma 9 4 2 5" xfId="28524" xr:uid="{9DB2D8C4-B4AB-449A-9CEA-B38D05E9FAD1}"/>
    <cellStyle name="Comma 9 4 3" xfId="8311" xr:uid="{E8FB5A70-4DE2-447F-89D6-0FABDE75D53D}"/>
    <cellStyle name="Comma 9 4 4" xfId="28525" xr:uid="{761F8DB9-CBF6-45D5-A217-7023E136B9F3}"/>
    <cellStyle name="Comma 9 4 5" xfId="28526" xr:uid="{9A14CE5B-16B8-4DCE-9B77-59C57CE122E3}"/>
    <cellStyle name="Comma 9 4 6" xfId="28527" xr:uid="{AAE2E7FA-7620-4534-B48D-98610AF29303}"/>
    <cellStyle name="Comma 9 4 7" xfId="42708" xr:uid="{4CAF60A3-BEB2-4C73-A103-A18B877E2875}"/>
    <cellStyle name="Comma 9 4 8" xfId="43856" xr:uid="{6A9DAB52-9065-4C8A-BCB1-7144DD783F58}"/>
    <cellStyle name="Comma 9 5" xfId="8312" xr:uid="{2ADABA8E-8BBD-4C72-B9B0-E138F53C4CAB}"/>
    <cellStyle name="Comma 9 5 2" xfId="8313" xr:uid="{88CA1333-9D75-4F57-85F1-EBDE66DA22CB}"/>
    <cellStyle name="Comma 9 5 2 2" xfId="8314" xr:uid="{B639BE88-6A97-426C-8BC1-06843639077E}"/>
    <cellStyle name="Comma 9 5 2 3" xfId="28528" xr:uid="{E2644214-FD5A-4200-893B-2F7F42D83D40}"/>
    <cellStyle name="Comma 9 5 2 4" xfId="28529" xr:uid="{87BBB6B8-DD8F-4779-9C5A-BAA1723A3F96}"/>
    <cellStyle name="Comma 9 5 2 5" xfId="28530" xr:uid="{31FEF4EF-C09E-4C4A-8914-D4D7C198A79C}"/>
    <cellStyle name="Comma 9 5 3" xfId="8315" xr:uid="{A6D9FA3F-E253-431B-90F4-2B36F5EA2782}"/>
    <cellStyle name="Comma 9 5 4" xfId="28531" xr:uid="{DF9CF05D-0A0F-4C99-8015-542B7782E764}"/>
    <cellStyle name="Comma 9 5 5" xfId="28532" xr:uid="{789130E4-E6AF-4911-9F09-05F15519DAD0}"/>
    <cellStyle name="Comma 9 5 6" xfId="28533" xr:uid="{11241CCA-6097-4A0A-80D4-8E00C2C23D73}"/>
    <cellStyle name="Comma 9 5 7" xfId="42709" xr:uid="{31406727-D8D8-4A70-A7AD-4351EE18F2C8}"/>
    <cellStyle name="Comma 9 5 8" xfId="43857" xr:uid="{5AADE0F0-2E3D-4FC6-AC3D-969F8EABA1C6}"/>
    <cellStyle name="Comma 9 6" xfId="8316" xr:uid="{DD740536-AC78-4160-85DB-2BF660CC23FF}"/>
    <cellStyle name="Comma 9 6 2" xfId="8317" xr:uid="{9DD69E5F-F8BE-4096-8F70-9FCAC3CEF01A}"/>
    <cellStyle name="Comma 9 6 2 2" xfId="8318" xr:uid="{C50CFF46-EEF7-445C-AA60-FD5CDA81D93D}"/>
    <cellStyle name="Comma 9 6 2 3" xfId="28534" xr:uid="{D8FA5263-C00E-4C6F-9469-4DC7FA67114F}"/>
    <cellStyle name="Comma 9 6 2 4" xfId="28535" xr:uid="{ADB9D3E9-9BE8-4434-AFC9-D184557AC182}"/>
    <cellStyle name="Comma 9 6 2 5" xfId="28536" xr:uid="{1AC50D36-A5A8-41D2-B572-6ED8EAEF0825}"/>
    <cellStyle name="Comma 9 6 3" xfId="8319" xr:uid="{2248D83D-54C6-4883-A95D-C90CB445CE40}"/>
    <cellStyle name="Comma 9 6 4" xfId="28537" xr:uid="{6E1C4A5F-4EBC-4359-9229-B966299EBF35}"/>
    <cellStyle name="Comma 9 6 5" xfId="28538" xr:uid="{E22B7BE5-F5A2-4213-BC39-1072FFEF7BF8}"/>
    <cellStyle name="Comma 9 6 6" xfId="28539" xr:uid="{F2B688CC-05F3-476F-9B5C-3F50C8B8CC4F}"/>
    <cellStyle name="Comma 9 6 7" xfId="42710" xr:uid="{4234F6E1-C471-4112-8612-911277F894C8}"/>
    <cellStyle name="Comma 9 6 8" xfId="43858" xr:uid="{9173EE17-2E53-4C10-84A1-AC552FDE875B}"/>
    <cellStyle name="Comma 9 7" xfId="8320" xr:uid="{CCB80B7E-B907-42EB-B120-7CA4F2D4BBB3}"/>
    <cellStyle name="Comma 9 7 2" xfId="8321" xr:uid="{0DF6BF9A-F85A-43F2-9438-030DF2303102}"/>
    <cellStyle name="Comma 9 7 2 2" xfId="8322" xr:uid="{7DCEF67E-47EF-4EB3-9325-5581D5CD494B}"/>
    <cellStyle name="Comma 9 7 2 3" xfId="28540" xr:uid="{067A6DC3-6D13-45BA-93BD-2FECE33C973C}"/>
    <cellStyle name="Comma 9 7 2 4" xfId="28541" xr:uid="{2A707FE1-CD96-495D-89DB-AB811529C5F3}"/>
    <cellStyle name="Comma 9 7 2 5" xfId="28542" xr:uid="{1C464E7E-8064-4A56-B3C4-9BE9BE4059F8}"/>
    <cellStyle name="Comma 9 7 3" xfId="8323" xr:uid="{137AB908-C17D-4374-81A2-F4A0E4A9E139}"/>
    <cellStyle name="Comma 9 7 4" xfId="28543" xr:uid="{B66534F0-154E-49B3-A8D4-862656ABCDC6}"/>
    <cellStyle name="Comma 9 7 5" xfId="28544" xr:uid="{8FF4B3CD-EE12-46A4-A58F-A3A7A6C08758}"/>
    <cellStyle name="Comma 9 7 6" xfId="28545" xr:uid="{FC11A5B6-BEEA-4C0C-9C75-426256FF00E5}"/>
    <cellStyle name="Comma 9 7 7" xfId="42711" xr:uid="{886D40A6-57D6-49E2-B440-6DFDBD59BE3F}"/>
    <cellStyle name="Comma 9 7 8" xfId="43859" xr:uid="{DC6070E2-321E-420C-8C0E-AAB9D0A652D7}"/>
    <cellStyle name="Comma 9 8" xfId="8324" xr:uid="{A53F34B2-8820-422A-B475-C7862ED7D914}"/>
    <cellStyle name="Comma 9 8 2" xfId="8325" xr:uid="{CD839F20-883A-43D2-811F-D7FF5993F43B}"/>
    <cellStyle name="Comma 9 8 2 2" xfId="8326" xr:uid="{1AC678E5-A68E-4893-B143-D1E94548B4D6}"/>
    <cellStyle name="Comma 9 8 2 3" xfId="28546" xr:uid="{6DDA5413-C5C5-4CAA-AAE4-DF2702DB16C4}"/>
    <cellStyle name="Comma 9 8 2 4" xfId="28547" xr:uid="{E5B5C07C-A1BC-4031-92D0-29329242D53A}"/>
    <cellStyle name="Comma 9 8 2 5" xfId="28548" xr:uid="{EF579270-8FA2-4D6B-A87B-C5276F0C32D4}"/>
    <cellStyle name="Comma 9 8 3" xfId="8327" xr:uid="{373A9078-4E7F-48DB-A0C5-77E4E461BFB1}"/>
    <cellStyle name="Comma 9 8 4" xfId="28549" xr:uid="{B7A51D3D-AF54-4035-8094-9CE82D8912C9}"/>
    <cellStyle name="Comma 9 8 5" xfId="28550" xr:uid="{1A6EB0D6-21AF-4ADF-85C4-62C5B410ECB2}"/>
    <cellStyle name="Comma 9 8 6" xfId="28551" xr:uid="{1930E64F-406B-4E6B-9699-C4DFF67E37CC}"/>
    <cellStyle name="Comma 9 8 7" xfId="42712" xr:uid="{29F128DE-2B5E-4AB8-945C-CA7D89484FFB}"/>
    <cellStyle name="Comma 9 8 8" xfId="43860" xr:uid="{406A0DF6-EA30-44C8-809F-1E1D98456832}"/>
    <cellStyle name="Comma 9 9" xfId="8328" xr:uid="{20C29CB9-6146-4287-9F3C-058A846182EA}"/>
    <cellStyle name="Comma 9 9 2" xfId="8329" xr:uid="{008937A7-7923-48B3-A979-C222800E5098}"/>
    <cellStyle name="Comma 9 9 2 2" xfId="8330" xr:uid="{54A057E2-FF88-46CC-A430-3D01C2D80455}"/>
    <cellStyle name="Comma 9 9 2 3" xfId="28552" xr:uid="{26FDB606-2288-415C-8822-FD4CC0360065}"/>
    <cellStyle name="Comma 9 9 2 4" xfId="28553" xr:uid="{C9788991-8090-4786-94A7-565F2FBFF64C}"/>
    <cellStyle name="Comma 9 9 2 5" xfId="28554" xr:uid="{06AD6AEE-9C49-4BB5-97F2-50A569EC47C5}"/>
    <cellStyle name="Comma 9 9 3" xfId="8331" xr:uid="{67769DE5-703E-49BD-B4C1-856D74082A9B}"/>
    <cellStyle name="Comma 9 9 4" xfId="28555" xr:uid="{28D2EFD4-C3A0-4A5D-8DDE-F689B594B4BF}"/>
    <cellStyle name="Comma 9 9 5" xfId="28556" xr:uid="{D9DC5EDC-A612-4D3D-A3DF-35BDDB2F422C}"/>
    <cellStyle name="Comma 9 9 6" xfId="28557" xr:uid="{EA55E938-C726-4EF3-93B4-BDA6F01F35CF}"/>
    <cellStyle name="Comma 9 9 7" xfId="42713" xr:uid="{CED60489-AD09-45FD-9B00-3E38D53008A7}"/>
    <cellStyle name="Comma 9 9 8" xfId="43861" xr:uid="{A9190519-1834-4504-97A8-8B4D4B04837F}"/>
    <cellStyle name="Commentaire" xfId="8332" xr:uid="{EBAFCA80-FB11-4F97-979C-DD71BB3896D5}"/>
    <cellStyle name="Commentaire 10" xfId="8333" xr:uid="{F158D99E-190B-45A0-9F7E-3C9D2398861B}"/>
    <cellStyle name="Commentaire 10 2" xfId="8334" xr:uid="{EA3EE3B5-D494-4587-86B2-6321AF47AA04}"/>
    <cellStyle name="Commentaire 10 3" xfId="28558" xr:uid="{2ED8FCDB-C3AA-46E8-A241-90C16B1CAED5}"/>
    <cellStyle name="Commentaire 10 4" xfId="28559" xr:uid="{2F727E03-9D40-4E82-9267-BE00019C50E8}"/>
    <cellStyle name="Commentaire 11" xfId="8335" xr:uid="{96053786-2ADD-4ADD-8CD1-2226B425FF6C}"/>
    <cellStyle name="Commentaire 12" xfId="28560" xr:uid="{BE4A6AFC-DC2A-4805-871C-16468D015FC3}"/>
    <cellStyle name="Commentaire 13" xfId="28561" xr:uid="{2FF10681-180A-4A1B-A0A8-B17069CF4B35}"/>
    <cellStyle name="Commentaire 2" xfId="8336" xr:uid="{81708471-BEEB-4F86-892F-862C43619033}"/>
    <cellStyle name="Commentaire 2 10" xfId="8337" xr:uid="{4C8E430E-C9E7-47CF-BB4E-FA19DF56302C}"/>
    <cellStyle name="Commentaire 2 11" xfId="28562" xr:uid="{00540B31-3F27-4AD9-9D80-52981FFDEC50}"/>
    <cellStyle name="Commentaire 2 12" xfId="28563" xr:uid="{FDDE4E4F-3A65-4AC1-BA4A-9BEEEEF36368}"/>
    <cellStyle name="Commentaire 2 2" xfId="8338" xr:uid="{9FA2EF11-9EBE-467A-8D20-0F635E31E716}"/>
    <cellStyle name="Commentaire 2 2 2" xfId="8339" xr:uid="{BE393494-F7EE-442A-9A09-1F379E1AE139}"/>
    <cellStyle name="Commentaire 2 2 3" xfId="28564" xr:uid="{46E376F4-B12A-4A64-8A42-217C9FBCCF92}"/>
    <cellStyle name="Commentaire 2 2 4" xfId="28565" xr:uid="{8F3C3E0C-21E7-428D-B894-10CBB25BFB29}"/>
    <cellStyle name="Commentaire 2 3" xfId="8340" xr:uid="{1DBDDAC9-EB40-4E3A-A176-E10D95617823}"/>
    <cellStyle name="Commentaire 2 3 2" xfId="8341" xr:uid="{88CA27D4-5F18-42CF-A67B-EF6E76B066DC}"/>
    <cellStyle name="Commentaire 2 3 3" xfId="28566" xr:uid="{27D6E42B-2013-429F-8A3A-F0C83EE2AA3D}"/>
    <cellStyle name="Commentaire 2 3 4" xfId="28567" xr:uid="{D704AEE8-F391-4C57-A80A-63EA33DEE293}"/>
    <cellStyle name="Commentaire 2 4" xfId="8342" xr:uid="{9B10B2B2-A878-4A45-9E20-7910D8DA469C}"/>
    <cellStyle name="Commentaire 2 4 2" xfId="8343" xr:uid="{509D0773-6873-494A-8ED2-F105F940C9E1}"/>
    <cellStyle name="Commentaire 2 4 3" xfId="28568" xr:uid="{D13B6B0E-A474-4139-B25F-9C9692DC1C71}"/>
    <cellStyle name="Commentaire 2 4 4" xfId="28569" xr:uid="{0B8CE9C5-D9F6-46D2-8947-093740E6AC1A}"/>
    <cellStyle name="Commentaire 2 5" xfId="8344" xr:uid="{2B53F5EF-147F-4026-906F-705437C68473}"/>
    <cellStyle name="Commentaire 2 5 2" xfId="8345" xr:uid="{F2B6346E-16BE-4576-8C44-84B9FE821316}"/>
    <cellStyle name="Commentaire 2 5 3" xfId="28570" xr:uid="{D6C26B0F-993F-4B93-99E4-2EB0B9336281}"/>
    <cellStyle name="Commentaire 2 5 4" xfId="28571" xr:uid="{EB673FB2-0A6A-4668-8BFC-9AE7D8EEB4D9}"/>
    <cellStyle name="Commentaire 2 6" xfId="8346" xr:uid="{F4375A83-A8DA-433D-96EA-51C3EF88A3E3}"/>
    <cellStyle name="Commentaire 2 6 2" xfId="8347" xr:uid="{95E8A4CC-DDAC-4E3F-8DA8-BC60862FA43E}"/>
    <cellStyle name="Commentaire 2 6 3" xfId="28572" xr:uid="{D6097FD6-8659-4FC1-9971-1773B46FC2E3}"/>
    <cellStyle name="Commentaire 2 6 4" xfId="28573" xr:uid="{210354C8-3B6C-4563-9337-6D5FF0B2E4CD}"/>
    <cellStyle name="Commentaire 2 7" xfId="8348" xr:uid="{DA4FB861-F899-47B6-8E5A-531329F97D7B}"/>
    <cellStyle name="Commentaire 2 7 2" xfId="8349" xr:uid="{A00E6D1C-3C0B-45DC-B860-ABC32B4D35FD}"/>
    <cellStyle name="Commentaire 2 7 3" xfId="28574" xr:uid="{C7243863-D82B-4281-9427-68393A1D9DE6}"/>
    <cellStyle name="Commentaire 2 7 4" xfId="28575" xr:uid="{98F952E2-B01E-400D-8560-C32F4FDE8BEF}"/>
    <cellStyle name="Commentaire 2 8" xfId="8350" xr:uid="{0C89384F-8176-4680-B386-90FAB6488FED}"/>
    <cellStyle name="Commentaire 2 8 2" xfId="8351" xr:uid="{3EEEAE06-3B6C-4D1A-9EA3-869B28A5BF63}"/>
    <cellStyle name="Commentaire 2 8 3" xfId="28576" xr:uid="{3AAD3939-AA7F-4D78-BA48-6F772B8A3894}"/>
    <cellStyle name="Commentaire 2 8 4" xfId="28577" xr:uid="{428676A0-E2C9-4713-96D9-4F31CFF6626A}"/>
    <cellStyle name="Commentaire 2 9" xfId="8352" xr:uid="{E67A08C5-086F-4630-A897-759DF8C0CF49}"/>
    <cellStyle name="Commentaire 2 9 2" xfId="8353" xr:uid="{01F60E21-0390-40A4-8507-A698FACC7CC4}"/>
    <cellStyle name="Commentaire 2 9 3" xfId="28578" xr:uid="{16357917-D386-44DA-B2BB-3AD5FB159797}"/>
    <cellStyle name="Commentaire 2 9 4" xfId="28579" xr:uid="{D4FB8061-7938-4E15-A1CE-35417A26D39B}"/>
    <cellStyle name="Commentaire 3" xfId="8354" xr:uid="{45CF1B71-9278-443F-9E65-7A51554A64D9}"/>
    <cellStyle name="Commentaire 3 2" xfId="8355" xr:uid="{63570371-ED6E-4A1D-AF2C-25B12524163C}"/>
    <cellStyle name="Commentaire 3 3" xfId="28580" xr:uid="{788050C1-E2D8-4412-A0DB-512445EAAFB2}"/>
    <cellStyle name="Commentaire 3 4" xfId="28581" xr:uid="{73E5BAC2-7DB3-4353-9AEA-76D1132A198C}"/>
    <cellStyle name="Commentaire 4" xfId="8356" xr:uid="{8478B86C-EC5B-4A69-9607-E12BFD61A069}"/>
    <cellStyle name="Commentaire 4 2" xfId="8357" xr:uid="{13F55E59-A314-48CB-A329-0AC1D7CF2B8A}"/>
    <cellStyle name="Commentaire 4 3" xfId="28582" xr:uid="{3348D2A2-D8EE-488F-9F2D-91B83582B8F3}"/>
    <cellStyle name="Commentaire 4 4" xfId="28583" xr:uid="{33685448-1D85-49C4-B7F8-5DC8179A57B4}"/>
    <cellStyle name="Commentaire 5" xfId="8358" xr:uid="{E0517329-7182-43F9-958E-C4DE8B957C01}"/>
    <cellStyle name="Commentaire 5 2" xfId="8359" xr:uid="{9351B09C-792E-4ACE-8AD8-CDA6AF1D2D57}"/>
    <cellStyle name="Commentaire 5 3" xfId="28584" xr:uid="{C766DD7F-DEE9-406F-B620-E5BA527F6219}"/>
    <cellStyle name="Commentaire 5 4" xfId="28585" xr:uid="{F4100191-FF79-4489-AC8B-3A5A184413F3}"/>
    <cellStyle name="Commentaire 6" xfId="8360" xr:uid="{38870D79-5E8F-419A-BFDF-CAE734BE0CF7}"/>
    <cellStyle name="Commentaire 6 2" xfId="8361" xr:uid="{CA7C354B-41B7-4DE5-A4A3-90DC9AE4C704}"/>
    <cellStyle name="Commentaire 6 3" xfId="28586" xr:uid="{AD675DD6-F305-4F35-899B-9A0457F68E95}"/>
    <cellStyle name="Commentaire 6 4" xfId="28587" xr:uid="{BF6EE9E1-AFEB-4535-8C2C-1688F0281AD2}"/>
    <cellStyle name="Commentaire 7" xfId="8362" xr:uid="{3F9771B7-B58D-4518-B1FE-B4AD486FB054}"/>
    <cellStyle name="Commentaire 7 2" xfId="8363" xr:uid="{1C5CF897-AAFF-4E2F-94D7-7CF89BECE1F6}"/>
    <cellStyle name="Commentaire 7 3" xfId="28588" xr:uid="{CD2EC89B-5EF8-47DA-8425-22002586590D}"/>
    <cellStyle name="Commentaire 7 4" xfId="28589" xr:uid="{ED39AD8A-D8CD-48FE-BF42-5B8AC8B77FC6}"/>
    <cellStyle name="Commentaire 8" xfId="8364" xr:uid="{88B0196C-275A-4C69-860D-C627D8232E16}"/>
    <cellStyle name="Commentaire 8 2" xfId="8365" xr:uid="{D17F542E-66F8-4A4C-A7FE-9F5BA117F694}"/>
    <cellStyle name="Commentaire 8 3" xfId="28590" xr:uid="{B27AD362-4752-4CDF-81ED-B2CE5E3AFB1D}"/>
    <cellStyle name="Commentaire 8 4" xfId="28591" xr:uid="{C19D584E-582E-4D28-A65A-B0887B9A6592}"/>
    <cellStyle name="Commentaire 9" xfId="8366" xr:uid="{B3A348D4-9CE7-4D85-B240-F7571AF29878}"/>
    <cellStyle name="Commentaire 9 2" xfId="8367" xr:uid="{3DB2D58E-1A32-46FC-859C-37714FF1DE08}"/>
    <cellStyle name="Commentaire 9 3" xfId="28592" xr:uid="{393D471F-1B94-4A08-90E1-3A1299D96552}"/>
    <cellStyle name="Commentaire 9 4" xfId="28593" xr:uid="{C4FB57D8-CFE5-4D8B-8D1C-E8E636834901}"/>
    <cellStyle name="Constants" xfId="8368" xr:uid="{553D09DE-5FC0-4923-B151-7538CEFAC3B0}"/>
    <cellStyle name="ContentsHyperlink" xfId="44214" xr:uid="{7AB6D833-CD2E-4F3D-8143-CDD186E35F2D}"/>
    <cellStyle name="Currency 2" xfId="28594" xr:uid="{651BE6FE-E0B9-48D5-A05A-51C89C35B810}"/>
    <cellStyle name="Currency 2 2" xfId="8369" xr:uid="{1DA81ABD-53E1-466C-BCC1-09362D1117E0}"/>
    <cellStyle name="Currency 2 2 2" xfId="28595" xr:uid="{01EA5AAF-D1B7-43B2-82A2-746ADF8F334A}"/>
    <cellStyle name="Currency 2 2 2 2" xfId="28596" xr:uid="{D69CAFC6-3C57-4C1D-AB44-5116AAE678E0}"/>
    <cellStyle name="Currency 2 2 2 2 2" xfId="28597" xr:uid="{B0C7C0A4-7021-47D4-B07B-B41CE20BE3AC}"/>
    <cellStyle name="Currency 2 2 2 3" xfId="28598" xr:uid="{DE684850-477F-4892-A0C6-55D3D10741B0}"/>
    <cellStyle name="Currency 2 3" xfId="28599" xr:uid="{F51D5229-0D31-4F52-B790-34250EBB93F9}"/>
    <cellStyle name="Currency 2 3 2" xfId="28600" xr:uid="{7E20AE5B-477D-43F9-9AC6-805033CA1292}"/>
    <cellStyle name="Currency 2 3 3" xfId="42715" xr:uid="{906C0C49-1AFD-40B8-9399-C6F61BB2260A}"/>
    <cellStyle name="Currency 2 4" xfId="28601" xr:uid="{BB346EE7-96D2-456D-B3D4-5546521DE2DF}"/>
    <cellStyle name="Currency 2 5" xfId="28602" xr:uid="{F70374A6-122C-4F3B-9946-BDC348C1D9DA}"/>
    <cellStyle name="Currency 2 6" xfId="42714" xr:uid="{11E022E5-006F-41D9-BC5E-86E76D56ED66}"/>
    <cellStyle name="Currency 2 7" xfId="43862" xr:uid="{7CDBAB68-CC17-47EE-8AFF-0CE98C8C0C0D}"/>
    <cellStyle name="CustomCellsOrange" xfId="8370" xr:uid="{C997A383-3A41-4502-A981-D3E50D800424}"/>
    <cellStyle name="CustomCellsOrange 2" xfId="28603" xr:uid="{6C86ED41-9A46-40FA-A082-38098FF622A4}"/>
    <cellStyle name="CustomCellsOrange 2 2" xfId="28604" xr:uid="{503E9011-F8B4-430A-B5FB-C62DB4DD6062}"/>
    <cellStyle name="CustomCellsOrange 2 2 2" xfId="44460" xr:uid="{FF52F755-B2E1-441E-A83B-9E423B52A5A8}"/>
    <cellStyle name="CustomCellsOrange 2 2 2 2" xfId="44622" xr:uid="{DE637585-863A-4512-A4D6-187F0FA68A4B}"/>
    <cellStyle name="CustomCellsOrange 2 2 2 2 2" xfId="44835" xr:uid="{D22F4321-AE1A-4267-B8D8-6215D64EBD80}"/>
    <cellStyle name="CustomCellsOrange 2 2 2 2 2 2" xfId="45390" xr:uid="{CC9757CE-6DA6-440A-9256-69D25885D3B5}"/>
    <cellStyle name="CustomCellsOrange 2 2 2 2 2 3" xfId="45604" xr:uid="{0245AC5E-1622-40BD-852D-FDAF309D81FF}"/>
    <cellStyle name="CustomCellsOrange 2 2 2 2 2 4" xfId="45759" xr:uid="{203D9F44-4D92-4DD3-B3B8-3C1C09C98046}"/>
    <cellStyle name="CustomCellsOrange 2 2 2 2 3" xfId="45253" xr:uid="{0DAD27B8-8902-4AED-80F3-8D1C4857001E}"/>
    <cellStyle name="CustomCellsOrange 2 2 2 2 4" xfId="45508" xr:uid="{D16FB1A3-92F8-488B-8351-63F380B96B62}"/>
    <cellStyle name="CustomCellsOrange 2 2 2 2 5" xfId="45708" xr:uid="{2AC954E8-3A3A-4E6E-857B-CEC2D49BDD28}"/>
    <cellStyle name="CustomCellsOrange 2 2 3" xfId="44606" xr:uid="{82BD97CE-58D1-413E-8D77-77BAF6C2FAB3}"/>
    <cellStyle name="CustomCellsOrange 2 2 3 2" xfId="44819" xr:uid="{38D0AB95-2765-415E-AEE4-BA2354A0C269}"/>
    <cellStyle name="CustomCellsOrange 2 2 3 2 2" xfId="44266" xr:uid="{D7182272-61F5-4FDE-9C1A-2ADC0DB2D642}"/>
    <cellStyle name="CustomCellsOrange 2 2 3 2 3" xfId="45299" xr:uid="{38772F68-4013-482E-BFDB-CCC06329D144}"/>
    <cellStyle name="CustomCellsOrange 2 2 3 2 4" xfId="45755" xr:uid="{C42CA956-10D3-48AA-9CEF-76889B29C52B}"/>
    <cellStyle name="CustomCellsOrange 2 2 3 3" xfId="44486" xr:uid="{7341AD42-C707-4B5D-A0DD-EF49899FCCA4}"/>
    <cellStyle name="CustomCellsOrange 2 2 3 4" xfId="45109" xr:uid="{11346609-D0B0-4067-8DDB-FAAB8998C0C6}"/>
    <cellStyle name="CustomCellsOrange 2 2 3 5" xfId="45703" xr:uid="{FF4BB312-87FC-4538-86C6-9A86D8D04B46}"/>
    <cellStyle name="CustomCellsOrange 2 2 4" xfId="44526" xr:uid="{A26CC349-953F-45DA-9E85-68CAD482F964}"/>
    <cellStyle name="CustomCellsOrange 2 2 4 2" xfId="44738" xr:uid="{13026A7D-C02E-4915-A485-7795FECFBE08}"/>
    <cellStyle name="CustomCellsOrange 2 2 4 2 2" xfId="45003" xr:uid="{0DAD1417-2D07-4945-BC5E-A3F583959E65}"/>
    <cellStyle name="CustomCellsOrange 2 2 4 2 3" xfId="44985" xr:uid="{6E2E15D6-D2BC-42B8-8A98-D3467E06044C}"/>
    <cellStyle name="CustomCellsOrange 2 2 4 2 4" xfId="45736" xr:uid="{F1EEFFB1-D1B8-4BD0-9738-8A1C8BE8DE05}"/>
    <cellStyle name="CustomCellsOrange 2 2 4 3" xfId="43989" xr:uid="{931F1FFC-73DA-4DFF-AC66-41B1EB90E4F9}"/>
    <cellStyle name="CustomCellsOrange 2 2 4 4" xfId="45167" xr:uid="{B789A2D8-FB57-41A2-81C3-56DC03B93C65}"/>
    <cellStyle name="CustomCellsOrange 2 2 4 5" xfId="45682" xr:uid="{0D3C3448-1B2F-4DF0-80DC-3B243DDD1B1D}"/>
    <cellStyle name="CustomCellsOrange 2 2 5" xfId="44624" xr:uid="{D1F82F1C-C36A-48B7-93C3-422EC2062D30}"/>
    <cellStyle name="CustomCellsOrange 2 2 5 2" xfId="44837" xr:uid="{84135022-403F-4F0F-B401-A4D67DB97108}"/>
    <cellStyle name="CustomCellsOrange 2 2 5 2 2" xfId="45392" xr:uid="{4BE7E557-F03B-45F3-A2A3-9CD54BE1EA25}"/>
    <cellStyle name="CustomCellsOrange 2 2 5 2 3" xfId="45606" xr:uid="{7DB1D460-437A-49EA-93FF-5225BB064AE7}"/>
    <cellStyle name="CustomCellsOrange 2 2 5 2 4" xfId="45761" xr:uid="{9206CBDD-10AE-49C5-98CC-4F9FD91273BA}"/>
    <cellStyle name="CustomCellsOrange 2 2 5 3" xfId="45319" xr:uid="{14023CBE-A84F-485E-AD94-3AEF83BA68F7}"/>
    <cellStyle name="CustomCellsOrange 2 2 5 4" xfId="45552" xr:uid="{9EA4DD2B-E15B-4533-84B0-58F4434D2C41}"/>
    <cellStyle name="CustomCellsOrange 2 2 5 5" xfId="45710" xr:uid="{785AD85A-C3C7-4B7E-9F66-0631F401C9A2}"/>
    <cellStyle name="CustomCellsOrange 2 2 6" xfId="44397" xr:uid="{4918E391-6C56-4266-86D7-56E9704FD03F}"/>
    <cellStyle name="CustomCellsOrange 2 2 7" xfId="45168" xr:uid="{3A9CB7E8-A766-4CF2-8E5D-24CEF9EC24D4}"/>
    <cellStyle name="CustomCellsOrange 2 2 8" xfId="45458" xr:uid="{C32F8811-9F52-49C7-B384-4E93129A446C}"/>
    <cellStyle name="CustomCellsOrange 2 2 9" xfId="45666" xr:uid="{9E782B06-90DE-4E36-9FC0-6A55892369CD}"/>
    <cellStyle name="CustomCellsOrange 2 3" xfId="44375" xr:uid="{2A5A2149-1F29-4A26-A025-41E2640528AF}"/>
    <cellStyle name="CustomCellsOrange 3" xfId="42716" xr:uid="{96C1B9DE-1760-4B9C-B013-DE4838285E72}"/>
    <cellStyle name="CustomCellsOrange 3 2" xfId="44562" xr:uid="{F6915985-9B70-4308-B211-410F447E0BF4}"/>
    <cellStyle name="CustomCellsOrange 3 2 2" xfId="44774" xr:uid="{305B87C1-4224-4AFC-821F-6D7C864C5546}"/>
    <cellStyle name="CustomCellsOrange 3 2 2 2" xfId="44909" xr:uid="{7D84705E-C9F5-47B4-8994-6854A66937E7}"/>
    <cellStyle name="CustomCellsOrange 3 2 2 3" xfId="44858" xr:uid="{22A9E6E0-C066-4A31-9FEB-B9FAA79D71B4}"/>
    <cellStyle name="CustomCellsOrange 3 2 2 4" xfId="45746" xr:uid="{4A29990A-137A-4BF9-9E52-08DCC6F185FE}"/>
    <cellStyle name="CustomCellsOrange 3 2 3" xfId="45322" xr:uid="{B78050B3-5FFC-4938-A1FD-2D3BF0CEE809}"/>
    <cellStyle name="CustomCellsOrange 3 2 4" xfId="45555" xr:uid="{902AD726-EE45-4A05-8B8D-9797CD1C46CD}"/>
    <cellStyle name="CustomCellsOrange 3 2 5" xfId="45693" xr:uid="{07EC973E-FFAF-4F6B-952F-DE8059B3ED62}"/>
    <cellStyle name="CustomCellsOrange 3 3" xfId="44496" xr:uid="{9F454536-24A7-4D7B-9264-53F30EF2A268}"/>
    <cellStyle name="CustomCellsOrange 3 3 2" xfId="44708" xr:uid="{52D69A25-1532-49C0-80EB-EDD7D2BC804A}"/>
    <cellStyle name="CustomCellsOrange 3 3 2 2" xfId="44888" xr:uid="{959DCF06-9215-45E2-8CAE-30AF9B127EA5}"/>
    <cellStyle name="CustomCellsOrange 3 3 2 3" xfId="45271" xr:uid="{482111F1-30D6-4F09-BDD9-8EA63A1BF73C}"/>
    <cellStyle name="CustomCellsOrange 3 3 2 4" xfId="45726" xr:uid="{48BFF3A1-22B5-45F6-B460-F61E1139DFD5}"/>
    <cellStyle name="CustomCellsOrange 3 3 3" xfId="45132" xr:uid="{BBFC2321-0801-47FD-8D9E-0295EB0FA931}"/>
    <cellStyle name="CustomCellsOrange 3 3 4" xfId="45431" xr:uid="{4F240FB4-973B-45FC-B804-03315D4C5A94}"/>
    <cellStyle name="CustomCellsOrange 3 3 5" xfId="45672" xr:uid="{F393F7C1-3D2C-44AC-8D83-01C2AE4401C2}"/>
    <cellStyle name="CustomCellsOrange 3 4" xfId="44509" xr:uid="{C7C4FFA1-E5E9-4D43-A0E1-20C485AE7363}"/>
    <cellStyle name="CustomCellsOrange 3 4 2" xfId="44721" xr:uid="{20FB03F5-5A99-4089-82F1-666E1635DF82}"/>
    <cellStyle name="CustomCellsOrange 3 4 2 2" xfId="44883" xr:uid="{12DA6C68-7EB4-4C28-9C68-DF2494B94264}"/>
    <cellStyle name="CustomCellsOrange 3 4 2 3" xfId="45126" xr:uid="{A4123113-472C-42E9-8B5F-5183D4FF4602}"/>
    <cellStyle name="CustomCellsOrange 3 4 2 4" xfId="45729" xr:uid="{42929E31-B97D-4578-B9AD-5EF6AEFD123D}"/>
    <cellStyle name="CustomCellsOrange 3 4 3" xfId="45276" xr:uid="{24CF7BEE-B83A-4C44-9F33-DF6C513DE816}"/>
    <cellStyle name="CustomCellsOrange 3 4 4" xfId="45522" xr:uid="{A3B89CB8-A5CE-48DD-890D-A6685143CAC1}"/>
    <cellStyle name="CustomCellsOrange 3 4 5" xfId="45675" xr:uid="{F6DC512D-606C-4299-846E-37FCB0874393}"/>
    <cellStyle name="CustomCellsOrange 3 5" xfId="44646" xr:uid="{59DF9F00-4664-4B46-838C-0488BCC140EF}"/>
    <cellStyle name="CustomCellsOrange 3 5 2" xfId="45719" xr:uid="{BA4C47A2-F74C-4618-87D3-9E863A9EC754}"/>
    <cellStyle name="CustomCellsOrange 3 6" xfId="44246" xr:uid="{3AB1EBC1-1C8D-4D79-A84B-530CFD4B3003}"/>
    <cellStyle name="CustomCellsOrange 3 7" xfId="45050" xr:uid="{23B3A3FD-7999-4DFF-B292-281445F13DD8}"/>
    <cellStyle name="CustomCellsOrange 3 8" xfId="44137" xr:uid="{42C9D946-1A16-4292-9EF2-BBC750C898B7}"/>
    <cellStyle name="CustomCellsOrange 3 9" xfId="45656" xr:uid="{A3084A39-2E7B-4278-A110-6D22A36A60E6}"/>
    <cellStyle name="CustomizationCells" xfId="8371" xr:uid="{8E2E920C-76CA-446E-AEAF-D9517CF48F81}"/>
    <cellStyle name="CustomizationCells 10" xfId="8372" xr:uid="{074978D9-27FF-49BC-AE6F-DC231B1C9E4F}"/>
    <cellStyle name="CustomizationCells 10 2" xfId="28605" xr:uid="{15F8FA22-4742-460E-85E9-95EABBD11C77}"/>
    <cellStyle name="CustomizationCells 10 3" xfId="28606" xr:uid="{C424D2E1-FB23-4135-8A40-7D6F18F497EB}"/>
    <cellStyle name="CustomizationCells 11" xfId="8373" xr:uid="{FAD1FC34-9CBF-47B2-B1CC-4C1BFD0A900A}"/>
    <cellStyle name="CustomizationCells 12" xfId="42717" xr:uid="{829C73E1-D416-4F88-972C-FB9CCC46447A}"/>
    <cellStyle name="CustomizationCells 13" xfId="45610" xr:uid="{3DE5DB0E-BD57-4B37-B650-89B62CEDB00C}"/>
    <cellStyle name="CustomizationCells 2" xfId="8374" xr:uid="{5DD8509D-6F3D-4428-96C3-6AD5FB1E928D}"/>
    <cellStyle name="CustomizationCells 2 2" xfId="8375" xr:uid="{F6CA88D2-5CDF-4891-8A9E-8FA3729CEA92}"/>
    <cellStyle name="CustomizationCells 2 2 2" xfId="44461" xr:uid="{A67291A2-99FC-4AB5-8785-83638FF5904F}"/>
    <cellStyle name="CustomizationCells 2 2 2 2" xfId="44623" xr:uid="{2FC7D2AA-0C03-421B-95C1-2C6FED1FFF19}"/>
    <cellStyle name="CustomizationCells 2 2 2 2 2" xfId="44836" xr:uid="{54AB8911-2D7E-4BEB-8CC3-FEFAFD172B05}"/>
    <cellStyle name="CustomizationCells 2 2 2 2 2 2" xfId="45391" xr:uid="{A9F99419-7CF9-4646-9074-3DB97293803A}"/>
    <cellStyle name="CustomizationCells 2 2 2 2 2 3" xfId="45605" xr:uid="{C26BBE6A-4734-4501-946D-69D27BB25B59}"/>
    <cellStyle name="CustomizationCells 2 2 2 2 2 4" xfId="45760" xr:uid="{E1072DDA-8907-493D-B26C-0AB8DD0C5ECA}"/>
    <cellStyle name="CustomizationCells 2 2 2 2 3" xfId="45086" xr:uid="{9460595A-117D-471A-9AA1-8C6F1E67F65A}"/>
    <cellStyle name="CustomizationCells 2 2 2 2 4" xfId="45405" xr:uid="{46CF86FC-40DE-48CC-A175-5FD683D0AF18}"/>
    <cellStyle name="CustomizationCells 2 2 2 2 5" xfId="45709" xr:uid="{7ACA3438-CDAC-4182-BD89-9DC8D00260C3}"/>
    <cellStyle name="CustomizationCells 2 2 3" xfId="44607" xr:uid="{2B1B539D-23B4-4500-8E67-8BB1A08B6F41}"/>
    <cellStyle name="CustomizationCells 2 2 3 2" xfId="44820" xr:uid="{76961A96-7C14-48E7-98A1-925271F7ABBB}"/>
    <cellStyle name="CustomizationCells 2 2 3 2 2" xfId="44281" xr:uid="{666168AD-E996-4317-B86F-D2B246380EAE}"/>
    <cellStyle name="CustomizationCells 2 2 3 2 3" xfId="44854" xr:uid="{5536CEF1-21C5-4A49-9194-07FD386D1D0E}"/>
    <cellStyle name="CustomizationCells 2 2 3 2 4" xfId="45756" xr:uid="{2E5117C9-9909-4693-B68E-47E5C6B19868}"/>
    <cellStyle name="CustomizationCells 2 2 3 3" xfId="44157" xr:uid="{007A78D4-5E66-4FC2-A745-D7D9C180315B}"/>
    <cellStyle name="CustomizationCells 2 2 3 4" xfId="45360" xr:uid="{C2251001-6969-41CB-A37A-9ADB6FA16ACA}"/>
    <cellStyle name="CustomizationCells 2 2 3 5" xfId="45704" xr:uid="{02DC1B7C-B465-444C-B106-9EC440E6EB37}"/>
    <cellStyle name="CustomizationCells 2 2 4" xfId="44473" xr:uid="{7942369C-3586-4C49-897E-29D4210C0318}"/>
    <cellStyle name="CustomizationCells 2 2 4 2" xfId="44684" xr:uid="{855D117A-9CDB-45BE-AFBC-C4B5BDFBD719}"/>
    <cellStyle name="CustomizationCells 2 2 4 2 2" xfId="44573" xr:uid="{61735270-E1D1-4D42-BEDB-C2141960AD73}"/>
    <cellStyle name="CustomizationCells 2 2 4 2 3" xfId="44964" xr:uid="{DE112FAD-21B2-4F64-B915-A44098DFABCD}"/>
    <cellStyle name="CustomizationCells 2 2 4 2 4" xfId="45724" xr:uid="{51C40765-CB9B-4B5C-A006-E76503A2A253}"/>
    <cellStyle name="CustomizationCells 2 2 4 3" xfId="45105" xr:uid="{BD3E0101-CF7C-49FD-B09C-935C45746FE5}"/>
    <cellStyle name="CustomizationCells 2 2 4 4" xfId="45417" xr:uid="{B5E322D4-8111-4F68-BA21-BDB2034FFEED}"/>
    <cellStyle name="CustomizationCells 2 2 4 5" xfId="45670" xr:uid="{E902C5D0-262B-4CE5-9DF7-B8FE2B320C98}"/>
    <cellStyle name="CustomizationCells 2 2 5" xfId="44625" xr:uid="{75D6B4F4-5041-437A-AE54-9A865AD3FAF1}"/>
    <cellStyle name="CustomizationCells 2 2 5 2" xfId="44838" xr:uid="{4F252F1B-7150-484E-8129-8243F9C2A44E}"/>
    <cellStyle name="CustomizationCells 2 2 5 3" xfId="45158" xr:uid="{DEE242CF-1722-41AC-8195-98896D133402}"/>
    <cellStyle name="CustomizationCells 2 2 5 4" xfId="45450" xr:uid="{04CB1C55-65BA-4A66-9CA1-A25310440E49}"/>
    <cellStyle name="CustomizationCells 2 2 5 5" xfId="45711" xr:uid="{708D1B9E-58AD-4379-B9DB-462715716369}"/>
    <cellStyle name="CustomizationCells 2 2 6" xfId="44398" xr:uid="{3C53E7F4-AF23-4A9D-89C6-0AE314E05651}"/>
    <cellStyle name="CustomizationCells 2 2 7" xfId="44935" xr:uid="{8B280086-1B17-4D38-87FF-22E128A4157F}"/>
    <cellStyle name="CustomizationCells 2 2 8" xfId="45145" xr:uid="{13B34781-1F6D-4A73-A2C5-725A09C5EA91}"/>
    <cellStyle name="CustomizationCells 2 2 9" xfId="45667" xr:uid="{B1612438-0AC7-4EF7-BAD6-09822D1B8FDC}"/>
    <cellStyle name="CustomizationCells 2 3" xfId="44376" xr:uid="{736F5BE0-20C9-4274-8B5B-DF501E09F829}"/>
    <cellStyle name="CustomizationCells 3" xfId="8376" xr:uid="{68E2AE5A-4CC3-499C-B229-BAFE13D63056}"/>
    <cellStyle name="CustomizationCells 3 2" xfId="8377" xr:uid="{4CE98AA0-DD05-4AD7-84EE-BA3978926BF0}"/>
    <cellStyle name="CustomizationCells 3 2 2" xfId="44775" xr:uid="{B344A3FE-BA04-45E1-8637-53C1E0F68C77}"/>
    <cellStyle name="CustomizationCells 3 2 2 2" xfId="44997" xr:uid="{FDCCAC52-B409-438C-8F39-6851CE480993}"/>
    <cellStyle name="CustomizationCells 3 2 2 3" xfId="44313" xr:uid="{B2E1985C-1664-4D0D-81FD-0BC4405B3629}"/>
    <cellStyle name="CustomizationCells 3 2 2 4" xfId="45747" xr:uid="{9706A994-1A0E-4628-A2B7-A169383AC4EA}"/>
    <cellStyle name="CustomizationCells 3 2 3" xfId="44563" xr:uid="{532E4E33-7B17-4941-A922-01839FBC77AD}"/>
    <cellStyle name="CustomizationCells 3 2 4" xfId="45161" xr:uid="{EC0832A1-038E-4B81-9D32-0B3E4800EB85}"/>
    <cellStyle name="CustomizationCells 3 2 5" xfId="45453" xr:uid="{9AD7F4FC-584F-4B6C-B9E0-D3B89E12FCB0}"/>
    <cellStyle name="CustomizationCells 3 2 6" xfId="45694" xr:uid="{770734FA-3D51-460E-B7FF-10F5F0F5304F}"/>
    <cellStyle name="CustomizationCells 3 3" xfId="44589" xr:uid="{F621DEFC-CA2F-4B6F-8B61-CE5728EDE828}"/>
    <cellStyle name="CustomizationCells 3 3 2" xfId="44802" xr:uid="{0D91515A-666F-47AC-B9E7-193E665D6A5A}"/>
    <cellStyle name="CustomizationCells 3 3 2 2" xfId="44618" xr:uid="{0445CE81-9B3E-43E3-8ED3-F394491D8AC7}"/>
    <cellStyle name="CustomizationCells 3 3 2 3" xfId="44864" xr:uid="{3CA52028-67E8-4114-BE6F-CB0E46F7B802}"/>
    <cellStyle name="CustomizationCells 3 3 2 4" xfId="45751" xr:uid="{52984FA1-437E-4968-8CBE-2C7DB754676F}"/>
    <cellStyle name="CustomizationCells 3 3 3" xfId="45366" xr:uid="{04C7C76E-461A-4F54-A622-B22A76CDF258}"/>
    <cellStyle name="CustomizationCells 3 3 4" xfId="45585" xr:uid="{117D7267-1829-4D8B-98DC-431E9F45F6C4}"/>
    <cellStyle name="CustomizationCells 3 3 5" xfId="45699" xr:uid="{7FBED92F-5DDB-4AF7-9E8B-5C056E831E35}"/>
    <cellStyle name="CustomizationCells 3 4" xfId="44511" xr:uid="{C94E5542-F107-49F1-9E35-F056A63534C1}"/>
    <cellStyle name="CustomizationCells 3 4 2" xfId="44723" xr:uid="{A04D7F65-0973-4538-8C4C-9767EDB1EE04}"/>
    <cellStyle name="CustomizationCells 3 4 2 2" xfId="44882" xr:uid="{1E2F82D6-0A63-47E0-9822-CE55708A7695}"/>
    <cellStyle name="CustomizationCells 3 4 2 3" xfId="44856" xr:uid="{36090225-CDF7-41F3-B0E1-3AA7B66E48D0}"/>
    <cellStyle name="CustomizationCells 3 4 2 4" xfId="45730" xr:uid="{8FC090A7-A908-492B-8AF4-5781B109E0F7}"/>
    <cellStyle name="CustomizationCells 3 4 3" xfId="45233" xr:uid="{ACAD1A0B-D641-43A5-8F40-E5991059DA7D}"/>
    <cellStyle name="CustomizationCells 3 4 4" xfId="45496" xr:uid="{C5E9E3F3-1DFD-4D96-AA1C-662AE8444EFA}"/>
    <cellStyle name="CustomizationCells 3 4 5" xfId="45676" xr:uid="{BFE0DF84-AF65-494C-8AAE-1F7FF2F07A02}"/>
    <cellStyle name="CustomizationCells 3 5" xfId="44647" xr:uid="{157F0C19-0435-4590-852C-4C34451D7FD3}"/>
    <cellStyle name="CustomizationCells 3 5 2" xfId="45720" xr:uid="{6B0E1594-DBAD-402D-A7AB-76C8FEDA3814}"/>
    <cellStyle name="CustomizationCells 3 6" xfId="44247" xr:uid="{B3A4384D-6BFB-459E-BB5D-53454BC4BACC}"/>
    <cellStyle name="CustomizationCells 3 7" xfId="45030" xr:uid="{38C9A9C8-F607-4C1E-A820-223A2583E3F7}"/>
    <cellStyle name="CustomizationCells 3 8" xfId="45092" xr:uid="{CDC9A60B-2FD9-49D1-B1DD-33ABD7AB2043}"/>
    <cellStyle name="CustomizationCells 3 9" xfId="45657" xr:uid="{C98F1DA0-C4F1-49FA-9272-19D1F6F24708}"/>
    <cellStyle name="CustomizationCells 4" xfId="8378" xr:uid="{DF54B2D2-12AA-4D3E-AA91-3884CF992C94}"/>
    <cellStyle name="CustomizationCells 4 2" xfId="8379" xr:uid="{368573F9-54B3-4359-9DF0-09E1CD505881}"/>
    <cellStyle name="CustomizationCells 4 3" xfId="44051" xr:uid="{83197DDA-59B8-4345-A390-2818D2E29FAE}"/>
    <cellStyle name="CustomizationCells 4 4" xfId="45639" xr:uid="{3E184952-80C8-42F2-B5EA-AD35C258C236}"/>
    <cellStyle name="CustomizationCells 5" xfId="8380" xr:uid="{F9EEA1A2-59CD-46F0-B416-22D223F0389B}"/>
    <cellStyle name="CustomizationCells 5 2" xfId="8381" xr:uid="{46B55EAE-223B-41E3-BCB3-1C21FAC2E326}"/>
    <cellStyle name="CustomizationCells 6" xfId="8382" xr:uid="{5564327C-C08D-49B6-B29A-2E1C6E9B1313}"/>
    <cellStyle name="CustomizationCells 6 2" xfId="8383" xr:uid="{56BE7E26-F238-4F82-A978-3BEFFC2F4EB8}"/>
    <cellStyle name="CustomizationCells 7" xfId="8384" xr:uid="{3543D567-C550-4853-BE5F-6741B98F5FCF}"/>
    <cellStyle name="CustomizationCells 7 2" xfId="8385" xr:uid="{15D0D6C8-08FB-435D-87C2-DD6CFBBD61DE}"/>
    <cellStyle name="CustomizationCells 8" xfId="8386" xr:uid="{4AFF634D-DAB2-4FED-8DAA-146741D73213}"/>
    <cellStyle name="CustomizationCells 8 2" xfId="8387" xr:uid="{35D31B1B-125E-41A0-BA1A-DE6AEA799994}"/>
    <cellStyle name="CustomizationCells 9" xfId="8388" xr:uid="{5C1E1056-70AD-4055-8404-F64AF19428E0}"/>
    <cellStyle name="CustomizationCells 9 2" xfId="8389" xr:uid="{EEF09800-0EBD-4496-B3FB-00B17FE73006}"/>
    <cellStyle name="CustomizationGreenCells" xfId="8390" xr:uid="{152756B1-FC81-4E1F-9B0F-3559AA0B2AE4}"/>
    <cellStyle name="CustomizationGreenCells 2" xfId="42718" xr:uid="{1232CE35-1E4C-4D3D-A1BE-C97553DB424D}"/>
    <cellStyle name="CustomizationGreenCells 2 2" xfId="45664" xr:uid="{D139988D-FEAE-47F1-81C2-498DCC02C3A6}"/>
    <cellStyle name="CustomizationGreenCells 3" xfId="44248" xr:uid="{50F0DC8A-4374-4620-B1BB-4C7CEF9E84DB}"/>
    <cellStyle name="CustomizationGreenCells 3 2" xfId="44564" xr:uid="{655C1C25-4D77-468F-89EB-24ED212AB37D}"/>
    <cellStyle name="CustomizationGreenCells 3 2 2" xfId="44776" xr:uid="{FA2C0C04-73FB-46BC-BF07-F8F7B8E033EA}"/>
    <cellStyle name="CustomizationGreenCells 3 2 2 2" xfId="44908" xr:uid="{669C4CA6-A738-4984-836E-5E224C12BB15}"/>
    <cellStyle name="CustomizationGreenCells 3 2 2 3" xfId="44297" xr:uid="{9538CE2E-CF97-4C1E-A0FF-D75F2358CE65}"/>
    <cellStyle name="CustomizationGreenCells 3 2 2 4" xfId="45748" xr:uid="{E99D1FA9-53D8-45E0-B6F4-0BE23D0D4DC8}"/>
    <cellStyle name="CustomizationGreenCells 3 2 3" xfId="44927" xr:uid="{D25DF589-AE4E-4CE2-835C-6463E6BB5D2D}"/>
    <cellStyle name="CustomizationGreenCells 3 2 4" xfId="44420" xr:uid="{08701719-9485-4169-A947-2024904C8C04}"/>
    <cellStyle name="CustomizationGreenCells 3 2 5" xfId="45695" xr:uid="{23628AD0-CA9E-4B94-BA2F-023EA13F49E3}"/>
    <cellStyle name="CustomizationGreenCells 3 3" xfId="44534" xr:uid="{94994223-3C18-473C-B87A-2472A789180B}"/>
    <cellStyle name="CustomizationGreenCells 3 3 2" xfId="44747" xr:uid="{B919FDD1-C5C1-4529-9B70-82DA8DE42042}"/>
    <cellStyle name="CustomizationGreenCells 3 3 2 2" xfId="45305" xr:uid="{64A7586A-3EC0-4AFE-918E-FE92F84F7962}"/>
    <cellStyle name="CustomizationGreenCells 3 3 2 3" xfId="45538" xr:uid="{3BFFEB50-80E0-469A-ADD0-C31FED887F63}"/>
    <cellStyle name="CustomizationGreenCells 3 3 2 4" xfId="45739" xr:uid="{F771022A-8165-4331-9A16-2D478BF0EE5F}"/>
    <cellStyle name="CustomizationGreenCells 3 3 3" xfId="45346" xr:uid="{54002C51-3743-49DD-8AE5-251E8C1DA312}"/>
    <cellStyle name="CustomizationGreenCells 3 3 4" xfId="45569" xr:uid="{D79ADB6B-A7BF-4E71-B093-568CCA051B00}"/>
    <cellStyle name="CustomizationGreenCells 3 3 5" xfId="45685" xr:uid="{A97542DC-91FE-4BA1-913B-58B60747B007}"/>
    <cellStyle name="CustomizationGreenCells 3 4" xfId="44469" xr:uid="{C886F576-387E-495E-9B2B-CBF24AB9244E}"/>
    <cellStyle name="CustomizationGreenCells 3 4 2" xfId="44680" xr:uid="{97947B8E-11D0-4E59-A7D4-0330719E41DE}"/>
    <cellStyle name="CustomizationGreenCells 3 4 2 2" xfId="45303" xr:uid="{6000ACC0-4A7D-47F7-B7E0-202E155FB8F7}"/>
    <cellStyle name="CustomizationGreenCells 3 4 2 3" xfId="45537" xr:uid="{F0173116-B450-4BA2-A46E-3C1C496E331A}"/>
    <cellStyle name="CustomizationGreenCells 3 4 2 4" xfId="45723" xr:uid="{E103C4E2-9C61-44EE-80A5-D0585E6FAE5B}"/>
    <cellStyle name="CustomizationGreenCells 3 4 3" xfId="45143" xr:uid="{1D990F9F-9A69-43A7-B5CC-049A8F7E3D35}"/>
    <cellStyle name="CustomizationGreenCells 3 4 4" xfId="45437" xr:uid="{FE19AB5E-D55F-4646-AE8A-29F34F7831A6}"/>
    <cellStyle name="CustomizationGreenCells 3 4 5" xfId="45668" xr:uid="{25B804E6-BAA6-4CBE-B8DF-167769B5A118}"/>
    <cellStyle name="CustomizationGreenCells 3 5" xfId="44648" xr:uid="{09557CE5-0ADC-4277-8840-21985E587CBB}"/>
    <cellStyle name="CustomizationGreenCells 3 5 2" xfId="45721" xr:uid="{E6193FD9-527F-4C72-9382-C2E2A1A408E6}"/>
    <cellStyle name="CustomizationGreenCells 3 6" xfId="45049" xr:uid="{A33F1EAE-488C-4196-ACA4-A27278B34425}"/>
    <cellStyle name="CustomizationGreenCells 3 7" xfId="45254" xr:uid="{FD9797C4-A115-42C0-B525-FC956CC4F14F}"/>
    <cellStyle name="CustomizationGreenCells 3 8" xfId="45658" xr:uid="{C7275930-445C-4EBA-916E-5CB2D45BAA37}"/>
    <cellStyle name="CustomizationGreenCells 4" xfId="45648" xr:uid="{242C586E-E8FF-4238-8039-5D1093201E5A}"/>
    <cellStyle name="Data" xfId="8391" xr:uid="{49C65278-49A9-4709-AC38-EA1C0D93D734}"/>
    <cellStyle name="Data 2" xfId="28607" xr:uid="{E6C38827-2097-46FF-BFD8-C089F2A3F3A2}"/>
    <cellStyle name="Defn" xfId="8392" xr:uid="{8B4E4158-BBF6-4292-824C-0420D4B0BD4F}"/>
    <cellStyle name="Defn 2" xfId="28608" xr:uid="{3BB32657-75FF-4248-B8D1-C449F807B444}"/>
    <cellStyle name="Desc" xfId="8393" xr:uid="{AFD2566D-1873-443A-BD81-1B818D2A4625}"/>
    <cellStyle name="Desc 10" xfId="28609" xr:uid="{F0E04B27-02CE-4C9F-BBBD-6110719DAEA9}"/>
    <cellStyle name="Desc 2" xfId="8394" xr:uid="{ACA587A0-26B9-4FE6-9D92-1F0744D5681E}"/>
    <cellStyle name="Desc 2 2" xfId="28610" xr:uid="{F70CE986-D389-427D-A815-894ACA6B88FC}"/>
    <cellStyle name="Desc 2 2 2" xfId="28611" xr:uid="{6009A210-9937-4515-B8D6-47712DBBEB3B}"/>
    <cellStyle name="Desc 2 2 2 2" xfId="28612" xr:uid="{E743369F-AB5C-425B-97C9-1F1116AF32A7}"/>
    <cellStyle name="Desc 2 2 3" xfId="28613" xr:uid="{90E47513-DB80-40DC-95B0-3FF584FDE198}"/>
    <cellStyle name="Desc 2 2 3 2" xfId="28614" xr:uid="{430DED6F-0110-4C0E-BF7D-BAB0479A474D}"/>
    <cellStyle name="Desc 2 2 4" xfId="28615" xr:uid="{7C2086C7-0B7B-4D23-BDEB-3CE7F949C28D}"/>
    <cellStyle name="Desc 2 2 4 2" xfId="28616" xr:uid="{40F829B8-87F6-4A82-A3DC-B65B66C4B55F}"/>
    <cellStyle name="Desc 2 2 5" xfId="28617" xr:uid="{0CB50AFA-EF95-418D-A256-2EE1498BD95D}"/>
    <cellStyle name="Desc 2 3" xfId="28618" xr:uid="{74179428-C6C9-4DEA-A44A-B4FB67DB74B1}"/>
    <cellStyle name="Desc 2 3 2" xfId="28619" xr:uid="{161513D1-EAC6-4539-9141-BC1FE04EAC22}"/>
    <cellStyle name="Desc 2 4" xfId="28620" xr:uid="{0C7626FE-D384-40D2-BAEB-B6FECD59514D}"/>
    <cellStyle name="Desc 2 4 2" xfId="28621" xr:uid="{2EE0D894-4845-4C1B-85AB-16DA745AD11A}"/>
    <cellStyle name="Desc 2 5" xfId="28622" xr:uid="{19845784-8550-45D0-ACA5-7427F5A8BF33}"/>
    <cellStyle name="Desc 2 5 2" xfId="28623" xr:uid="{68E3CC54-4B4C-41D9-894A-6EF4FD5FED67}"/>
    <cellStyle name="Desc 2 6" xfId="28624" xr:uid="{DF583B11-9783-4790-BF14-56143D18A321}"/>
    <cellStyle name="Desc 2 7" xfId="28625" xr:uid="{E5DEFDEA-1214-46B9-BD45-596D15FE31E5}"/>
    <cellStyle name="Desc 3" xfId="28626" xr:uid="{E417F3F4-A7D1-49CF-B9D3-BF1172CB51D5}"/>
    <cellStyle name="Desc 3 2" xfId="28627" xr:uid="{AAA60060-6BC9-4834-82B4-226D37319BB4}"/>
    <cellStyle name="Desc 4" xfId="28628" xr:uid="{B6DD14AE-742A-41D9-A22D-2A94D5ED4C9D}"/>
    <cellStyle name="Desc 5" xfId="28629" xr:uid="{8E235CF2-5973-4DB3-AE31-CC37512EA563}"/>
    <cellStyle name="Desc 5 2" xfId="28630" xr:uid="{F4C000DC-BC7F-4F96-B202-137B1DB64C39}"/>
    <cellStyle name="Desc 5 2 2" xfId="28631" xr:uid="{2B93C25B-E250-451D-AB6E-42D402F7D209}"/>
    <cellStyle name="Desc 5 3" xfId="28632" xr:uid="{18AB025D-7F3C-4CF8-8AE1-CAE14116BA35}"/>
    <cellStyle name="Desc 5 3 2" xfId="28633" xr:uid="{971C240A-AB8A-4ED5-917B-51C1E02BCEAD}"/>
    <cellStyle name="Desc 5 4" xfId="28634" xr:uid="{56F01583-9265-4966-93F0-90509FCD4516}"/>
    <cellStyle name="Desc 5 4 2" xfId="28635" xr:uid="{5833CE05-DB9D-4E5F-B71D-A5B47B705253}"/>
    <cellStyle name="Desc 5 5" xfId="28636" xr:uid="{D785542E-1A4C-4483-9DBF-CA3A90C8B1FA}"/>
    <cellStyle name="Desc 6" xfId="28637" xr:uid="{E4C76C9B-A642-4E25-B443-67E6042C6333}"/>
    <cellStyle name="Desc 6 2" xfId="28638" xr:uid="{628FA1DF-D760-4746-AF10-F9D995507206}"/>
    <cellStyle name="Desc 7" xfId="28639" xr:uid="{9CF4DB78-5D88-417D-B044-5D7ED0C1CC4E}"/>
    <cellStyle name="Desc 7 2" xfId="28640" xr:uid="{916665D5-E73F-4356-8818-10B384E83D43}"/>
    <cellStyle name="Desc 8" xfId="28641" xr:uid="{126BFFA3-3837-4B48-B92D-AA4CD99D1BED}"/>
    <cellStyle name="Desc 8 2" xfId="28642" xr:uid="{9104CBDA-1FAD-45E5-BEAC-B5475662CD3B}"/>
    <cellStyle name="Desc 9" xfId="28643" xr:uid="{6F7E3F63-C577-4D46-8F87-A1FE28CDA6C0}"/>
    <cellStyle name="Description" xfId="28644" xr:uid="{E3F61078-280A-4C66-BE87-3989D3DCC848}"/>
    <cellStyle name="DocBox_EmptyRow" xfId="8395" xr:uid="{AD657AB3-B675-46D0-9485-2872AF0F1D8A}"/>
    <cellStyle name="donn_normal" xfId="8396" xr:uid="{C5472248-4CFF-4AC1-AF49-268FF70587A0}"/>
    <cellStyle name="EEMS Header" xfId="8397" xr:uid="{603B4C64-1AD1-4AC0-9A48-3C12B63C597F}"/>
    <cellStyle name="EEMS row" xfId="8398" xr:uid="{C3DD7F31-9C78-45E8-A878-F00732D907DC}"/>
    <cellStyle name="Eingabe" xfId="8399" xr:uid="{E5F45734-EE20-4EC6-84EC-BE7825B46E8E}"/>
    <cellStyle name="Eingabe 10" xfId="43976" xr:uid="{3E986079-B266-43C8-B681-E037614218FB}"/>
    <cellStyle name="Eingabe 2" xfId="28645" xr:uid="{BD44E58C-7A6B-4B79-8304-E942A8D90D48}"/>
    <cellStyle name="Eingabe 2 2" xfId="28646" xr:uid="{239656F7-37C4-40EB-8DB4-5C48A140C64C}"/>
    <cellStyle name="Eingabe 2 3" xfId="44333" xr:uid="{C5EDD3D0-A407-467F-9F6D-1CD503BE2E2B}"/>
    <cellStyle name="Eingabe 3" xfId="28647" xr:uid="{D8361086-33DF-46C7-8BBD-0124E32CF586}"/>
    <cellStyle name="Eingabe 3 2" xfId="28648" xr:uid="{5666EF75-A774-43C7-81B8-8988016D6194}"/>
    <cellStyle name="Eingabe 3 2 2" xfId="44816" xr:uid="{8B42ABD3-A3D7-4C5C-975B-18A03F68C2C5}"/>
    <cellStyle name="Eingabe 3 2 2 2" xfId="44990" xr:uid="{71C3AECF-F4A4-46BC-8C7D-35C595CDEC12}"/>
    <cellStyle name="Eingabe 3 2 2 3" xfId="45070" xr:uid="{A4621481-17F5-44E4-AD95-8A8E0248DB07}"/>
    <cellStyle name="Eingabe 3 2 3" xfId="44603" xr:uid="{F21E2FA1-51EA-40BF-85A9-D806A35C02ED}"/>
    <cellStyle name="Eingabe 3 2 4" xfId="43986" xr:uid="{47527157-9DD7-4DCF-840A-FE02210486F3}"/>
    <cellStyle name="Eingabe 3 2 5" xfId="45073" xr:uid="{B5E30950-1C13-4F70-9E53-A3062ECF2F8F}"/>
    <cellStyle name="Eingabe 3 3" xfId="44592" xr:uid="{7146B82C-24A5-48A3-A4F5-4A6097FABB93}"/>
    <cellStyle name="Eingabe 3 3 2" xfId="44805" xr:uid="{543C35EC-BEF6-4CFD-94C5-519F89CA6992}"/>
    <cellStyle name="Eingabe 3 3 2 2" xfId="44867" xr:uid="{E67069C7-37E3-4515-828C-AF5FB5B3CC9C}"/>
    <cellStyle name="Eingabe 3 3 2 3" xfId="45246" xr:uid="{5EBEC5F6-429D-4A3A-9795-A247FE5F7191}"/>
    <cellStyle name="Eingabe 3 3 3" xfId="45194" xr:uid="{7FCDD09C-B522-48E7-BE58-C3DB35F4E5D6}"/>
    <cellStyle name="Eingabe 3 3 4" xfId="45471" xr:uid="{42ED03ED-4229-40F4-96B4-ADAB64122E2B}"/>
    <cellStyle name="Eingabe 3 4" xfId="44485" xr:uid="{DE796404-2EC2-4740-94B2-E60F8FBB11CF}"/>
    <cellStyle name="Eingabe 3 4 2" xfId="44697" xr:uid="{6A982715-59F5-47D0-B7CC-662F249E0278}"/>
    <cellStyle name="Eingabe 3 4 2 2" xfId="44105" xr:uid="{537D8E51-8138-4C77-AA44-B3BF46EA064A}"/>
    <cellStyle name="Eingabe 3 4 2 3" xfId="45216" xr:uid="{745B2103-0555-4391-A55C-67918B790E3B}"/>
    <cellStyle name="Eingabe 3 4 3" xfId="45111" xr:uid="{A07E1C02-131D-4082-8B7A-864643FBAC8D}"/>
    <cellStyle name="Eingabe 3 4 4" xfId="45420" xr:uid="{BED392AE-BAA0-425B-9733-D5E32EF4AA5B}"/>
    <cellStyle name="Eingabe 3 5" xfId="44665" xr:uid="{2384B74C-7518-4CE2-8C1F-668B0F17220C}"/>
    <cellStyle name="Eingabe 3 5 2" xfId="45314" xr:uid="{C486250A-7616-4E47-9857-D94BFF5FDFB3}"/>
    <cellStyle name="Eingabe 3 5 3" xfId="45547" xr:uid="{65C16178-89E4-41E9-8103-0B911742525D}"/>
    <cellStyle name="Eingabe 3 6" xfId="44378" xr:uid="{9AD8AC25-56A8-4DB1-B42F-D8D0F653E8BF}"/>
    <cellStyle name="Eingabe 3 7" xfId="45352" xr:uid="{2ACB2AC3-2377-488B-9AD9-BACE27452631}"/>
    <cellStyle name="Eingabe 3 8" xfId="45575" xr:uid="{15FCDA77-BBAE-497C-AAC6-95EFC8075982}"/>
    <cellStyle name="Eingabe 4" xfId="28649" xr:uid="{FF24997C-395F-4D1D-9108-A6D3441EE8DF}"/>
    <cellStyle name="Eingabe 4 2" xfId="44565" xr:uid="{9EFFADD1-923F-4BEF-861B-8F0794189872}"/>
    <cellStyle name="Eingabe 4 2 2" xfId="44777" xr:uid="{A4C8549C-27AE-47C6-B38C-23250156FBB5}"/>
    <cellStyle name="Eingabe 4 2 2 2" xfId="44996" xr:uid="{3C23C330-4F9F-46C2-B104-F5DB6BC9A63B}"/>
    <cellStyle name="Eingabe 4 2 2 3" xfId="45057" xr:uid="{8572E67F-F26F-4030-8E70-ECA58BF087A5}"/>
    <cellStyle name="Eingabe 4 2 3" xfId="45021" xr:uid="{4994098C-CF7D-4C2A-BE17-CEB5B0566867}"/>
    <cellStyle name="Eingabe 4 2 4" xfId="44897" xr:uid="{725ADA3B-296D-40F6-8051-4FC5F50F3A72}"/>
    <cellStyle name="Eingabe 4 3" xfId="44493" xr:uid="{B4F24B9D-96F7-4B83-95DB-FBF9A0D150CB}"/>
    <cellStyle name="Eingabe 4 3 2" xfId="44705" xr:uid="{B5E982E3-575B-423B-BFDA-D79ACEED56E2}"/>
    <cellStyle name="Eingabe 4 3 2 2" xfId="44889" xr:uid="{312960D0-7218-4DB9-A66D-8E0AB2E0A049}"/>
    <cellStyle name="Eingabe 4 3 2 3" xfId="44937" xr:uid="{E61DBDF8-45DD-448D-890B-E18D7E867777}"/>
    <cellStyle name="Eingabe 4 3 3" xfId="44931" xr:uid="{FDCC2AC5-C815-4B34-834F-520395CADC99}"/>
    <cellStyle name="Eingabe 4 3 4" xfId="45141" xr:uid="{6E9F2B65-63A4-4B24-9CE8-BE2796DA5167}"/>
    <cellStyle name="Eingabe 4 4" xfId="44470" xr:uid="{6C4294C6-2BAF-4933-8006-B5E44346F4C7}"/>
    <cellStyle name="Eingabe 4 4 2" xfId="44681" xr:uid="{9FB2D7E5-D1B2-41D1-8F14-7CFBF6B5D10E}"/>
    <cellStyle name="Eingabe 4 4 2 2" xfId="45139" xr:uid="{530FFA4C-BB22-442F-B120-C9BC65E727BF}"/>
    <cellStyle name="Eingabe 4 4 2 3" xfId="45435" xr:uid="{F146D15B-95B2-45DC-9658-71A96ACED419}"/>
    <cellStyle name="Eingabe 4 4 3" xfId="44892" xr:uid="{F2ABD26C-6C95-4A38-92F5-9877DB9C3564}"/>
    <cellStyle name="Eingabe 4 4 4" xfId="44278" xr:uid="{BCEA19E1-8E8E-47A0-A23C-0CA58DFD31C4}"/>
    <cellStyle name="Eingabe 4 5" xfId="44649" xr:uid="{468B8948-A058-44EA-8433-3D9697D85FA4}"/>
    <cellStyle name="Eingabe 4 5 2" xfId="45317" xr:uid="{577206BD-58ED-453C-8D9E-5067889DCDFB}"/>
    <cellStyle name="Eingabe 4 5 3" xfId="45550" xr:uid="{2C2EA430-F59D-4A7A-A2FC-80F998138B30}"/>
    <cellStyle name="Eingabe 4 6" xfId="44250" xr:uid="{D8F60D11-65A4-4FD2-9930-1F72F463C66D}"/>
    <cellStyle name="Eingabe 4 7" xfId="45047" xr:uid="{8133CB78-945B-4F9D-B7A8-B58BD956B698}"/>
    <cellStyle name="Eingabe 4 8" xfId="45061" xr:uid="{124643F0-4D43-4A68-A418-C49CBE95E0AE}"/>
    <cellStyle name="Eingabe 5" xfId="28650" xr:uid="{C96D2F65-F240-4CC8-A7F1-EDDFFD009F3D}"/>
    <cellStyle name="Eingabe 5 2" xfId="44715" xr:uid="{DDE72377-867C-45A1-B85E-28DF745B4F84}"/>
    <cellStyle name="Eingabe 5 2 2" xfId="44113" xr:uid="{940364A0-3B13-4A7E-A4E1-98027F68E998}"/>
    <cellStyle name="Eingabe 5 2 3" xfId="45375" xr:uid="{0179999C-D59D-4123-A4A9-C0B8E5AECB62}"/>
    <cellStyle name="Eingabe 5 3" xfId="44503" xr:uid="{8AADE166-2A17-4462-9A10-FB20CC181745}"/>
    <cellStyle name="Eingabe 5 4" xfId="44984" xr:uid="{C3980C3D-63D2-4B55-9A78-390D7683A104}"/>
    <cellStyle name="Eingabe 5 5" xfId="45028" xr:uid="{C2BE7C27-E155-4185-A7FB-3BB5ECFBD266}"/>
    <cellStyle name="Eingabe 6" xfId="28651" xr:uid="{A5B702BE-544E-4734-B3F7-AE988A3CD0DC}"/>
    <cellStyle name="Eingabe 6 2" xfId="44791" xr:uid="{F5C44728-A627-43F2-9A0C-8405EB474B34}"/>
    <cellStyle name="Eingabe 6 2 2" xfId="43975" xr:uid="{76FC0893-0DA9-4984-AC69-156BEBC1EB7B}"/>
    <cellStyle name="Eingabe 6 2 3" xfId="44934" xr:uid="{AA016947-96A6-4FC1-BE96-6C0B15D49E46}"/>
    <cellStyle name="Eingabe 6 3" xfId="44578" xr:uid="{99D3CE0B-65F4-4763-8D57-17CC83B075A4}"/>
    <cellStyle name="Eingabe 6 4" xfId="45311" xr:uid="{347BA3E0-C3E1-481A-805D-917067769B4D}"/>
    <cellStyle name="Eingabe 6 5" xfId="45544" xr:uid="{FE70B198-322D-4978-9D8E-325C15BE2B7A}"/>
    <cellStyle name="Eingabe 7" xfId="42719" xr:uid="{E0E8AAFA-5AE5-4D28-BE19-C063F21E38D2}"/>
    <cellStyle name="Eingabe 7 2" xfId="44833" xr:uid="{78C487DB-2711-40EA-84E8-8E8036F2CFCD}"/>
    <cellStyle name="Eingabe 7 2 2" xfId="45388" xr:uid="{64BB28A0-B6F7-4D97-8D40-7E915C65B5F8}"/>
    <cellStyle name="Eingabe 7 2 3" xfId="45602" xr:uid="{C876AC5C-ED43-49C1-8D49-7C69BF7D20B2}"/>
    <cellStyle name="Eingabe 7 3" xfId="44620" xr:uid="{EDF6171D-8FE0-4109-A28D-F97FA5E05512}"/>
    <cellStyle name="Eingabe 7 4" xfId="45264" xr:uid="{7AFEA569-B01C-4651-A1B3-7E07FC69A795}"/>
    <cellStyle name="Eingabe 7 5" xfId="45513" xr:uid="{25BC02C0-2F9F-4072-A7C5-7B4B22780630}"/>
    <cellStyle name="Eingabe 8" xfId="42758" xr:uid="{69FFBF98-6CBF-40BF-A1FB-AD85CD73EE3D}"/>
    <cellStyle name="Eingabe 8 2" xfId="44629" xr:uid="{9CBDC55E-71DF-4FC6-A77C-78FC19B83205}"/>
    <cellStyle name="Eingabe 8 3" xfId="45098" xr:uid="{FCD6A227-761A-4BCC-B520-9DB5EAA5220C}"/>
    <cellStyle name="Eingabe 8 4" xfId="45411" xr:uid="{AC601008-35A2-4E29-94C0-8DFC40936642}"/>
    <cellStyle name="Eingabe 9" xfId="43863" xr:uid="{C4A6C9E7-8AB3-47A4-8BAB-CBE9F1E2A22D}"/>
    <cellStyle name="Ellenőrzőcella" xfId="8400" xr:uid="{4D86E397-93FD-4889-A4E4-DAD517C0CEF5}"/>
    <cellStyle name="Ellenőrzőcella 2" xfId="8401" xr:uid="{BA234DFD-1B25-415F-8C72-513CE5CEE8D2}"/>
    <cellStyle name="Ellenőrzőcella 2 2" xfId="8402" xr:uid="{B71D949B-D96D-4A45-A612-210FED56029F}"/>
    <cellStyle name="Ellenőrzőcella 3" xfId="8403" xr:uid="{3E6F215B-2FFD-4D50-9688-87FAB208A1B3}"/>
    <cellStyle name="Ellenőrzőcella 3 2" xfId="8404" xr:uid="{646CF9DA-20CC-47FD-8738-4E481CDDA150}"/>
    <cellStyle name="Ellenőrzőcella 4" xfId="8405" xr:uid="{64462D3B-7BE0-4B94-8448-4208CD837E1C}"/>
    <cellStyle name="Ellenőrzőcella 4 2" xfId="8406" xr:uid="{55039D8D-036E-43D6-B835-FB1A3F91ED2D}"/>
    <cellStyle name="Ellenőrzőcella 5" xfId="8407" xr:uid="{328EC2F4-FEA7-489B-9A4A-90D5F2DF454E}"/>
    <cellStyle name="Ellenőrzőcella 5 2" xfId="8408" xr:uid="{1D197F90-B302-4B2B-B650-33B8652C1290}"/>
    <cellStyle name="Ellenőrzőcella 6" xfId="8409" xr:uid="{A684276E-CAB9-4AE1-906D-6B6BFDF17903}"/>
    <cellStyle name="Ellenőrzőcella 6 2" xfId="8410" xr:uid="{D1D2288F-EF19-40CB-8FB3-0BA59A85E0FD}"/>
    <cellStyle name="Ellenőrzőcella 7" xfId="8411" xr:uid="{F87E2274-EA87-466E-BCD3-7C115A5B8EB5}"/>
    <cellStyle name="Empty_B_border" xfId="8412" xr:uid="{736CECCB-752F-461A-8CCC-F2596E90F7EE}"/>
    <cellStyle name="ent_col_ser" xfId="8413" xr:uid="{2CE546CF-05B5-4C12-B756-F36C7FADA2DB}"/>
    <cellStyle name="entete_source" xfId="8414" xr:uid="{4955B01C-D6F7-4089-B017-1CF9B1A9F3E8}"/>
    <cellStyle name="Entrée" xfId="8415" xr:uid="{DAF8B460-D62C-4B66-ACFB-28438B8F044F}"/>
    <cellStyle name="Entrée 10" xfId="8416" xr:uid="{BEE738D6-10D4-4928-AA58-97334855049D}"/>
    <cellStyle name="Entrée 10 2" xfId="8417" xr:uid="{3427BABD-E8C7-41A9-A644-8692E17758DE}"/>
    <cellStyle name="Entrée 10 3" xfId="28652" xr:uid="{292D69DD-F96A-4A59-BBB2-5C8A1B0785AC}"/>
    <cellStyle name="Entrée 11" xfId="8418" xr:uid="{C2625E9B-1FAB-417F-9534-4520A1E8649E}"/>
    <cellStyle name="Entrée 12" xfId="28653" xr:uid="{9BA56664-2AE3-40F8-8723-778FDD5B5C0C}"/>
    <cellStyle name="Entrée 2" xfId="8419" xr:uid="{9351BA9D-9405-4D63-8A2D-AF6E3968D0D4}"/>
    <cellStyle name="Entrée 2 10" xfId="8420" xr:uid="{10BC73D4-5856-4ADD-B63B-3A77CFF23782}"/>
    <cellStyle name="Entrée 2 11" xfId="28654" xr:uid="{CDE0E60E-B8FD-446E-AA8D-6F41DE0CFCA6}"/>
    <cellStyle name="Entrée 2 2" xfId="8421" xr:uid="{B183851D-11A7-4924-834E-7BF9E0F7B714}"/>
    <cellStyle name="Entrée 2 2 2" xfId="8422" xr:uid="{3AC10322-649B-4014-B03A-C87453CD27A9}"/>
    <cellStyle name="Entrée 2 2 3" xfId="28655" xr:uid="{9DCE516A-E194-4D86-98A8-A1E1993A4128}"/>
    <cellStyle name="Entrée 2 3" xfId="8423" xr:uid="{89C6DF74-650D-4549-9C1E-0864562D8410}"/>
    <cellStyle name="Entrée 2 3 2" xfId="8424" xr:uid="{F4384E34-5726-4F0F-8205-6C3AC179676C}"/>
    <cellStyle name="Entrée 2 3 3" xfId="28656" xr:uid="{0382B342-0B81-4844-B111-16CD458F37E4}"/>
    <cellStyle name="Entrée 2 4" xfId="8425" xr:uid="{E4342F5D-BFBC-4DB4-9AF4-03BB1602C47C}"/>
    <cellStyle name="Entrée 2 4 2" xfId="8426" xr:uid="{5F2268F3-AB69-44D4-8F24-E7C990980C2C}"/>
    <cellStyle name="Entrée 2 4 3" xfId="28657" xr:uid="{EAF0249D-94C6-4BAF-8186-725418B7B38A}"/>
    <cellStyle name="Entrée 2 5" xfId="8427" xr:uid="{6D9BD371-A611-4FC3-B65A-FAAC323902FE}"/>
    <cellStyle name="Entrée 2 5 2" xfId="8428" xr:uid="{6E923838-750D-439F-92C2-B6FFCF61EA72}"/>
    <cellStyle name="Entrée 2 5 3" xfId="28658" xr:uid="{0F13D74C-BF70-45B8-AD56-B13FE93F07A2}"/>
    <cellStyle name="Entrée 2 6" xfId="8429" xr:uid="{06CED448-7780-4B80-B8FC-DBA9936CCAD2}"/>
    <cellStyle name="Entrée 2 6 2" xfId="8430" xr:uid="{D9BFB490-FBE2-46CD-B981-F74DB8D6C47E}"/>
    <cellStyle name="Entrée 2 6 3" xfId="28659" xr:uid="{A50544C2-C621-49FB-89F3-7427076D695A}"/>
    <cellStyle name="Entrée 2 7" xfId="8431" xr:uid="{27E9D26F-ED3B-4646-A7DD-4782B8B0B4A7}"/>
    <cellStyle name="Entrée 2 7 2" xfId="8432" xr:uid="{3F03B75F-7358-4D43-ADA0-6FF50AA82B78}"/>
    <cellStyle name="Entrée 2 7 3" xfId="28660" xr:uid="{F0AAA9A3-C05A-4F58-BBD7-D49AF5F279B4}"/>
    <cellStyle name="Entrée 2 8" xfId="8433" xr:uid="{EE67DD80-6F14-4EC1-9186-D02CAA70399D}"/>
    <cellStyle name="Entrée 2 8 2" xfId="8434" xr:uid="{F4C0C92D-5B08-48D0-9CAB-48C530F69C3F}"/>
    <cellStyle name="Entrée 2 8 3" xfId="28661" xr:uid="{F10053E5-4F3C-4B2A-A9C8-0D2E1DA05EE1}"/>
    <cellStyle name="Entrée 2 9" xfId="8435" xr:uid="{C1F0D5AC-B1F3-4F0B-B1CE-2A1CBEC3FBCB}"/>
    <cellStyle name="Entrée 2 9 2" xfId="8436" xr:uid="{DFE620B9-DD25-40A4-917C-D5A354F3B17E}"/>
    <cellStyle name="Entrée 2 9 3" xfId="28662" xr:uid="{5DCC6ECE-10B4-4F7D-91B0-6B5DEB79043C}"/>
    <cellStyle name="Entrée 3" xfId="8437" xr:uid="{CE8452D2-5688-48D8-AD5D-87569CF230D5}"/>
    <cellStyle name="Entrée 3 2" xfId="8438" xr:uid="{FEC57517-6C3C-4A9B-8184-F3D1BB1EF47B}"/>
    <cellStyle name="Entrée 3 3" xfId="28663" xr:uid="{80740948-E9E3-4E5C-BAB8-A462AB57E57B}"/>
    <cellStyle name="Entrée 4" xfId="8439" xr:uid="{DA3251EA-46FE-4244-948E-8B9AE4871BFC}"/>
    <cellStyle name="Entrée 4 2" xfId="8440" xr:uid="{30C9B95B-BBB8-46BC-B97B-0A1B84B2B92D}"/>
    <cellStyle name="Entrée 4 3" xfId="28664" xr:uid="{50E675FD-4BB4-4F45-956C-EA6292D8F1E8}"/>
    <cellStyle name="Entrée 5" xfId="8441" xr:uid="{122D1AFC-8492-480A-A58A-4BB1482F3BD8}"/>
    <cellStyle name="Entrée 5 2" xfId="8442" xr:uid="{5F412906-08EE-44D8-8497-734CA26BFA8F}"/>
    <cellStyle name="Entrée 5 3" xfId="28665" xr:uid="{F4E0054D-4B9A-4ED0-B957-07B43FC48DDB}"/>
    <cellStyle name="Entrée 6" xfId="8443" xr:uid="{31411662-B24F-459B-967A-CC58A6A426EE}"/>
    <cellStyle name="Entrée 6 2" xfId="8444" xr:uid="{BAD431F3-0DA5-40A2-99C3-447CFB4E4B46}"/>
    <cellStyle name="Entrée 6 3" xfId="28666" xr:uid="{FA97FD9A-2454-4E32-86B8-014F6CB49F5F}"/>
    <cellStyle name="Entrée 7" xfId="8445" xr:uid="{17868CA9-8191-4EAF-B105-13A9FB8BD567}"/>
    <cellStyle name="Entrée 7 2" xfId="8446" xr:uid="{10C9DA0B-BC9F-42D7-AD13-8C0516CEB0B7}"/>
    <cellStyle name="Entrée 7 3" xfId="28667" xr:uid="{80D83EBF-4DA8-4370-88EC-6F8BCDE6B638}"/>
    <cellStyle name="Entrée 8" xfId="8447" xr:uid="{97081432-16F4-47F9-BA77-702B8C0E5244}"/>
    <cellStyle name="Entrée 8 2" xfId="8448" xr:uid="{6AB55DF5-BE03-4633-B5DD-282BD5516DB6}"/>
    <cellStyle name="Entrée 8 3" xfId="28668" xr:uid="{7455F91A-DBCB-4FE3-8CB9-68E048ABEDEE}"/>
    <cellStyle name="Entrée 9" xfId="8449" xr:uid="{637C5B44-E0E3-4AB3-BA7E-BD58DFF46314}"/>
    <cellStyle name="Entrée 9 2" xfId="8450" xr:uid="{99A2B361-3BE1-42F9-9A5B-55D70DEF7FFA}"/>
    <cellStyle name="Entrée 9 3" xfId="28669" xr:uid="{84D56E4C-7960-4AA4-8EEC-19B039D6748E}"/>
    <cellStyle name="Ergebnis" xfId="8451" xr:uid="{2B444CA2-854A-4990-9013-4DD339CB7E0C}"/>
    <cellStyle name="Ergebnis 2" xfId="28670" xr:uid="{75E23799-364B-4250-86EA-2CBCC17C69AB}"/>
    <cellStyle name="Ergebnis 2 2" xfId="28671" xr:uid="{F8A13A8C-9667-435A-9E05-1E6B89857700}"/>
    <cellStyle name="Ergebnis 2 2 2" xfId="44811" xr:uid="{9D63AFB5-B2E6-4678-BF59-93015C996202}"/>
    <cellStyle name="Ergebnis 2 2 2 2" xfId="44904" xr:uid="{03FD9134-56BB-4956-A56D-01ACE74CADF2}"/>
    <cellStyle name="Ergebnis 2 2 2 3" xfId="45261" xr:uid="{D45BC605-7BC8-4E7F-B142-4503A2A3808A}"/>
    <cellStyle name="Ergebnis 2 2 3" xfId="44598" xr:uid="{57FC2A1B-7A4B-43D8-A81D-A32222CECD00}"/>
    <cellStyle name="Ergebnis 2 2 4" xfId="45188" xr:uid="{39CDA11E-F93D-445E-8E3E-6056DA8734AB}"/>
    <cellStyle name="Ergebnis 2 2 5" xfId="45468" xr:uid="{9ECFC2FC-BC82-4B0D-BCCE-403DF1AE7BA7}"/>
    <cellStyle name="Ergebnis 2 3" xfId="44531" xr:uid="{7C67290B-22C3-4A21-A460-87855393D0E5}"/>
    <cellStyle name="Ergebnis 2 3 2" xfId="44744" xr:uid="{CCC50975-F859-4F7A-BB59-33F0E56527C1}"/>
    <cellStyle name="Ergebnis 2 3 2 2" xfId="45234" xr:uid="{70520634-C3BF-44A1-8455-9A0BD4E22687}"/>
    <cellStyle name="Ergebnis 2 3 2 3" xfId="45497" xr:uid="{7FC045EF-97F3-41AF-ABFE-A118C6AFF8FB}"/>
    <cellStyle name="Ergebnis 2 3 3" xfId="45229" xr:uid="{4B4DBBE0-77E1-4633-B700-ACB617AB735C}"/>
    <cellStyle name="Ergebnis 2 3 4" xfId="45493" xr:uid="{70F46727-E388-4B96-90FD-596C24EBB0F6}"/>
    <cellStyle name="Ergebnis 2 4" xfId="44523" xr:uid="{B75C6F74-59B6-4BB1-A569-DDD4D7B7B040}"/>
    <cellStyle name="Ergebnis 2 4 2" xfId="44735" xr:uid="{43D4FC31-7284-4D6D-999A-1BB74E043F68}"/>
    <cellStyle name="Ergebnis 2 4 2 2" xfId="44916" xr:uid="{0A2FB545-25BE-4047-AB7B-39CBBCD96C0D}"/>
    <cellStyle name="Ergebnis 2 4 2 3" xfId="45171" xr:uid="{23553074-386B-4E2E-862C-B4E7CA28975A}"/>
    <cellStyle name="Ergebnis 2 4 3" xfId="44295" xr:uid="{C74671F4-E238-4D72-A60F-7FBA3E672D82}"/>
    <cellStyle name="Ergebnis 2 4 4" xfId="44969" xr:uid="{94B5DA1F-09C4-4EA4-8642-50CA208E361A}"/>
    <cellStyle name="Ergebnis 2 5" xfId="44655" xr:uid="{6DCA5349-F21D-4BDC-963A-5FD78C1C58AE}"/>
    <cellStyle name="Ergebnis 2 5 2" xfId="45016" xr:uid="{53D5A5AD-AA46-4A4C-AFFB-A0D4F96CED5A}"/>
    <cellStyle name="Ergebnis 2 5 3" xfId="45072" xr:uid="{B1A33EB4-68BB-4A0B-B792-05C4D705EF6D}"/>
    <cellStyle name="Ergebnis 2 6" xfId="44354" xr:uid="{0331D4A6-7837-4B02-9D93-5C045DCD0648}"/>
    <cellStyle name="Ergebnis 2 7" xfId="44894" xr:uid="{BA51D19A-3B48-4D25-9DD3-2F37E27FDBE1}"/>
    <cellStyle name="Ergebnis 2 8" xfId="45037" xr:uid="{33E5549B-8E86-4E45-8E93-B3B7EAC5A896}"/>
    <cellStyle name="Ergebnis 3" xfId="28672" xr:uid="{78383F3C-1359-4F9F-BDD6-A25DB282EA4A}"/>
    <cellStyle name="Ergebnis 3 2" xfId="44572" xr:uid="{4C9196D0-7A97-4739-B045-E1E9CC3E84AE}"/>
    <cellStyle name="Ergebnis 3 2 2" xfId="44785" xr:uid="{CDDB4F12-E33D-42E9-BF90-AF0DD490B5BD}"/>
    <cellStyle name="Ergebnis 3 2 2 2" xfId="45179" xr:uid="{4011DC03-2F92-4B4F-BA3E-5B1816AAE086}"/>
    <cellStyle name="Ergebnis 3 2 2 3" xfId="45462" xr:uid="{D028A903-53E2-4342-9C45-F437C71089BF}"/>
    <cellStyle name="Ergebnis 3 2 3" xfId="44928" xr:uid="{708D9D2D-7516-4277-82FE-F1A3C7A9A59B}"/>
    <cellStyle name="Ergebnis 3 2 4" xfId="45183" xr:uid="{E639234F-062B-44F2-B11D-FCF0D2D3E37F}"/>
    <cellStyle name="Ergebnis 3 3" xfId="44488" xr:uid="{8EEDE2D9-FBAF-4685-9FEE-F16E3AA8C49C}"/>
    <cellStyle name="Ergebnis 3 3 2" xfId="44700" xr:uid="{B9714954-C96D-4058-8741-D819D84FAC2A}"/>
    <cellStyle name="Ergebnis 3 3 2 2" xfId="44107" xr:uid="{03B896AC-DF8B-430F-8DA6-F53A9AF95313}"/>
    <cellStyle name="Ergebnis 3 3 2 3" xfId="45089" xr:uid="{623A0815-7F88-470E-9BD7-BE2CCCEC3B21}"/>
    <cellStyle name="Ergebnis 3 3 3" xfId="45124" xr:uid="{22F0D3EB-2547-4885-8F58-E5C6AD684B31}"/>
    <cellStyle name="Ergebnis 3 3 4" xfId="45427" xr:uid="{F62A2C2B-762F-40B7-82A2-36D559330F20}"/>
    <cellStyle name="Ergebnis 3 4" xfId="44515" xr:uid="{2CFDE71A-6EED-4932-B50A-D127328CE433}"/>
    <cellStyle name="Ergebnis 3 4 2" xfId="44727" xr:uid="{D5A2FAB4-078F-438C-A5A4-9DEC67837DAF}"/>
    <cellStyle name="Ergebnis 3 4 2 2" xfId="44880" xr:uid="{90113B62-BE69-45C1-AC31-E4551EC29439}"/>
    <cellStyle name="Ergebnis 3 4 2 3" xfId="45344" xr:uid="{C1796B70-EA17-4449-9A84-F2BA2616ECF0}"/>
    <cellStyle name="Ergebnis 3 4 3" xfId="45169" xr:uid="{9D322C2E-4155-4483-BC8E-3B19E42203AB}"/>
    <cellStyle name="Ergebnis 3 4 4" xfId="45459" xr:uid="{E1341422-C79F-4EE3-B857-120DB23BCD65}"/>
    <cellStyle name="Ergebnis 3 5" xfId="44651" xr:uid="{F9E72F17-DE66-4F1B-B3F5-6370C2189D8F}"/>
    <cellStyle name="Ergebnis 3 5 2" xfId="44922" xr:uid="{3E2E4692-A52E-4C63-B8EC-8C02C719D366}"/>
    <cellStyle name="Ergebnis 3 5 3" xfId="45176" xr:uid="{41535D8E-9D96-409F-92F0-E77C01321558}"/>
    <cellStyle name="Ergebnis 3 6" xfId="44259" xr:uid="{1FA52B43-ADF6-482F-9D34-59F66EC445BD}"/>
    <cellStyle name="Ergebnis 3 7" xfId="44953" xr:uid="{9F045485-2AAA-425C-92AC-19C099E525D3}"/>
    <cellStyle name="Ergebnis 3 8" xfId="45128" xr:uid="{87D70699-B46A-4C6B-941B-3700DF982EAA}"/>
    <cellStyle name="Ergebnis 4" xfId="28673" xr:uid="{A778CB03-2FF0-4C96-946A-F8D47A7A5FE9}"/>
    <cellStyle name="Ergebnis 4 2" xfId="44716" xr:uid="{34CD0B83-9277-4DF5-A8F9-D21B23EC5281}"/>
    <cellStyle name="Ergebnis 4 2 2" xfId="44972" xr:uid="{B9E418D1-9562-4BA2-9302-2A623E9DBAEA}"/>
    <cellStyle name="Ergebnis 4 2 3" xfId="44983" xr:uid="{9A60DC9E-AD67-4FDF-B543-17745DA3D128}"/>
    <cellStyle name="Ergebnis 4 3" xfId="44504" xr:uid="{98CE5738-EF13-4136-B9D4-EEFBC733C9DB}"/>
    <cellStyle name="Ergebnis 4 4" xfId="44891" xr:uid="{C25D88EA-BB11-4AB2-B06B-8D97C1FF42F2}"/>
    <cellStyle name="Ergebnis 4 5" xfId="45208" xr:uid="{13997761-57C1-4902-B30F-D3A583FA5E46}"/>
    <cellStyle name="Ergebnis 5" xfId="42720" xr:uid="{1BFDD667-A7B4-4133-AFC8-3A30DBFCB7A6}"/>
    <cellStyle name="Ergebnis 5 2" xfId="44789" xr:uid="{25938397-87DB-4E2E-B374-6757C920CDD4}"/>
    <cellStyle name="Ergebnis 5 2 2" xfId="45100" xr:uid="{0745A2A1-5D91-4C08-A40A-2013D70E70A2}"/>
    <cellStyle name="Ergebnis 5 2 3" xfId="45413" xr:uid="{FF2099F1-37D6-42DF-AAA0-4235D993ACDC}"/>
    <cellStyle name="Ergebnis 5 3" xfId="44576" xr:uid="{5226649D-08CB-4D8D-A784-8B8927808C6D}"/>
    <cellStyle name="Ergebnis 5 4" xfId="44254" xr:uid="{F84D3E3E-4468-4859-8F21-41E53B5A1D5A}"/>
    <cellStyle name="Ergebnis 5 5" xfId="44089" xr:uid="{2E723985-68F0-4043-BF36-8065BDBD1FBF}"/>
    <cellStyle name="Ergebnis 6" xfId="42756" xr:uid="{80090584-5ACC-4F32-A297-26ECAA5EF640}"/>
    <cellStyle name="Ergebnis 6 2" xfId="44796" xr:uid="{2A587993-F5D2-42D2-8E49-03F38AED99AC}"/>
    <cellStyle name="Ergebnis 6 2 2" xfId="44359" xr:uid="{28CDF908-B0A4-4EE7-8654-A03380837409}"/>
    <cellStyle name="Ergebnis 6 2 3" xfId="45327" xr:uid="{287FE3E0-F2A5-4406-96D5-43003DB828C9}"/>
    <cellStyle name="Ergebnis 6 3" xfId="44583" xr:uid="{A893AA59-A435-48AB-85EB-D12169CDB5E5}"/>
    <cellStyle name="Ergebnis 6 4" xfId="45159" xr:uid="{ACE0E6B4-BE41-488F-A5CE-2E439510438F}"/>
    <cellStyle name="Ergebnis 6 5" xfId="45451" xr:uid="{36339AB6-AA47-41AA-B84B-AB2DBE76F061}"/>
    <cellStyle name="Ergebnis 7" xfId="43864" xr:uid="{E213FF8C-7DCF-47C3-AF2A-2792982BCF3D}"/>
    <cellStyle name="Ergebnis 7 2" xfId="45018" xr:uid="{942ED9BF-A3E3-4408-882C-9ED25AEA7370}"/>
    <cellStyle name="Ergebnis 7 3" xfId="45071" xr:uid="{D82DACE5-DDBF-4CC5-A614-D142483F77C8}"/>
    <cellStyle name="Ergebnis 8" xfId="44026" hidden="1" xr:uid="{BB50C337-470D-4BB5-887B-7B2459F329D8}"/>
    <cellStyle name="Ergebnis 8" xfId="45340" hidden="1" xr:uid="{7D5E3A77-3D74-4104-9F66-A9338D2F1DCC}"/>
    <cellStyle name="Ergebnis 8" xfId="45565" hidden="1" xr:uid="{FAC2B1B7-AD86-4CC2-94CA-B93DD7F5C0B4}"/>
    <cellStyle name="Ergebnis 8" xfId="45659" xr:uid="{3CF0FCCE-4F96-477A-A428-92AE88474EA4}"/>
    <cellStyle name="Erklärender Text" xfId="8452" xr:uid="{7F2D8406-43BD-4FF0-9C1B-21F064896102}"/>
    <cellStyle name="Erklärender Text 2" xfId="44355" xr:uid="{8B5C4743-CBD6-4208-8266-37F6019012D0}"/>
    <cellStyle name="Erklärender Text 3" xfId="44249" xr:uid="{D51E9C10-B559-4E53-8D94-6ABCB5ED5C06}"/>
    <cellStyle name="Erklärender Text 4" xfId="44025" hidden="1" xr:uid="{570BDCC1-0FAA-43C2-8451-32BBE8A9C242}"/>
    <cellStyle name="Erklärender Text 4" xfId="44851" hidden="1" xr:uid="{4C071358-AB20-49DA-8B98-27F73889E1E5}"/>
    <cellStyle name="Erklärender Text 4" xfId="44842" hidden="1" xr:uid="{D2089CD4-6CC1-4BBA-8078-7AAF6274AB8D}"/>
    <cellStyle name="Erklärender Text 4" xfId="45696" xr:uid="{56725AB9-7FAA-451D-97B7-AA3F3B28684E}"/>
    <cellStyle name="Estilo 1" xfId="28674" xr:uid="{C670E8A0-2ED1-4347-BC39-A63CC7AD1986}"/>
    <cellStyle name="Euro" xfId="8453" xr:uid="{71B8C0AB-3B48-4705-A942-26C0DEB6FB55}"/>
    <cellStyle name="Euro 10" xfId="8454" xr:uid="{4F810146-F186-44DB-946C-4C279293C43A}"/>
    <cellStyle name="Euro 10 2" xfId="8455" xr:uid="{1A798421-3BD6-4F4B-9F81-7FC3080D42A9}"/>
    <cellStyle name="Euro 10 2 2" xfId="28675" xr:uid="{2C4A8F88-904B-4F21-B744-CD0533B62564}"/>
    <cellStyle name="Euro 10 2 3" xfId="28676" xr:uid="{AC9D70FE-1E4E-49C2-AA69-87C20BB30D1C}"/>
    <cellStyle name="Euro 10 2 4" xfId="28677" xr:uid="{B641105A-48DD-44E0-9ACD-EFA13C480ACC}"/>
    <cellStyle name="Euro 10 2 5" xfId="28678" xr:uid="{6DCCFE2F-03E4-409D-B81D-02A1A48E8D0F}"/>
    <cellStyle name="Euro 10 3" xfId="8456" xr:uid="{CE236F0B-7AE0-4AF0-B3AF-8F130982FC2C}"/>
    <cellStyle name="Euro 10 3 2" xfId="28679" xr:uid="{2188EF13-A06A-449E-B79C-1B9EF852A2B3}"/>
    <cellStyle name="Euro 10 4" xfId="8457" xr:uid="{4D9527B6-8D30-4A76-9BE1-09C986209FE6}"/>
    <cellStyle name="Euro 10 5" xfId="8458" xr:uid="{0114469C-7824-4085-B808-9C8EF980E17C}"/>
    <cellStyle name="Euro 10 6" xfId="28680" xr:uid="{FCF1EB9F-D214-4938-BC1E-FAFADDDD34F8}"/>
    <cellStyle name="Euro 11" xfId="8459" xr:uid="{EDAB5731-808F-4462-9922-5F51F868C40F}"/>
    <cellStyle name="Euro 11 2" xfId="8460" xr:uid="{F0B21782-5FA6-4FFE-95A5-595E5841DB3C}"/>
    <cellStyle name="Euro 11 2 2" xfId="28681" xr:uid="{E9FE7A8D-E5CE-4467-AE76-F66BCE8DCE4D}"/>
    <cellStyle name="Euro 11 2 3" xfId="28682" xr:uid="{B06A8979-B89D-452B-92A1-0A09CF29C98D}"/>
    <cellStyle name="Euro 11 2 4" xfId="28683" xr:uid="{B88A879F-7544-439D-94BF-43F722009805}"/>
    <cellStyle name="Euro 11 2 5" xfId="28684" xr:uid="{F50DF5DF-3333-4021-8737-69D32847C473}"/>
    <cellStyle name="Euro 11 3" xfId="8461" xr:uid="{FE483C40-75F1-4BF9-A300-34EDE4C2529D}"/>
    <cellStyle name="Euro 11 3 2" xfId="28685" xr:uid="{68A58245-3229-4450-A8AB-A99390F0F2A0}"/>
    <cellStyle name="Euro 11 4" xfId="8462" xr:uid="{7747AD01-EE72-41CD-992A-49AD37F0E69F}"/>
    <cellStyle name="Euro 11 5" xfId="8463" xr:uid="{62D9A215-9419-4042-A47F-226B5B6F8C8B}"/>
    <cellStyle name="Euro 11 6" xfId="28686" xr:uid="{95384827-6203-4F16-A7DC-964F828CD456}"/>
    <cellStyle name="Euro 12" xfId="8464" xr:uid="{A0D6C6FC-DA9B-4E85-B969-A5F8308DDB4B}"/>
    <cellStyle name="Euro 12 2" xfId="8465" xr:uid="{7F9BECA9-BB3B-4C5C-A9C7-16CAB14AA2B6}"/>
    <cellStyle name="Euro 12 2 2" xfId="28687" xr:uid="{4C992DFE-7012-40B2-A665-E5CD2CAB203B}"/>
    <cellStyle name="Euro 12 2 3" xfId="28688" xr:uid="{B4CAD134-E42D-4F05-AAF1-138FC7D76D90}"/>
    <cellStyle name="Euro 12 2 4" xfId="28689" xr:uid="{9945A837-54B5-40D9-B46B-F0F87F5791DE}"/>
    <cellStyle name="Euro 12 3" xfId="8466" xr:uid="{1D5ED0E8-11CF-4B9D-A7AF-8C1CFB533B35}"/>
    <cellStyle name="Euro 12 4" xfId="28690" xr:uid="{C05496B4-9EB2-4EF0-BCA2-86F47C281EA0}"/>
    <cellStyle name="Euro 13" xfId="8467" xr:uid="{FE9E9533-44B8-4BCC-A10B-7CC66E53FE1F}"/>
    <cellStyle name="Euro 13 2" xfId="28691" xr:uid="{A9338151-6851-4449-976C-3229F500F391}"/>
    <cellStyle name="Euro 13 3" xfId="28692" xr:uid="{63AF94A7-CA53-4FA1-9580-F6EAF4898EF0}"/>
    <cellStyle name="Euro 13 4" xfId="28693" xr:uid="{264DB35D-288E-4526-9AD2-896E87193DC9}"/>
    <cellStyle name="Euro 13 5" xfId="28694" xr:uid="{31C85FDC-E90C-48F8-9851-415CB8DD1123}"/>
    <cellStyle name="Euro 14" xfId="8468" xr:uid="{004D52DA-1776-49F7-ACEE-F2B4788CC5D8}"/>
    <cellStyle name="Euro 14 2" xfId="8469" xr:uid="{33C86FDA-6D7B-46F9-9153-910A2E7B6879}"/>
    <cellStyle name="Euro 14 2 2" xfId="28695" xr:uid="{ED8C7C9F-90E0-42BE-AC58-73CEACE7B99B}"/>
    <cellStyle name="Euro 14 3" xfId="8470" xr:uid="{5CE457E4-73AA-484E-9EBC-88C4FF83BD24}"/>
    <cellStyle name="Euro 14 4" xfId="28696" xr:uid="{6D57B520-0180-45CA-8DF7-61765BEAC4DF}"/>
    <cellStyle name="Euro 15" xfId="8471" xr:uid="{DA0C8C65-F71E-4A23-A043-EC9E876D98A8}"/>
    <cellStyle name="Euro 15 2" xfId="8472" xr:uid="{B0DFCBBB-32F5-4295-A9A3-7EC758C0CA20}"/>
    <cellStyle name="Euro 15 3" xfId="8473" xr:uid="{62421F08-BDA1-486D-AE4A-D71D410B2D0C}"/>
    <cellStyle name="Euro 15 4" xfId="28697" xr:uid="{B9B29250-BAD5-48CA-A665-77A8E783434A}"/>
    <cellStyle name="Euro 16" xfId="8474" xr:uid="{AF94C3CF-5CB5-41B1-BF9A-2BDEC86C7105}"/>
    <cellStyle name="Euro 17" xfId="8475" xr:uid="{6A474BC5-2783-4C69-8143-A26720AB4BDC}"/>
    <cellStyle name="Euro 18" xfId="8476" xr:uid="{95FAB1C9-A299-444E-A741-B40D26A03146}"/>
    <cellStyle name="Euro 19" xfId="8477" xr:uid="{34AB3856-6307-41FE-9F3B-692DB623531C}"/>
    <cellStyle name="Euro 19 2" xfId="8478" xr:uid="{0444C9E4-6ACD-435E-9078-807969162A5C}"/>
    <cellStyle name="Euro 19 3" xfId="28698" xr:uid="{0F4F8B9C-BFD9-4417-B0A0-3075FA3B6597}"/>
    <cellStyle name="Euro 2" xfId="8479" xr:uid="{429213B2-72BB-4C77-8713-A190CA2EF338}"/>
    <cellStyle name="Euro 2 2" xfId="8480" xr:uid="{9304F8E7-9F55-4BD7-B395-808C1775E40B}"/>
    <cellStyle name="Euro 2 2 2" xfId="8481" xr:uid="{8E250328-48BB-494B-B9FE-3C0D54CBD51D}"/>
    <cellStyle name="Euro 2 2 2 2" xfId="8482" xr:uid="{BE1F2A22-0206-4DE4-A82D-2F872B5DF271}"/>
    <cellStyle name="Euro 2 2 2 2 2" xfId="28699" xr:uid="{D55F385A-21BA-4219-A8F5-5CB694771DB0}"/>
    <cellStyle name="Euro 2 2 2 2 3" xfId="28700" xr:uid="{70D388B0-F28A-4ED1-AF6F-BB8AB12F62E8}"/>
    <cellStyle name="Euro 2 2 2 3" xfId="8483" xr:uid="{D8342971-A8BA-4B55-B94D-13B725C8CDFF}"/>
    <cellStyle name="Euro 2 2 2 3 2" xfId="28701" xr:uid="{A73F6B6E-DC9E-4A84-BC2A-C6737DF69AD5}"/>
    <cellStyle name="Euro 2 2 2 3 3" xfId="28702" xr:uid="{C65D888B-5BEF-4838-8F4C-4F6B96BE5C56}"/>
    <cellStyle name="Euro 2 2 2 4" xfId="28703" xr:uid="{5493E850-617A-4139-AC26-9FDD33B38331}"/>
    <cellStyle name="Euro 2 2 3" xfId="8484" xr:uid="{33229E9D-8CD7-4E4D-A065-BD316AAFF9EC}"/>
    <cellStyle name="Euro 2 2 3 2" xfId="28704" xr:uid="{912018DC-3C9B-4A25-976E-D5E8639717C5}"/>
    <cellStyle name="Euro 2 2 4" xfId="8485" xr:uid="{644043D8-11C9-4AF7-AC62-B3151E7CBA5C}"/>
    <cellStyle name="Euro 2 2 4 2" xfId="42722" xr:uid="{B7F3E6A3-80C1-4A65-AA16-088ED025479D}"/>
    <cellStyle name="Euro 2 2 4 3" xfId="42721" xr:uid="{6239DF63-7AE2-434A-A241-CAFA6B095375}"/>
    <cellStyle name="Euro 2 2 5" xfId="28705" xr:uid="{666AF34B-C4BE-4906-8D01-5D3CF9262F99}"/>
    <cellStyle name="Euro 2 2 5 2" xfId="42723" xr:uid="{79A86FF5-D089-4FFF-A724-4F2703491CEB}"/>
    <cellStyle name="Euro 2 2 6" xfId="42724" xr:uid="{11337AC0-C3A7-4F21-AED6-B71C53BF3A48}"/>
    <cellStyle name="Euro 2 3" xfId="8486" xr:uid="{2D7826E9-70DC-4516-8986-ECCCD99F271D}"/>
    <cellStyle name="Euro 2 3 2" xfId="8487" xr:uid="{40C3D005-4B3D-41EA-A847-7ABC847F0F3C}"/>
    <cellStyle name="Euro 2 3 2 2" xfId="28706" xr:uid="{A0B251B1-ADB1-47D9-BB05-774FA64621BE}"/>
    <cellStyle name="Euro 2 3 2 3" xfId="28707" xr:uid="{F6CED892-3EAF-418C-81C5-43F9AEEFF70E}"/>
    <cellStyle name="Euro 2 3 3" xfId="28708" xr:uid="{79CE3165-48BB-470F-96EB-5B206C70A170}"/>
    <cellStyle name="Euro 2 4" xfId="8488" xr:uid="{7B4EC658-00C6-4AFF-B327-B94F3724A595}"/>
    <cellStyle name="Euro 2 4 2" xfId="8489" xr:uid="{94C6CA0E-CA28-427C-B300-2C229D3EE4F4}"/>
    <cellStyle name="Euro 2 4 3" xfId="28709" xr:uid="{2942572F-2B09-40AA-B425-2FBCDC159CE4}"/>
    <cellStyle name="Euro 2 5" xfId="8490" xr:uid="{EE68BDED-96D4-4C05-8F94-5E3D36A9B96D}"/>
    <cellStyle name="Euro 2 5 2" xfId="28710" xr:uid="{6AAC6BC5-A6F7-4AF6-A99D-936D58CC3672}"/>
    <cellStyle name="Euro 2 6" xfId="8491" xr:uid="{38A9C8F9-D782-47DF-8FB7-DEEF4D62FF96}"/>
    <cellStyle name="Euro 2 6 2" xfId="8492" xr:uid="{7D53C85B-4E10-4CF5-8995-58E27B689A65}"/>
    <cellStyle name="Euro 2 6 2 2" xfId="8493" xr:uid="{C69DED7C-5A6D-49E2-8846-78CD4BF5E9C0}"/>
    <cellStyle name="Euro 2 6 3" xfId="42725" xr:uid="{C98229E0-6C06-4D5A-91D2-96748C3F853F}"/>
    <cellStyle name="Euro 2 7" xfId="8494" xr:uid="{A3F46E0D-17AE-4827-B5FC-35382410689B}"/>
    <cellStyle name="Euro 2 7 2" xfId="42726" xr:uid="{12635C03-9D73-459D-B77F-507C85803C80}"/>
    <cellStyle name="Euro 2 8" xfId="8495" xr:uid="{0443C8FB-E852-411D-A419-1E8E94F199DB}"/>
    <cellStyle name="Euro 20" xfId="8496" xr:uid="{503C437E-4360-47B0-BB7B-8566977238A1}"/>
    <cellStyle name="Euro 20 2" xfId="28711" xr:uid="{877415C3-D08B-400C-BF26-223A6C45660A}"/>
    <cellStyle name="Euro 21" xfId="8497" xr:uid="{020FECF9-C0E7-4ACA-A385-67DF1389F055}"/>
    <cellStyle name="Euro 21 2" xfId="8498" xr:uid="{169C6770-3FE4-47A3-8CCB-7935BFBC5EF4}"/>
    <cellStyle name="Euro 21 3" xfId="28712" xr:uid="{46E866B8-CCFC-49EB-A230-91DC05ABB2E6}"/>
    <cellStyle name="Euro 22" xfId="8499" xr:uid="{D5011250-7766-47AB-AD4E-97C57A15B220}"/>
    <cellStyle name="Euro 22 2" xfId="8500" xr:uid="{BA4EEFF6-01B4-417E-8683-7E7E9B92A013}"/>
    <cellStyle name="Euro 22 3" xfId="8501" xr:uid="{E3AD571F-C72C-4EED-A332-187B5241B5F0}"/>
    <cellStyle name="Euro 22 4" xfId="8502" xr:uid="{2C9780E2-E7C5-466E-9AEE-5DFBAD8356D9}"/>
    <cellStyle name="Euro 22 5" xfId="28713" xr:uid="{414E238B-C96E-4E83-8A2F-514A8871E21A}"/>
    <cellStyle name="Euro 22 6" xfId="28714" xr:uid="{31176AE5-1EAF-4AED-BB81-8129A547DE01}"/>
    <cellStyle name="Euro 23" xfId="8503" xr:uid="{F89C21D2-1B01-44F8-9A2D-F37B20F2F7D2}"/>
    <cellStyle name="Euro 23 2" xfId="8504" xr:uid="{224BDF71-DB40-4FAE-B472-EE340BD51F7E}"/>
    <cellStyle name="Euro 24" xfId="8505" xr:uid="{0B7381A3-A495-4E07-954C-4B7870C222A2}"/>
    <cellStyle name="Euro 24 2" xfId="28715" xr:uid="{18692806-1B5D-4468-856C-12D227BCB0E0}"/>
    <cellStyle name="Euro 24 3" xfId="28716" xr:uid="{1B87E1D6-5F40-4912-842B-F46D91AF97BA}"/>
    <cellStyle name="Euro 25" xfId="8506" xr:uid="{DD7AA741-1CD9-4603-B749-93D992CC5D81}"/>
    <cellStyle name="Euro 25 2" xfId="42727" xr:uid="{4B2699B3-117C-4663-A142-7E03B9233505}"/>
    <cellStyle name="Euro 26" xfId="28717" xr:uid="{A877FE65-D40E-4DA5-9F6B-D912B53A4BB4}"/>
    <cellStyle name="Euro 27" xfId="28718" xr:uid="{6729ED04-1006-4814-89E4-9170E9E604C4}"/>
    <cellStyle name="Euro 28" xfId="28719" xr:uid="{6FA499BA-16CB-4902-B9E4-30ACCA59B21E}"/>
    <cellStyle name="Euro 29" xfId="28720" xr:uid="{393324D4-820A-44F6-83E9-4F2A9E8E1BE9}"/>
    <cellStyle name="Euro 3" xfId="8507" xr:uid="{A233627E-868A-4B5B-9673-C124841100A7}"/>
    <cellStyle name="Euro 3 10" xfId="42728" xr:uid="{D9C91E46-F99E-4C5C-8926-F02302D4C54D}"/>
    <cellStyle name="Euro 3 11" xfId="42729" xr:uid="{E943CE1F-D620-43BE-BE5A-7594000162A7}"/>
    <cellStyle name="Euro 3 2" xfId="8508" xr:uid="{FE371D54-AC41-41A4-8260-03C1712C1F0F}"/>
    <cellStyle name="Euro 3 2 2" xfId="28721" xr:uid="{729F8092-607D-4042-96E5-667E48F08E6E}"/>
    <cellStyle name="Euro 3 2 2 2" xfId="28722" xr:uid="{4FBF2A40-1AD0-44DC-9DF7-D3588EA664CF}"/>
    <cellStyle name="Euro 3 2 2 3" xfId="42730" xr:uid="{38847D5C-CEA8-4E9D-BC83-BBFA29D8B6C7}"/>
    <cellStyle name="Euro 3 2 3" xfId="28723" xr:uid="{6609B5DE-1EA3-4319-9E03-C1AC54090A22}"/>
    <cellStyle name="Euro 3 2 4" xfId="28724" xr:uid="{955523AF-8763-4732-8BD7-16FC8C53C0EB}"/>
    <cellStyle name="Euro 3 2 5" xfId="28725" xr:uid="{3AF8E8F7-632B-4E8F-A0FA-A0667A5860F5}"/>
    <cellStyle name="Euro 3 3" xfId="8509" xr:uid="{869090C1-4F39-4001-8482-DCEA6B913960}"/>
    <cellStyle name="Euro 3 3 2" xfId="8510" xr:uid="{E7746C8B-BB10-4B7D-9CB1-69DD17BF3AF0}"/>
    <cellStyle name="Euro 3 3 3" xfId="8511" xr:uid="{8FFFE11E-83FA-4D8C-A86B-0F40019F002F}"/>
    <cellStyle name="Euro 3 3 4" xfId="8512" xr:uid="{14E40F4A-2F64-4785-A472-1492F3608C4F}"/>
    <cellStyle name="Euro 3 3 4 2" xfId="42731" xr:uid="{FCEBBFAF-650A-405D-9E38-694AB5A94906}"/>
    <cellStyle name="Euro 3 3 5" xfId="28726" xr:uid="{ED7FD8E5-F74D-4560-9D44-C029EA661096}"/>
    <cellStyle name="Euro 3 3 6" xfId="28727" xr:uid="{D2A60379-FF9E-47FB-9AD1-B93D9D5003F3}"/>
    <cellStyle name="Euro 3 4" xfId="8513" xr:uid="{BE8BDAAF-B93E-4F30-93EF-9AF2E08F0274}"/>
    <cellStyle name="Euro 3 4 2" xfId="8514" xr:uid="{83EB6E95-EB39-4CCE-971F-A1FDF402848C}"/>
    <cellStyle name="Euro 3 5" xfId="8515" xr:uid="{4A251F19-D744-4A01-89E6-14B711552F62}"/>
    <cellStyle name="Euro 3 5 2" xfId="42732" xr:uid="{3AB2A5B4-23BE-4944-B433-5BFF877BF1B7}"/>
    <cellStyle name="Euro 3 6" xfId="8516" xr:uid="{0BD420B9-9D83-4526-877F-E0C79037F86B}"/>
    <cellStyle name="Euro 3 6 2" xfId="42733" xr:uid="{6C1CFD36-E594-489F-AFEC-621C1FD3F921}"/>
    <cellStyle name="Euro 3 7" xfId="8517" xr:uid="{E02303A3-7F32-41CB-AAFB-CF758CB791B3}"/>
    <cellStyle name="Euro 3 7 2" xfId="8518" xr:uid="{57A9DF04-FDEF-45E8-BC7C-41D3AFB93F9B}"/>
    <cellStyle name="Euro 3 7 3" xfId="8519" xr:uid="{3EA1DAD0-0788-442F-8188-67B302B94E9E}"/>
    <cellStyle name="Euro 3 7 4" xfId="28728" xr:uid="{E89AA065-1ED4-441B-BB4E-E90DBAD23AA8}"/>
    <cellStyle name="Euro 3 8" xfId="8520" xr:uid="{663D93F9-82C7-4097-B6B6-3071A8EBB78E}"/>
    <cellStyle name="Euro 3 8 2" xfId="42734" xr:uid="{98036AD9-FCBB-4090-A6C4-D15AAC8B807A}"/>
    <cellStyle name="Euro 3 9" xfId="42735" xr:uid="{741A9393-5068-4EB4-A9E3-1BED3A60CCBB}"/>
    <cellStyle name="Euro 3_PrimaryEnergyPrices_TIMES" xfId="28729" xr:uid="{CC839954-1722-4042-8D9C-773044117FF6}"/>
    <cellStyle name="Euro 30" xfId="28730" xr:uid="{025097B3-66EA-458B-BD22-AEA78F0DE2DA}"/>
    <cellStyle name="Euro 31" xfId="28731" xr:uid="{49CFD86C-E0AC-427E-BBF3-58F3CB193267}"/>
    <cellStyle name="Euro 32" xfId="28732" xr:uid="{69D75732-E13C-404E-BC1C-4BFFB8D179E1}"/>
    <cellStyle name="Euro 33" xfId="28733" xr:uid="{15AB3C12-2C70-4EF3-BFD5-C6361E60EEC8}"/>
    <cellStyle name="Euro 34" xfId="28734" xr:uid="{BF6677D1-DAD5-43BF-9D79-334079273352}"/>
    <cellStyle name="Euro 35" xfId="28735" xr:uid="{D12EFD02-FACE-4A22-843F-62D82752C0B9}"/>
    <cellStyle name="Euro 36" xfId="28736" xr:uid="{8F270E15-5A9E-42D4-BE46-74AD464E61EF}"/>
    <cellStyle name="Euro 37" xfId="28737" xr:uid="{5096EF3F-49CC-4656-93B6-42FC403E64A3}"/>
    <cellStyle name="Euro 38" xfId="28738" xr:uid="{6C753BD4-647E-49C1-9672-B3F76CFC6493}"/>
    <cellStyle name="Euro 39" xfId="28739" xr:uid="{BB79549E-E5D9-420E-8C66-F4045F4CDF28}"/>
    <cellStyle name="Euro 4" xfId="8521" xr:uid="{AC6EBFF7-8A0C-4758-9813-4E7EA32985FF}"/>
    <cellStyle name="Euro 4 2" xfId="8522" xr:uid="{C3BB94D7-9564-460E-A5B9-8744E8205A0E}"/>
    <cellStyle name="Euro 4 2 2" xfId="8523" xr:uid="{53BA65FE-9F4E-4671-902C-363054D83942}"/>
    <cellStyle name="Euro 4 2 2 2" xfId="28740" xr:uid="{27D39C6C-E535-4223-9342-36DD44EF07DB}"/>
    <cellStyle name="Euro 4 2 2 3" xfId="42736" xr:uid="{2C763E09-1E67-4C19-9226-C1B6D2EBDCBA}"/>
    <cellStyle name="Euro 4 2 3" xfId="28741" xr:uid="{51B652A5-65DA-4157-8108-D97FF81F2698}"/>
    <cellStyle name="Euro 4 2 4" xfId="28742" xr:uid="{5B8302EA-20A5-409A-87AC-1A3E5898B503}"/>
    <cellStyle name="Euro 4 3" xfId="8524" xr:uid="{05D48FE2-CBAA-4DE2-BC61-F1B5A3200587}"/>
    <cellStyle name="Euro 4 3 2" xfId="8525" xr:uid="{04284F2E-C897-421B-86FB-DDF2281B43F4}"/>
    <cellStyle name="Euro 4 3 3" xfId="8526" xr:uid="{F007D146-B78F-48B4-94B0-0CEF27D74829}"/>
    <cellStyle name="Euro 4 3 4" xfId="8527" xr:uid="{B8E36729-B0DF-4DFB-8248-88C7BF49C093}"/>
    <cellStyle name="Euro 4 3 4 2" xfId="42737" xr:uid="{FB8F54F9-69F4-4573-A538-DD2E2CCEB548}"/>
    <cellStyle name="Euro 4 3 5" xfId="28743" xr:uid="{BF8BDDA1-18B7-4125-9E4E-830C4B176959}"/>
    <cellStyle name="Euro 4 4" xfId="8528" xr:uid="{B9ECC0E1-B56B-4E8E-91C0-D390D72BDD6D}"/>
    <cellStyle name="Euro 4 4 2" xfId="8529" xr:uid="{3F80EFF7-FE09-4320-B770-90152178F136}"/>
    <cellStyle name="Euro 4 4 2 2" xfId="42738" xr:uid="{BE8AF438-936E-4C01-BDC6-9ECC69A2E033}"/>
    <cellStyle name="Euro 4 5" xfId="8530" xr:uid="{3EB4828F-2586-4668-9117-AC4A320191ED}"/>
    <cellStyle name="Euro 4 5 2" xfId="42739" xr:uid="{22E5B53D-5B34-4E5D-BB73-075DE2F7C938}"/>
    <cellStyle name="Euro 4 6" xfId="8531" xr:uid="{AAA96DAA-6AAB-438C-8356-C35DC735A3C8}"/>
    <cellStyle name="Euro 40" xfId="28744" xr:uid="{0BEFED25-134C-4ABE-ABD2-211F3B847CD1}"/>
    <cellStyle name="Euro 41" xfId="28745" xr:uid="{8ADE17E8-BBD0-4F01-96EA-4082AB4CF55C}"/>
    <cellStyle name="Euro 42" xfId="28746" xr:uid="{42A0A2CE-521F-4397-93D2-81FCAD5EA462}"/>
    <cellStyle name="Euro 43" xfId="28747" xr:uid="{CFD4186A-94DD-45DE-9D7B-36EAB411808B}"/>
    <cellStyle name="Euro 44" xfId="28748" xr:uid="{B0E97971-4A11-4D51-BA97-3AA5896FDCAF}"/>
    <cellStyle name="Euro 45" xfId="28749" xr:uid="{BFAC8C95-218C-4CF4-B0E7-09EB4E1F346F}"/>
    <cellStyle name="Euro 46" xfId="28750" xr:uid="{639BC58F-49BB-42CA-9885-15CCA872DCEC}"/>
    <cellStyle name="Euro 47" xfId="28751" xr:uid="{47CF9FA5-1C6C-4F4D-8565-0DA0FFD3C25F}"/>
    <cellStyle name="Euro 48" xfId="28752" xr:uid="{305895DE-02B9-479D-B28C-9BF8DDDA712B}"/>
    <cellStyle name="Euro 48 2" xfId="28753" xr:uid="{F43DAAAD-CECB-4FC5-B919-EABC1E8DB801}"/>
    <cellStyle name="Euro 49" xfId="28754" xr:uid="{2FA081C3-BFC3-4659-9CB9-D8C49534485C}"/>
    <cellStyle name="Euro 49 2" xfId="28755" xr:uid="{6D5B3EC5-2A2D-46D6-80CA-6E3207108726}"/>
    <cellStyle name="Euro 5" xfId="8532" xr:uid="{A6EADD49-1CE7-4596-9464-404793168FB3}"/>
    <cellStyle name="Euro 5 2" xfId="8533" xr:uid="{11C06A75-68BC-4DA1-B93B-6CDFC51DBD53}"/>
    <cellStyle name="Euro 5 2 2" xfId="8534" xr:uid="{0C96C083-4E81-4040-A889-3F871020AB73}"/>
    <cellStyle name="Euro 5 2 2 2" xfId="28756" xr:uid="{E594F27F-0163-4416-AB0B-4B7723F2A1E6}"/>
    <cellStyle name="Euro 5 2 2 3" xfId="28757" xr:uid="{EB0270D7-4773-4C81-99F0-2A5C33DDC2EB}"/>
    <cellStyle name="Euro 5 2 3" xfId="28758" xr:uid="{AE009203-EEB5-42C5-B2EE-FF91923F891B}"/>
    <cellStyle name="Euro 5 2 4" xfId="28759" xr:uid="{3E71F0EA-0380-4399-B034-F518D01EDE41}"/>
    <cellStyle name="Euro 5 3" xfId="8535" xr:uid="{6C1A09C8-CB6A-4259-9FA3-1309C85D07C4}"/>
    <cellStyle name="Euro 5 3 2" xfId="8536" xr:uid="{5459E3DC-E37A-42B4-AFA0-9CA76FE353D5}"/>
    <cellStyle name="Euro 5 3 3" xfId="28760" xr:uid="{9B43FE8D-8D42-460F-9019-53DAAA492324}"/>
    <cellStyle name="Euro 5 4" xfId="8537" xr:uid="{46951EE6-3B30-4B56-B537-D316126EEB19}"/>
    <cellStyle name="Euro 5 4 2" xfId="42741" xr:uid="{781A4973-B4E2-4B0C-954E-63E1772FD89B}"/>
    <cellStyle name="Euro 5 4 3" xfId="42740" xr:uid="{7F819D5E-4D03-474B-82A0-E91396719764}"/>
    <cellStyle name="Euro 5 5" xfId="8538" xr:uid="{92C7A82B-3B5B-428C-8F54-5CCC7BFB49C6}"/>
    <cellStyle name="Euro 5 5 2" xfId="42742" xr:uid="{887E2D3D-5B0A-45FF-9ECB-D77DFA3309FC}"/>
    <cellStyle name="Euro 5 6" xfId="8539" xr:uid="{5948152A-D73C-496C-9AD7-E14631A0344E}"/>
    <cellStyle name="Euro 50" xfId="28761" xr:uid="{61082E7E-B0C0-49DA-BE95-BD9C99FF3A57}"/>
    <cellStyle name="Euro 50 2" xfId="28762" xr:uid="{5A26059F-60CC-41A5-93AE-BC4E39ACA2A3}"/>
    <cellStyle name="Euro 51" xfId="28763" xr:uid="{1A3BD8AF-8B60-485A-A600-EDDD5F7D348E}"/>
    <cellStyle name="Euro 51 2" xfId="28764" xr:uid="{E759CF93-1020-4956-BA83-443FAFE8CD3C}"/>
    <cellStyle name="Euro 52" xfId="28765" xr:uid="{C3A99378-66C9-41A8-B872-397F4A953737}"/>
    <cellStyle name="Euro 52 2" xfId="28766" xr:uid="{4869A939-C7FB-4698-A55A-A9E0368A66F4}"/>
    <cellStyle name="Euro 53" xfId="28767" xr:uid="{CE71839D-4837-4A56-B92D-0136B1C89475}"/>
    <cellStyle name="Euro 53 2" xfId="28768" xr:uid="{3EEF1D66-1AF2-4B08-B193-94E24CF64420}"/>
    <cellStyle name="Euro 54" xfId="28769" xr:uid="{B5BD43DD-3CF4-4D92-93DD-F49644F97A9F}"/>
    <cellStyle name="Euro 54 2" xfId="28770" xr:uid="{1D9627F3-7CD4-473D-BDFD-92122F6312E8}"/>
    <cellStyle name="Euro 55" xfId="28771" xr:uid="{13168D2A-C535-45A7-A679-38D3EE335052}"/>
    <cellStyle name="Euro 55 2" xfId="28772" xr:uid="{500D3187-3748-4A1C-B8CC-EA3082C89A5B}"/>
    <cellStyle name="Euro 56" xfId="28773" xr:uid="{754A1B2F-A44B-4FB0-B977-035BAEAFD36D}"/>
    <cellStyle name="Euro 56 2" xfId="28774" xr:uid="{5CA766FA-6F6F-49CD-893E-0C3B957BCEE6}"/>
    <cellStyle name="Euro 57" xfId="28775" xr:uid="{01C9B86E-B017-430C-8C4A-4399673E6A7C}"/>
    <cellStyle name="Euro 58" xfId="28776" xr:uid="{8B17E055-33DD-48F4-BC91-805348DA9CD3}"/>
    <cellStyle name="Euro 58 2" xfId="42743" xr:uid="{F74C3B5F-EACB-4167-A70C-3BD35178C5DA}"/>
    <cellStyle name="Euro 59" xfId="28777" xr:uid="{31296A09-BFB7-4735-8547-9FC52553B956}"/>
    <cellStyle name="Euro 59 2" xfId="42744" xr:uid="{093D45E2-3098-475D-A000-2152A5961733}"/>
    <cellStyle name="Euro 6" xfId="8540" xr:uid="{51BEC70F-AD93-4A24-8049-3986DC726A20}"/>
    <cellStyle name="Euro 6 2" xfId="8541" xr:uid="{9F5310E7-BD43-4D83-B34B-74E53FFE6386}"/>
    <cellStyle name="Euro 6 2 2" xfId="28778" xr:uid="{A4DB133D-0A60-4474-99C1-1D32B3ADC268}"/>
    <cellStyle name="Euro 6 2 2 2" xfId="28779" xr:uid="{6FC0D714-FB89-476E-BFCF-B7416635F508}"/>
    <cellStyle name="Euro 6 2 3" xfId="28780" xr:uid="{5C3A97ED-A788-4F51-975C-676A0ABF0495}"/>
    <cellStyle name="Euro 6 2 4" xfId="28781" xr:uid="{C7C457C7-6DD6-469A-9F34-0A7FC369682F}"/>
    <cellStyle name="Euro 6 2 5" xfId="28782" xr:uid="{9FD20DB1-65A3-4AC1-9C6D-70F8F5BEBCE8}"/>
    <cellStyle name="Euro 6 3" xfId="8542" xr:uid="{4602985B-F960-4815-9130-E70B12ACFD00}"/>
    <cellStyle name="Euro 6 3 2" xfId="28783" xr:uid="{C11410BE-1BD0-4B85-B17D-8439F0C1379C}"/>
    <cellStyle name="Euro 6 3 3" xfId="42745" xr:uid="{AAA49BA8-88FE-4A16-A143-6CE07B855317}"/>
    <cellStyle name="Euro 6 4" xfId="8543" xr:uid="{A3798D01-D5BD-4884-8187-E727D82DEAA0}"/>
    <cellStyle name="Euro 6 4 2" xfId="42746" xr:uid="{A94F57F5-8DA5-41E6-BFC2-52CC667E496A}"/>
    <cellStyle name="Euro 6 5" xfId="8544" xr:uid="{068128EF-899C-453B-8D0F-E2A8E57A23E1}"/>
    <cellStyle name="Euro 6 6" xfId="8545" xr:uid="{1E8981BA-5C66-4B73-B678-4133B9091665}"/>
    <cellStyle name="Euro 6 7" xfId="28784" xr:uid="{81B804E1-A864-4D49-A81F-D2F24306B173}"/>
    <cellStyle name="Euro 60" xfId="42747" xr:uid="{8A0A1BFE-5E14-44D5-9D9B-0F7C9BF346FE}"/>
    <cellStyle name="Euro 7" xfId="8546" xr:uid="{10F009E8-6C4A-4A82-B2FE-37D98A4A000D}"/>
    <cellStyle name="Euro 7 2" xfId="8547" xr:uid="{CAB93FC8-0EF0-435A-BA0D-C9F669E2BE6E}"/>
    <cellStyle name="Euro 7 2 2" xfId="28785" xr:uid="{F17FF820-19AC-416F-A572-FDDD37F42789}"/>
    <cellStyle name="Euro 7 2 3" xfId="28786" xr:uid="{FF00F333-4FE3-4B26-9F11-EA1A6A999E25}"/>
    <cellStyle name="Euro 7 2 4" xfId="28787" xr:uid="{28F6A806-C8B6-43E9-960E-BBFA7FFBE73A}"/>
    <cellStyle name="Euro 7 2 5" xfId="28788" xr:uid="{2EA553B6-37AD-4401-8351-E954DB5E993C}"/>
    <cellStyle name="Euro 7 3" xfId="8548" xr:uid="{8AA3AF40-BDBB-4850-8C77-E01A001C4BF3}"/>
    <cellStyle name="Euro 7 3 2" xfId="28789" xr:uid="{7A444CAB-FBA8-463A-A092-7861816DE1E0}"/>
    <cellStyle name="Euro 7 3 3" xfId="42748" xr:uid="{983A2C71-8885-44DF-A94E-EAD6FCD3E369}"/>
    <cellStyle name="Euro 7 4" xfId="8549" xr:uid="{B58AAEB5-44C3-4129-817D-C77F76C0E149}"/>
    <cellStyle name="Euro 7 5" xfId="8550" xr:uid="{F7E1EC21-97AA-48B1-B928-8F0D6377F65D}"/>
    <cellStyle name="Euro 7 6" xfId="28790" xr:uid="{DBCD2DCE-4BDE-4701-BAF9-CD4C89ED154F}"/>
    <cellStyle name="Euro 8" xfId="8551" xr:uid="{540FD7E0-FCC1-4ABE-ABD6-672EB9E2BABA}"/>
    <cellStyle name="Euro 8 2" xfId="8552" xr:uid="{EA16711F-7958-4CA2-90EF-527BF35CF3C8}"/>
    <cellStyle name="Euro 8 2 2" xfId="28791" xr:uid="{DBE9274A-4B13-415E-9EA4-5E82F484CD2F}"/>
    <cellStyle name="Euro 8 2 3" xfId="28792" xr:uid="{A258B154-B9CC-43AF-B284-F7A760C21A50}"/>
    <cellStyle name="Euro 8 2 4" xfId="28793" xr:uid="{E58F63C9-FFBD-4A12-A18D-5738A97985D8}"/>
    <cellStyle name="Euro 8 2 5" xfId="28794" xr:uid="{7A39EEE3-BF8C-4565-940F-A678C324478D}"/>
    <cellStyle name="Euro 8 3" xfId="8553" xr:uid="{90531E0C-0354-43F2-841E-C8093F7CAA37}"/>
    <cellStyle name="Euro 8 3 2" xfId="28795" xr:uid="{2FD520D5-FF74-417B-B78F-5664F557BC8B}"/>
    <cellStyle name="Euro 8 4" xfId="8554" xr:uid="{DB4E3C84-8096-45DC-94F7-1F5375684DDF}"/>
    <cellStyle name="Euro 8 5" xfId="8555" xr:uid="{639DD8A7-7813-4BFB-89CD-1406621DB395}"/>
    <cellStyle name="Euro 8 6" xfId="28796" xr:uid="{CA331EC7-33C1-45DE-8E4A-3DA5FEBD9517}"/>
    <cellStyle name="Euro 9" xfId="8556" xr:uid="{CE0AF6ED-88B0-4824-83EE-E3A002759063}"/>
    <cellStyle name="Euro 9 2" xfId="8557" xr:uid="{8FB0DBDA-B803-46EA-AD02-065179E1B5CC}"/>
    <cellStyle name="Euro 9 2 2" xfId="28797" xr:uid="{CA73DBB3-4DB4-4876-86F5-1C85CBC8B23F}"/>
    <cellStyle name="Euro 9 2 3" xfId="28798" xr:uid="{1383E287-BA62-46A4-BAF4-15A4F0E88BC4}"/>
    <cellStyle name="Euro 9 2 4" xfId="28799" xr:uid="{2AE06443-5CCC-42D7-ABD8-59E4AD8D9272}"/>
    <cellStyle name="Euro 9 2 5" xfId="28800" xr:uid="{932118C7-2024-45BA-B4B5-9141A9BA8BF9}"/>
    <cellStyle name="Euro 9 3" xfId="8558" xr:uid="{478C6542-261D-4D66-9EBC-B07CA1B5E960}"/>
    <cellStyle name="Euro 9 3 2" xfId="28801" xr:uid="{C63DCF9A-E4F8-48EC-9C6F-0B1BBC89B421}"/>
    <cellStyle name="Euro 9 4" xfId="8559" xr:uid="{1D8E1D75-043A-4F45-8BE8-6BA57B00C9DD}"/>
    <cellStyle name="Euro 9 5" xfId="8560" xr:uid="{A78B17A8-C9E9-43F9-95D9-87B7659C9E59}"/>
    <cellStyle name="Euro 9 6" xfId="28802" xr:uid="{375164C6-F95A-4FF3-B22E-445B4E77BB5E}"/>
    <cellStyle name="Euro_Potentials in TIMES" xfId="8561" xr:uid="{0B6CDFDA-6A28-40A3-9F90-B3BB9DD0754D}"/>
    <cellStyle name="Excel Built-in Normal" xfId="8562" xr:uid="{DF9ED0DF-049B-4F12-AF48-404B8D3E76D8}"/>
    <cellStyle name="Explanatory Text" xfId="21016" builtinId="53" customBuiltin="1"/>
    <cellStyle name="Explanatory Text 10" xfId="8563" xr:uid="{BAF2298B-CE82-4C81-9501-70020619B0A9}"/>
    <cellStyle name="Explanatory Text 11" xfId="28803" xr:uid="{388503D1-9A1E-4E09-9C29-B1BBBF2F887E}"/>
    <cellStyle name="Explanatory Text 12" xfId="28804" xr:uid="{92F45EF5-72A6-4711-AA03-5ED7F574AEE3}"/>
    <cellStyle name="Explanatory Text 13" xfId="28805" xr:uid="{2EE84115-9026-441B-9906-4B2C47C7BB77}"/>
    <cellStyle name="Explanatory Text 14" xfId="28806" xr:uid="{9EA05F73-9E3C-42EF-94C8-44017F9D860A}"/>
    <cellStyle name="Explanatory Text 15" xfId="28807" xr:uid="{4D73D722-FA60-4F75-A68B-F303A9819854}"/>
    <cellStyle name="Explanatory Text 16" xfId="28808" xr:uid="{D07C05A5-DA00-4136-A075-F847322FF73C}"/>
    <cellStyle name="Explanatory Text 17" xfId="28809" xr:uid="{4D75A540-016D-4746-AD5D-03A74E17DD48}"/>
    <cellStyle name="Explanatory Text 18" xfId="28810" xr:uid="{B303A022-1163-46F8-BA47-D16A203207E0}"/>
    <cellStyle name="Explanatory Text 19" xfId="28811" xr:uid="{14C078E6-35C6-415B-8FB3-66EB6B0B3202}"/>
    <cellStyle name="Explanatory Text 2" xfId="8564" xr:uid="{F2CA980C-2D3A-4C92-B267-3C1F0B6A4458}"/>
    <cellStyle name="Explanatory Text 2 10" xfId="8565" xr:uid="{80768982-987B-42B4-9694-1FD37DB4D23B}"/>
    <cellStyle name="Explanatory Text 2 11" xfId="8566" xr:uid="{666A34B6-4632-44EA-98CD-D71E15DCA1C9}"/>
    <cellStyle name="Explanatory Text 2 12" xfId="42197" xr:uid="{E2696D66-C245-4423-BA68-1C5444BA1DE3}"/>
    <cellStyle name="Explanatory Text 2 13" xfId="44115" xr:uid="{F2C65ABB-E10E-4B5A-B06E-C1E3E1D8211A}"/>
    <cellStyle name="Explanatory Text 2 2" xfId="8567" xr:uid="{D5A564B1-3673-49AF-A4FA-72A2991EE218}"/>
    <cellStyle name="Explanatory Text 2 3" xfId="8568" xr:uid="{18A83DB3-664A-4851-AFDF-482DBC5DC79F}"/>
    <cellStyle name="Explanatory Text 2 4" xfId="8569" xr:uid="{6D6AC453-A30F-4240-AC14-43707232AA71}"/>
    <cellStyle name="Explanatory Text 2 5" xfId="8570" xr:uid="{D53E6765-924D-4139-9F23-D6BE8AD0A6F6}"/>
    <cellStyle name="Explanatory Text 2 6" xfId="8571" xr:uid="{E21406CA-2B9A-4968-A3E5-59725F1D98DE}"/>
    <cellStyle name="Explanatory Text 2 7" xfId="8572" xr:uid="{5BBF5E85-6948-4022-9F13-D0F859AAB832}"/>
    <cellStyle name="Explanatory Text 2 8" xfId="8573" xr:uid="{E73C8761-CE00-449D-A4EE-CA79AE9AF5F2}"/>
    <cellStyle name="Explanatory Text 2 9" xfId="8574" xr:uid="{100217E9-4132-4B70-BAB4-19B74FB42D7A}"/>
    <cellStyle name="Explanatory Text 20" xfId="28812" xr:uid="{1F8193CC-3770-4423-98A7-F7697FA34742}"/>
    <cellStyle name="Explanatory Text 21" xfId="28813" xr:uid="{191EB81B-3676-4337-94CB-541D43EB044E}"/>
    <cellStyle name="Explanatory Text 22" xfId="28814" xr:uid="{FE3D6192-5B5F-456C-AB47-FF096BC32481}"/>
    <cellStyle name="Explanatory Text 23" xfId="28815" xr:uid="{4228A9DE-0728-4F1E-BAD5-2312A1D55B79}"/>
    <cellStyle name="Explanatory Text 24" xfId="28816" xr:uid="{ED1D9358-6F74-4124-B051-861F31C31AE3}"/>
    <cellStyle name="Explanatory Text 25" xfId="28817" xr:uid="{A6E5B764-1560-4326-B898-F2CB2C779594}"/>
    <cellStyle name="Explanatory Text 26" xfId="28818" xr:uid="{65E1B437-989F-4DDE-B1A4-01074B99A0D8}"/>
    <cellStyle name="Explanatory Text 27" xfId="28819" xr:uid="{3EA28F72-435F-40E6-8E29-17D0B2F191C1}"/>
    <cellStyle name="Explanatory Text 28" xfId="28820" xr:uid="{8331A962-0345-49C8-8210-09B94E00616C}"/>
    <cellStyle name="Explanatory Text 29" xfId="28821" xr:uid="{82D673F9-AE74-4570-9C35-FE4EF36FCA1C}"/>
    <cellStyle name="Explanatory Text 3" xfId="8575" xr:uid="{20E6133E-9EFB-4ACD-B330-14D8A85AFDBC}"/>
    <cellStyle name="Explanatory Text 3 10" xfId="8576" xr:uid="{98402BC2-D8CD-4F9B-8A92-8AA107665F33}"/>
    <cellStyle name="Explanatory Text 3 11" xfId="8577" xr:uid="{2903E968-16A6-459D-B856-06F321EE1BF9}"/>
    <cellStyle name="Explanatory Text 3 12" xfId="44199" xr:uid="{C00376E6-85C6-496A-B3C5-C93CD330967F}"/>
    <cellStyle name="Explanatory Text 3 2" xfId="8578" xr:uid="{B5B54A52-DC40-43F0-BCF2-1AD579811A29}"/>
    <cellStyle name="Explanatory Text 3 3" xfId="8579" xr:uid="{603D7E49-496B-4252-8DF3-DD71D5BA774F}"/>
    <cellStyle name="Explanatory Text 3 4" xfId="8580" xr:uid="{A9241E87-2AD8-42EB-808E-5A2F01B02AF4}"/>
    <cellStyle name="Explanatory Text 3 5" xfId="8581" xr:uid="{5A29ABFC-0DA6-413F-AA87-6886FFD21975}"/>
    <cellStyle name="Explanatory Text 3 6" xfId="8582" xr:uid="{9D8489CB-74C0-4DAE-901D-F743332E5EDC}"/>
    <cellStyle name="Explanatory Text 3 7" xfId="8583" xr:uid="{8B3974E5-12D2-4BE8-B40D-720EA6DF9AFE}"/>
    <cellStyle name="Explanatory Text 3 8" xfId="8584" xr:uid="{49353273-5BBD-4F34-8F7D-91E88D1D182B}"/>
    <cellStyle name="Explanatory Text 3 9" xfId="8585" xr:uid="{D7D8B1E1-2889-42B1-9019-05911A63316C}"/>
    <cellStyle name="Explanatory Text 30" xfId="28822" xr:uid="{48AF57BC-2CE0-42B1-8B89-763BFCA8A9F0}"/>
    <cellStyle name="Explanatory Text 31" xfId="28823" xr:uid="{32C42EC2-8F5B-4486-8101-D0E4266C1D0B}"/>
    <cellStyle name="Explanatory Text 32" xfId="28824" xr:uid="{88E30269-2B88-4676-9374-356098E9DE68}"/>
    <cellStyle name="Explanatory Text 33" xfId="28825" xr:uid="{430BA9B7-69E3-4C30-8DE0-CC7E0B5CC426}"/>
    <cellStyle name="Explanatory Text 34" xfId="28826" xr:uid="{FD17BF77-D7B0-4904-BB04-7A3848422FF9}"/>
    <cellStyle name="Explanatory Text 35" xfId="28827" xr:uid="{A3F66C96-01A6-4827-9808-1BC3A96C109C}"/>
    <cellStyle name="Explanatory Text 36" xfId="28828" xr:uid="{E22E36A3-0054-420B-872C-F0107225F69D}"/>
    <cellStyle name="Explanatory Text 37" xfId="28829" xr:uid="{E1761224-25AF-474A-8451-46CB58EC2E8A}"/>
    <cellStyle name="Explanatory Text 38" xfId="28830" xr:uid="{73406A2E-3F34-4692-BA0B-75B1DB395560}"/>
    <cellStyle name="Explanatory Text 39" xfId="28831" xr:uid="{4B39B608-94B8-4B51-BB02-A62F7A3030DC}"/>
    <cellStyle name="Explanatory Text 4" xfId="8586" xr:uid="{C8EAB0AC-8182-403D-9F72-E8BCF2F7701C}"/>
    <cellStyle name="Explanatory Text 4 10" xfId="8587" xr:uid="{040597C1-5740-4B1C-9164-99D17344692C}"/>
    <cellStyle name="Explanatory Text 4 11" xfId="8588" xr:uid="{B731293E-FF9C-4E05-9C39-726BD0210837}"/>
    <cellStyle name="Explanatory Text 4 2" xfId="8589" xr:uid="{8B2210C6-B97B-4D57-B409-3D0D06CC6D3D}"/>
    <cellStyle name="Explanatory Text 4 3" xfId="8590" xr:uid="{F74D0388-E090-46EF-9C49-5A2DB35DB610}"/>
    <cellStyle name="Explanatory Text 4 4" xfId="8591" xr:uid="{3F060F2F-7FDF-4DC6-BB0F-2FE8BC4F9A37}"/>
    <cellStyle name="Explanatory Text 4 5" xfId="8592" xr:uid="{2237D6AE-2D3F-4409-A058-6DA6E1F20D2A}"/>
    <cellStyle name="Explanatory Text 4 6" xfId="8593" xr:uid="{4E1BC1FD-059E-45A3-BC3E-B919DA3286FA}"/>
    <cellStyle name="Explanatory Text 4 7" xfId="8594" xr:uid="{A3F70E65-BDCA-4C74-9F1E-086D4778C5C9}"/>
    <cellStyle name="Explanatory Text 4 8" xfId="8595" xr:uid="{CC8FAF3E-ADF3-48AE-A3BB-A658E7BA7597}"/>
    <cellStyle name="Explanatory Text 4 9" xfId="8596" xr:uid="{4F6CA294-EC7E-41F9-A956-37DA807FBA9F}"/>
    <cellStyle name="Explanatory Text 40" xfId="28832" xr:uid="{2FAE81CE-2739-427D-96B3-407FCB141481}"/>
    <cellStyle name="Explanatory Text 41" xfId="28833" xr:uid="{7D4154D9-B294-4D01-9970-3B5834167132}"/>
    <cellStyle name="Explanatory Text 42" xfId="28834" xr:uid="{390B1E24-07C9-4CA1-9788-7488BAF976CB}"/>
    <cellStyle name="Explanatory Text 43" xfId="28835" xr:uid="{1C4F1B25-0E83-45FD-89A5-22B310C16C1E}"/>
    <cellStyle name="Explanatory Text 5" xfId="8597" xr:uid="{0F344035-D5E5-4DC6-BE13-2F16783F3200}"/>
    <cellStyle name="Explanatory Text 5 10" xfId="8598" xr:uid="{577726D7-DF47-40FC-9220-EEF37549E5BD}"/>
    <cellStyle name="Explanatory Text 5 11" xfId="8599" xr:uid="{F2FB9F80-6820-494A-940C-0D5151F033F9}"/>
    <cellStyle name="Explanatory Text 5 2" xfId="8600" xr:uid="{4787D4B4-B9B9-4286-90EB-7CEF713DA468}"/>
    <cellStyle name="Explanatory Text 5 3" xfId="8601" xr:uid="{D50103C4-7219-44F1-9378-42D128DED3B2}"/>
    <cellStyle name="Explanatory Text 5 4" xfId="8602" xr:uid="{C9F95F26-CFC1-449B-B8F6-1891975E2554}"/>
    <cellStyle name="Explanatory Text 5 5" xfId="8603" xr:uid="{BCF4F520-1A0A-4C0A-8D79-5FB12A07AAC7}"/>
    <cellStyle name="Explanatory Text 5 6" xfId="8604" xr:uid="{569D8C76-E961-47AC-842F-568101D58BD4}"/>
    <cellStyle name="Explanatory Text 5 7" xfId="8605" xr:uid="{9098E927-09EA-4F26-BB59-FB2F794770F6}"/>
    <cellStyle name="Explanatory Text 5 8" xfId="8606" xr:uid="{ADB56120-EACF-4159-B6E4-6EFAD92E90D0}"/>
    <cellStyle name="Explanatory Text 5 9" xfId="8607" xr:uid="{1E41AA1D-ACD1-4E3A-8264-51B3B10DB531}"/>
    <cellStyle name="Explanatory Text 6" xfId="8608" xr:uid="{F387D344-28DE-4B60-BCDC-A359190F8247}"/>
    <cellStyle name="Explanatory Text 6 10" xfId="8609" xr:uid="{FB21A3C4-D04E-4180-B9F2-8D2F6D67B01B}"/>
    <cellStyle name="Explanatory Text 6 11" xfId="8610" xr:uid="{9A4E7E76-E5BF-4AB3-9BE8-567FD45724BC}"/>
    <cellStyle name="Explanatory Text 6 2" xfId="8611" xr:uid="{68883B2B-5B49-4C69-916D-DE01ABD2568C}"/>
    <cellStyle name="Explanatory Text 6 3" xfId="8612" xr:uid="{80A1A94E-E65A-4E12-9278-16FA00341F45}"/>
    <cellStyle name="Explanatory Text 6 4" xfId="8613" xr:uid="{7C16602A-FD78-4594-ABE5-61BFB05FA32F}"/>
    <cellStyle name="Explanatory Text 6 5" xfId="8614" xr:uid="{9BCB4DF1-BAE7-400A-B65D-51EB8E7B40AE}"/>
    <cellStyle name="Explanatory Text 6 6" xfId="8615" xr:uid="{E0D240C6-C286-472B-812B-FF00A140AA40}"/>
    <cellStyle name="Explanatory Text 6 7" xfId="8616" xr:uid="{D35DC27D-4386-4D48-B12D-B47C268077FE}"/>
    <cellStyle name="Explanatory Text 6 8" xfId="8617" xr:uid="{4BF58F4B-D0B3-43AC-BCEF-380D95CE7C98}"/>
    <cellStyle name="Explanatory Text 6 9" xfId="8618" xr:uid="{885EBFDD-9102-41BF-A853-046C6D46B518}"/>
    <cellStyle name="Explanatory Text 7" xfId="8619" xr:uid="{EACE5C2A-0E2E-4499-BAB4-AAD578824B69}"/>
    <cellStyle name="Explanatory Text 8" xfId="8620" xr:uid="{8D657E8C-A64B-4613-973D-ABDAD25917E2}"/>
    <cellStyle name="Explanatory Text 9" xfId="8621" xr:uid="{EC1FDA05-EEE6-4067-95CA-719C9F836F0A}"/>
    <cellStyle name="Ezres_vegleges_en" xfId="8622" xr:uid="{2AC649BA-C67E-4E43-99AC-C1CB8DC16A33}"/>
    <cellStyle name="Figyelmeztetés" xfId="8623" xr:uid="{C7328B9E-7912-4AA5-B6D3-5E864BC58500}"/>
    <cellStyle name="Float" xfId="8624" xr:uid="{9B0470B3-F9B2-49F4-9913-574EE9F0544E}"/>
    <cellStyle name="Float 2" xfId="8625" xr:uid="{909A0A1C-AD0D-444D-94D5-9BC1DAB0C4D3}"/>
    <cellStyle name="Float 2 2" xfId="8626" xr:uid="{94502056-2125-45F0-8872-3C3D7CA7E75D}"/>
    <cellStyle name="Float 2 2 2" xfId="28836" xr:uid="{8EBB32C5-C612-46D4-86A2-B3182B2166A1}"/>
    <cellStyle name="Float 2 2 3" xfId="28837" xr:uid="{FA253AF8-C0CF-4158-8E38-4A756BB31890}"/>
    <cellStyle name="Float 2 3" xfId="28838" xr:uid="{0F9EC2F7-712A-4C36-8749-6C9F55BD52F2}"/>
    <cellStyle name="Float 3" xfId="8627" xr:uid="{1CA276B5-3EF8-4F8C-950C-10FE60EE8F38}"/>
    <cellStyle name="Float 3 2" xfId="28839" xr:uid="{B5A45856-FB49-4153-B670-C5F0A7AB5A33}"/>
    <cellStyle name="Float 3 3" xfId="28840" xr:uid="{83601F77-CBAB-4DB0-997C-6FE898517296}"/>
    <cellStyle name="Float 3 4" xfId="42749" xr:uid="{DEFD5E94-7BCE-4D4F-908C-DAF4559F50DA}"/>
    <cellStyle name="Float 4" xfId="28841" xr:uid="{ADB8E657-8B3C-46A9-89E9-4B0E6A167354}"/>
    <cellStyle name="Float 4 2" xfId="42750" xr:uid="{06A50B6D-53B1-4FD7-BAD6-D35F62C2EF81}"/>
    <cellStyle name="Good" xfId="23817" builtinId="26" customBuiltin="1"/>
    <cellStyle name="Good 10" xfId="8628" xr:uid="{544243C7-3DDC-4BCF-B72D-60B830A3ED8C}"/>
    <cellStyle name="Good 11" xfId="28842" xr:uid="{E56108C1-72BA-447C-8153-3FE0FE158BBC}"/>
    <cellStyle name="Good 12" xfId="28843" xr:uid="{2F9BDC9B-9609-4678-96B1-13DA3E65F631}"/>
    <cellStyle name="Good 13" xfId="28844" xr:uid="{6FEA8687-10D8-4E16-B98B-770E9684CF5B}"/>
    <cellStyle name="Good 14" xfId="28845" xr:uid="{0DCA4D38-E2D9-449B-A8BC-7B7C5BA58C47}"/>
    <cellStyle name="Good 15" xfId="28846" xr:uid="{5706C5B0-4D49-4A3B-8004-4AB284D0C79E}"/>
    <cellStyle name="Good 16" xfId="28847" xr:uid="{669CB9D4-F615-467C-B139-17467A0C7FA9}"/>
    <cellStyle name="Good 17" xfId="28848" xr:uid="{185B833C-8611-4540-A5FF-E28690CF421F}"/>
    <cellStyle name="Good 18" xfId="28849" xr:uid="{A11A1253-2361-438A-8B27-BC3A54627BFC}"/>
    <cellStyle name="Good 19" xfId="28850" xr:uid="{E0A355EE-0D63-4371-924F-E6C624ACCD81}"/>
    <cellStyle name="Good 2" xfId="8629" xr:uid="{BE3BAD76-53EF-4180-B404-30B8508BEB29}"/>
    <cellStyle name="Good 2 10" xfId="8630" xr:uid="{3ED549A2-2C42-41E1-9B8E-83B06EC5B9BA}"/>
    <cellStyle name="Good 2 10 2" xfId="8631" xr:uid="{7A2473F8-93D5-4F26-83AC-1DC79C4679EA}"/>
    <cellStyle name="Good 2 11" xfId="8632" xr:uid="{8EDBEE56-6638-40F0-BBE4-31B77A8EF5C8}"/>
    <cellStyle name="Good 2 12" xfId="42194" xr:uid="{E6F84283-5676-478D-A1AF-19687AB20655}"/>
    <cellStyle name="Good 2 13" xfId="44116" xr:uid="{08026649-B194-44FC-87C2-F5C0CFCBDF00}"/>
    <cellStyle name="Good 2 2" xfId="8633" xr:uid="{4F420A09-06C8-4F6B-AA20-9E31D8CB3F16}"/>
    <cellStyle name="Good 2 2 2" xfId="8634" xr:uid="{B2959E36-219F-4967-B7EC-E86871F43F05}"/>
    <cellStyle name="Good 2 3" xfId="8635" xr:uid="{C02055A8-0388-4114-AC7A-7AD8EE68DC59}"/>
    <cellStyle name="Good 2 3 2" xfId="8636" xr:uid="{3E9A3DF6-FCFA-4636-A363-3245E85849C2}"/>
    <cellStyle name="Good 2 3 3" xfId="42751" xr:uid="{62DBA518-C0E5-4583-8FB3-33E191740981}"/>
    <cellStyle name="Good 2 4" xfId="8637" xr:uid="{FF654D4B-0325-4ECF-BB8F-22E3A60D6ECE}"/>
    <cellStyle name="Good 2 4 2" xfId="8638" xr:uid="{D90588F6-C67D-4DCC-ACE0-36C2AF39706C}"/>
    <cellStyle name="Good 2 5" xfId="8639" xr:uid="{D76E819F-0FAF-4E30-8306-3265970EB3EA}"/>
    <cellStyle name="Good 2 5 2" xfId="8640" xr:uid="{8A17A627-E141-4236-9E5C-B5CC5D182B83}"/>
    <cellStyle name="Good 2 6" xfId="8641" xr:uid="{89DD3A75-3D92-4926-8413-072DFC9A0A65}"/>
    <cellStyle name="Good 2 6 2" xfId="8642" xr:uid="{88E90DAE-B5DC-4876-BD61-C999DA406707}"/>
    <cellStyle name="Good 2 7" xfId="8643" xr:uid="{F0B92919-AD69-4890-A605-241AAF7ADDE3}"/>
    <cellStyle name="Good 2 7 2" xfId="8644" xr:uid="{A739431D-842D-4EC8-9E4B-4228AA5290AB}"/>
    <cellStyle name="Good 2 8" xfId="8645" xr:uid="{149FBE47-4302-47DC-85C3-CEBA16437EC8}"/>
    <cellStyle name="Good 2 8 2" xfId="8646" xr:uid="{C2009244-51AC-426C-AC76-0E9983F1F8E5}"/>
    <cellStyle name="Good 2 9" xfId="8647" xr:uid="{99C838AB-3DD7-4A79-B270-3CB2C24C1432}"/>
    <cellStyle name="Good 2 9 2" xfId="8648" xr:uid="{723D6EE6-8635-441C-8819-0EBBFAF24857}"/>
    <cellStyle name="Good 20" xfId="28851" xr:uid="{F0764CFD-3DE1-40E2-86EE-90C09D22B572}"/>
    <cellStyle name="Good 21" xfId="28852" xr:uid="{10F06670-45A6-4B39-A186-876449084C6A}"/>
    <cellStyle name="Good 22" xfId="28853" xr:uid="{08AE7F59-F898-48AE-B3E8-35A38FE36421}"/>
    <cellStyle name="Good 23" xfId="28854" xr:uid="{5C18D63A-7C30-4B03-96ED-49FD697EA521}"/>
    <cellStyle name="Good 24" xfId="28855" xr:uid="{F48ED003-777F-49C7-A074-4421DA14B2FC}"/>
    <cellStyle name="Good 25" xfId="28856" xr:uid="{23B75381-88BA-4DF3-915B-D4764D711F6A}"/>
    <cellStyle name="Good 26" xfId="28857" xr:uid="{A23189CE-301E-4B7B-B820-2CF268394D55}"/>
    <cellStyle name="Good 27" xfId="28858" xr:uid="{D3927BFB-0F19-4A3F-9214-FF5732487218}"/>
    <cellStyle name="Good 28" xfId="28859" xr:uid="{4811FCB6-9600-4E86-B2D4-DA67079170E4}"/>
    <cellStyle name="Good 29" xfId="28860" xr:uid="{E970544F-3CF0-423E-BA60-1AC630C9C7AC}"/>
    <cellStyle name="Good 3" xfId="8649" xr:uid="{C65CF0F6-F512-459A-9CA2-AAB91FDFD997}"/>
    <cellStyle name="Good 3 10" xfId="8650" xr:uid="{A61C8429-2219-4E0D-8A48-FC6E55BB0AE1}"/>
    <cellStyle name="Good 3 11" xfId="8651" xr:uid="{4DD7A07B-3F6D-4999-A6E3-6D0B539E98F8}"/>
    <cellStyle name="Good 3 12" xfId="8652" xr:uid="{0B4C45EA-231C-4B2F-A786-32FB27D76C52}"/>
    <cellStyle name="Good 3 13" xfId="44200" xr:uid="{597AA919-5422-4D40-AADD-134DFDB2B545}"/>
    <cellStyle name="Good 3 2" xfId="8653" xr:uid="{927F03F3-8182-4270-952A-C1266219B21C}"/>
    <cellStyle name="Good 3 2 2" xfId="28861" xr:uid="{C923BBF0-106B-4D23-B927-961BDF01157F}"/>
    <cellStyle name="Good 3 3" xfId="8654" xr:uid="{9FD53E15-72F7-42AF-A8B4-A7790DD94BD6}"/>
    <cellStyle name="Good 3 3 2" xfId="42752" xr:uid="{AD8E9860-F3EF-42C7-B8AC-798BC34F8D09}"/>
    <cellStyle name="Good 3 4" xfId="8655" xr:uid="{6C836B86-5424-470B-A7FC-583B57065061}"/>
    <cellStyle name="Good 3 5" xfId="8656" xr:uid="{870E572A-C380-4A3E-9193-577CF3D49311}"/>
    <cellStyle name="Good 3 6" xfId="8657" xr:uid="{723B1DC2-2222-4DE0-9A76-24A37558405B}"/>
    <cellStyle name="Good 3 7" xfId="8658" xr:uid="{1B428601-3FB9-4EDB-9618-7E6AA6B4EDC9}"/>
    <cellStyle name="Good 3 8" xfId="8659" xr:uid="{95ABB14B-5AFE-41E4-988E-E421DBAF7EB6}"/>
    <cellStyle name="Good 3 9" xfId="8660" xr:uid="{9C5143B8-A349-4333-8986-59553ABC3989}"/>
    <cellStyle name="Good 30" xfId="28862" xr:uid="{689A681C-BFBC-456A-BD4A-13F5D2AC8AB2}"/>
    <cellStyle name="Good 31" xfId="28863" xr:uid="{B2A4BCA0-A187-4550-9A8A-51CECEB6F168}"/>
    <cellStyle name="Good 32" xfId="28864" xr:uid="{3B238AEE-8216-4299-8362-A7F3290E7350}"/>
    <cellStyle name="Good 33" xfId="28865" xr:uid="{475CBFD7-188E-450C-95D1-ECDCFB963CBF}"/>
    <cellStyle name="Good 34" xfId="28866" xr:uid="{C2E7037B-A254-4879-AED5-49075C22C176}"/>
    <cellStyle name="Good 35" xfId="28867" xr:uid="{5D94228F-CED9-4417-AFCD-32CB02C01638}"/>
    <cellStyle name="Good 36" xfId="28868" xr:uid="{F3348FA1-CD6A-40B0-9820-297DC7FDEEFC}"/>
    <cellStyle name="Good 37" xfId="28869" xr:uid="{B848A938-0B4E-4B36-822D-FCF4BAC80BD0}"/>
    <cellStyle name="Good 38" xfId="28870" xr:uid="{8944ADBD-F5AF-49E8-AB5C-75D0B59DE55D}"/>
    <cellStyle name="Good 39" xfId="28871" xr:uid="{0C56F508-8EFA-44EE-9155-5D2193AA05C2}"/>
    <cellStyle name="Good 4" xfId="8661" xr:uid="{FB04EFA0-502A-44C1-A18F-C2ADED147964}"/>
    <cellStyle name="Good 4 10" xfId="8662" xr:uid="{892AF273-BB03-4FED-8595-4DA76656D09A}"/>
    <cellStyle name="Good 4 11" xfId="8663" xr:uid="{C60CE17A-6C74-4666-BF5C-4EFAC13C22DC}"/>
    <cellStyle name="Good 4 2" xfId="8664" xr:uid="{D83A8322-B5DB-4FA0-935D-C8796CEAC7EA}"/>
    <cellStyle name="Good 4 3" xfId="8665" xr:uid="{F176C3CC-82E3-4F1F-8506-ECCC2057A8C3}"/>
    <cellStyle name="Good 4 4" xfId="8666" xr:uid="{B57895AD-961C-4A9F-81EA-B9EC379495A7}"/>
    <cellStyle name="Good 4 5" xfId="8667" xr:uid="{FF86697A-ED8A-41D7-82B0-19CE66E87FEE}"/>
    <cellStyle name="Good 4 6" xfId="8668" xr:uid="{BE6B735C-1DEE-4F47-86CA-2F9A833C65A4}"/>
    <cellStyle name="Good 4 7" xfId="8669" xr:uid="{27760710-6234-48B3-90CF-D592C8DDFE92}"/>
    <cellStyle name="Good 4 8" xfId="8670" xr:uid="{4E271F3C-5820-448F-A6C0-7456DBD0C9A4}"/>
    <cellStyle name="Good 4 9" xfId="8671" xr:uid="{2B073DE2-B987-441E-A3C9-FC3B85ECBC68}"/>
    <cellStyle name="Good 40" xfId="28872" xr:uid="{F0FEB1F3-98F5-4E8B-885D-462648C3E83C}"/>
    <cellStyle name="Good 41" xfId="28873" xr:uid="{C40F11BE-CEB9-414E-BD23-0F9B1EE82437}"/>
    <cellStyle name="Good 42" xfId="42753" xr:uid="{A81DB9DB-281F-4CBE-85AF-F542C986E727}"/>
    <cellStyle name="Good 5" xfId="8672" xr:uid="{D8CAD08F-FF9E-4971-9D67-EAB17CBDE4ED}"/>
    <cellStyle name="Good 5 10" xfId="8673" xr:uid="{4FA19AD4-262F-4FF5-8512-F7B2A8536B61}"/>
    <cellStyle name="Good 5 11" xfId="8674" xr:uid="{51F07823-AB76-4EBD-9532-2C89D51DEA60}"/>
    <cellStyle name="Good 5 12" xfId="42754" xr:uid="{34E52646-D733-4144-BDE3-B147E0C815AC}"/>
    <cellStyle name="Good 5 2" xfId="8675" xr:uid="{96DDFD80-A121-4209-92BA-BCD7C9A0A2F7}"/>
    <cellStyle name="Good 5 3" xfId="8676" xr:uid="{5879A362-F783-4443-AA72-9884DCC4DB8F}"/>
    <cellStyle name="Good 5 4" xfId="8677" xr:uid="{2A0E2881-E1F7-48CB-B4D9-7BBC9C62770B}"/>
    <cellStyle name="Good 5 5" xfId="8678" xr:uid="{8C24BDE9-1D49-4837-A8FE-97F04B6E2551}"/>
    <cellStyle name="Good 5 6" xfId="8679" xr:uid="{6BC3893F-DB0E-41A4-B54D-77299A4F426A}"/>
    <cellStyle name="Good 5 7" xfId="8680" xr:uid="{27590265-80C6-4FFC-B86F-2DAB7AD9EDD0}"/>
    <cellStyle name="Good 5 8" xfId="8681" xr:uid="{21B6726C-6947-488E-AE25-92B27CCB73A3}"/>
    <cellStyle name="Good 5 9" xfId="8682" xr:uid="{5EEAD33C-4350-44A7-9FCC-135E3F7D35B7}"/>
    <cellStyle name="Good 6" xfId="8683" xr:uid="{E3A3E85E-4262-4568-8165-020F01D0B171}"/>
    <cellStyle name="Good 6 10" xfId="8684" xr:uid="{08640AB2-19B2-40B1-A6FB-383D3F32C1B3}"/>
    <cellStyle name="Good 6 11" xfId="8685" xr:uid="{5EB21E10-065D-4FFC-B793-6187E18BD5AC}"/>
    <cellStyle name="Good 6 2" xfId="8686" xr:uid="{BD4126DB-0F18-4946-8898-5EB2A852B6D5}"/>
    <cellStyle name="Good 6 3" xfId="8687" xr:uid="{980C5437-5230-4AA0-935F-C81198BCB123}"/>
    <cellStyle name="Good 6 4" xfId="8688" xr:uid="{E8B6676E-AF5F-4905-A33B-C487DA38DF59}"/>
    <cellStyle name="Good 6 5" xfId="8689" xr:uid="{319DA0B9-D511-4A6E-A854-8C5FC8155B81}"/>
    <cellStyle name="Good 6 6" xfId="8690" xr:uid="{9B3786A2-6DA7-4201-AB5C-DD2034D1DE0C}"/>
    <cellStyle name="Good 6 7" xfId="8691" xr:uid="{AB5E135D-B86E-45CA-95AD-E8E5DF5C98ED}"/>
    <cellStyle name="Good 6 8" xfId="8692" xr:uid="{3E312563-CF06-4452-B9E1-B46EB8CE8F0B}"/>
    <cellStyle name="Good 6 9" xfId="8693" xr:uid="{0F82D93D-9DC0-48FC-9F28-9BE9BE130BDC}"/>
    <cellStyle name="Good 7" xfId="8694" xr:uid="{2CD9EC2C-B09A-4B80-9226-2EB793337729}"/>
    <cellStyle name="Good 8" xfId="8695" xr:uid="{0DC6BB87-05F9-4347-B786-BCDFC864F1AF}"/>
    <cellStyle name="Good 9" xfId="8696" xr:uid="{3B258C87-78FA-49E1-877F-DB5E5E14781C}"/>
    <cellStyle name="Gut" xfId="8697" xr:uid="{2D83A792-F16A-4B86-96A6-F209C9ADF2DE}"/>
    <cellStyle name="Heading" xfId="8698" xr:uid="{B970978F-D616-4918-80EC-51D985F75B5C}"/>
    <cellStyle name="Heading 1" xfId="21325" builtinId="16" customBuiltin="1"/>
    <cellStyle name="Heading 1 10" xfId="8699" xr:uid="{129FE9BE-8E81-4938-9E86-0B5E924FA94C}"/>
    <cellStyle name="Heading 1 11" xfId="28874" xr:uid="{B63A63B1-98A4-4214-9170-FF742BBD81D4}"/>
    <cellStyle name="Heading 1 12" xfId="28875" xr:uid="{D5620FF3-5DA0-4E21-9C96-85193821C2C9}"/>
    <cellStyle name="Heading 1 13" xfId="28876" xr:uid="{AD08C2F4-E5DD-471B-9FD4-1E10161B5120}"/>
    <cellStyle name="Heading 1 14" xfId="28877" xr:uid="{86F68627-1258-4B39-8FFB-1A42675F938E}"/>
    <cellStyle name="Heading 1 15" xfId="28878" xr:uid="{734BEAD1-C0E3-40A7-A71C-145CACE893EE}"/>
    <cellStyle name="Heading 1 16" xfId="28879" xr:uid="{535413C2-8D97-4A58-8382-CBDA79EDE7CB}"/>
    <cellStyle name="Heading 1 17" xfId="28880" xr:uid="{A8BEC995-7ECC-4785-B51B-A80F36DAC3CB}"/>
    <cellStyle name="Heading 1 18" xfId="28881" xr:uid="{1DFFBFB0-AC48-4A53-AFDE-433A4A445BCE}"/>
    <cellStyle name="Heading 1 19" xfId="28882" xr:uid="{C2829330-DEF7-4EA4-B06C-17D76A491FED}"/>
    <cellStyle name="Heading 1 2" xfId="8700" xr:uid="{EBC6109C-85D0-4FBA-92E8-4DA03473C603}"/>
    <cellStyle name="Heading 1 2 10" xfId="8701" xr:uid="{4B9D8D97-B775-435D-B7B4-F73B0CEF6DBF}"/>
    <cellStyle name="Heading 1 2 10 2" xfId="8702" xr:uid="{1C814F13-B1CB-43EE-AB1A-5A7AB691DB3C}"/>
    <cellStyle name="Heading 1 2 11" xfId="8703" xr:uid="{F48E03B0-4FEF-4B2B-BB0B-856ED0F38A35}"/>
    <cellStyle name="Heading 1 2 12" xfId="44118" xr:uid="{7B7CD48A-D083-4280-883D-58773682A161}"/>
    <cellStyle name="Heading 1 2 2" xfId="8704" xr:uid="{470D8A28-534D-498C-8384-AEC9882735C4}"/>
    <cellStyle name="Heading 1 2 2 2" xfId="8705" xr:uid="{68E57037-7857-4C6B-A0E6-973869ED9DD9}"/>
    <cellStyle name="Heading 1 2 3" xfId="8706" xr:uid="{4E89AA34-52F7-495D-A78C-569BA4976F52}"/>
    <cellStyle name="Heading 1 2 3 2" xfId="8707" xr:uid="{E07CF842-2E00-4A1D-ADA9-4C18F03C16C1}"/>
    <cellStyle name="Heading 1 2 4" xfId="8708" xr:uid="{858F0870-9CFB-4A0F-A6C8-A7D31FBD5428}"/>
    <cellStyle name="Heading 1 2 4 2" xfId="8709" xr:uid="{DD580572-F578-4C46-BC10-FB39C9DF1967}"/>
    <cellStyle name="Heading 1 2 5" xfId="8710" xr:uid="{C9704DFA-22EA-48A6-A7EE-097030951566}"/>
    <cellStyle name="Heading 1 2 5 2" xfId="8711" xr:uid="{B0198E3E-C75E-4D03-AA1D-C90B93240F6B}"/>
    <cellStyle name="Heading 1 2 6" xfId="8712" xr:uid="{698A79C1-438A-471D-95D9-CE45DD7FB52C}"/>
    <cellStyle name="Heading 1 2 6 2" xfId="8713" xr:uid="{8BE25BE3-7D3C-413D-A6DB-DD03C286A638}"/>
    <cellStyle name="Heading 1 2 7" xfId="8714" xr:uid="{7F088452-84F9-409F-8F82-B3B027843472}"/>
    <cellStyle name="Heading 1 2 7 2" xfId="8715" xr:uid="{E33BFA54-2C0E-4BB0-B0A8-FC223C9422CA}"/>
    <cellStyle name="Heading 1 2 8" xfId="8716" xr:uid="{0C23F4A6-59C8-4ADE-95C7-C49853FEA8BE}"/>
    <cellStyle name="Heading 1 2 8 2" xfId="8717" xr:uid="{DF9E3833-5AFE-42BC-A3DE-239F104AE0DE}"/>
    <cellStyle name="Heading 1 2 9" xfId="8718" xr:uid="{47C70106-0B4D-4467-80AE-B9909C7F105E}"/>
    <cellStyle name="Heading 1 2 9 2" xfId="8719" xr:uid="{74E78D09-4B0B-4469-8915-8ECD606EA285}"/>
    <cellStyle name="Heading 1 20" xfId="28883" xr:uid="{D4202D3E-45D1-4FEC-B05A-E3AD2228D8A1}"/>
    <cellStyle name="Heading 1 21" xfId="28884" xr:uid="{C79E1B64-9108-4282-94E3-AC965B48865D}"/>
    <cellStyle name="Heading 1 22" xfId="28885" xr:uid="{9C28DCED-5029-4564-925C-AFFCB9DADBA6}"/>
    <cellStyle name="Heading 1 23" xfId="28886" xr:uid="{141F8A7A-AA5D-44C2-B3F7-9847C8AFB078}"/>
    <cellStyle name="Heading 1 24" xfId="28887" xr:uid="{3002D7F9-DEAB-432F-A936-9CDFBA2F0D3D}"/>
    <cellStyle name="Heading 1 25" xfId="28888" xr:uid="{EC1212F4-B3F1-462B-B650-193AF9697522}"/>
    <cellStyle name="Heading 1 26" xfId="28889" xr:uid="{0C1A16AD-7937-4AF0-A278-5DBDA49AEBDA}"/>
    <cellStyle name="Heading 1 27" xfId="28890" xr:uid="{A764E5D6-074E-48E6-9C5E-5FCFAB25FDCE}"/>
    <cellStyle name="Heading 1 28" xfId="28891" xr:uid="{3301F46F-2FB4-4350-BE2C-9EA9EB5A81DE}"/>
    <cellStyle name="Heading 1 29" xfId="28892" xr:uid="{CA5C650A-C0FC-420C-911B-B60F8D6EAB87}"/>
    <cellStyle name="Heading 1 3" xfId="8720" xr:uid="{78DCC8D3-4E88-47B5-9300-88D617550D18}"/>
    <cellStyle name="Heading 1 3 10" xfId="8721" xr:uid="{0547F85E-48F9-4EFB-A360-CE395A8E3006}"/>
    <cellStyle name="Heading 1 3 11" xfId="8722" xr:uid="{5BCA2D89-7FDF-42F2-9683-97C9CD117B4F}"/>
    <cellStyle name="Heading 1 3 12" xfId="8723" xr:uid="{B59570A3-2F2F-4320-8FFD-CD7DB8BAEBD0}"/>
    <cellStyle name="Heading 1 3 13" xfId="44201" xr:uid="{606552B3-2FA9-4B13-8716-48D34ECCF35A}"/>
    <cellStyle name="Heading 1 3 2" xfId="8724" xr:uid="{5F5137AE-F10B-4671-967D-A870D4F9282B}"/>
    <cellStyle name="Heading 1 3 2 2" xfId="28893" xr:uid="{9BB2C2CC-618C-40C9-B727-188EEDF00866}"/>
    <cellStyle name="Heading 1 3 3" xfId="8725" xr:uid="{2B7BB3E9-AA40-41E7-ADC8-958D381EF2C6}"/>
    <cellStyle name="Heading 1 3 3 2" xfId="42755" xr:uid="{1E63CA87-9214-44D3-BA26-135193E0FCA9}"/>
    <cellStyle name="Heading 1 3 4" xfId="8726" xr:uid="{E82FFF64-C7A8-4EE2-94B5-9855D1603E28}"/>
    <cellStyle name="Heading 1 3 5" xfId="8727" xr:uid="{37D297FB-8DA2-4332-9317-D51F2F0E274E}"/>
    <cellStyle name="Heading 1 3 6" xfId="8728" xr:uid="{400FE66F-4569-43F6-9905-3A42FD823E5A}"/>
    <cellStyle name="Heading 1 3 7" xfId="8729" xr:uid="{C2F621FB-198B-4C27-ADDB-B024D16FB5AF}"/>
    <cellStyle name="Heading 1 3 8" xfId="8730" xr:uid="{3379C01E-E695-4AD6-937C-F97BC6938286}"/>
    <cellStyle name="Heading 1 3 9" xfId="8731" xr:uid="{68649009-223C-46F7-86EF-BB812EFF2F3C}"/>
    <cellStyle name="Heading 1 30" xfId="28894" xr:uid="{1E5A4EC4-9B04-4E4C-91ED-DD4DDF315DF5}"/>
    <cellStyle name="Heading 1 31" xfId="28895" xr:uid="{BE6966D3-2029-4B94-9774-0C70087DC23A}"/>
    <cellStyle name="Heading 1 32" xfId="28896" xr:uid="{0516B5D6-77DC-4BB1-B83D-AF84D5DEC7AB}"/>
    <cellStyle name="Heading 1 33" xfId="28897" xr:uid="{2DAAE1DB-2CBF-441D-B756-0D5C8EA54D83}"/>
    <cellStyle name="Heading 1 34" xfId="28898" xr:uid="{409495DB-6515-4439-A151-17AD41DA44DD}"/>
    <cellStyle name="Heading 1 35" xfId="28899" xr:uid="{CCD54AAE-B5E0-416C-9642-1F681AB32A43}"/>
    <cellStyle name="Heading 1 36" xfId="28900" xr:uid="{9A463D14-3AE9-41D0-B029-574C3656DA0F}"/>
    <cellStyle name="Heading 1 37" xfId="28901" xr:uid="{8B4A4070-83C9-4377-9A1D-5619CB34B3FA}"/>
    <cellStyle name="Heading 1 38" xfId="28902" xr:uid="{BB19BDA9-C22C-4BD5-9990-6CC061F611A2}"/>
    <cellStyle name="Heading 1 39" xfId="28903" xr:uid="{F2C5E34E-FA04-4E04-86B8-9F3F62F68876}"/>
    <cellStyle name="Heading 1 4" xfId="8732" xr:uid="{6CB66F47-F9BD-44DA-9658-8B13C6388448}"/>
    <cellStyle name="Heading 1 4 10" xfId="8733" xr:uid="{CA25BE3B-074A-468B-8948-A651C365A610}"/>
    <cellStyle name="Heading 1 4 11" xfId="8734" xr:uid="{AFE9F44C-22D8-4F71-B8BD-84368D68246A}"/>
    <cellStyle name="Heading 1 4 2" xfId="8735" xr:uid="{DDABB8C7-7ED5-4AE1-AC5D-8708C768F32B}"/>
    <cellStyle name="Heading 1 4 3" xfId="8736" xr:uid="{BB7283A6-1D54-4D6B-8E25-85B667417B7D}"/>
    <cellStyle name="Heading 1 4 4" xfId="8737" xr:uid="{7DE642BF-CDAF-4F3F-ABAA-68C10FA81549}"/>
    <cellStyle name="Heading 1 4 5" xfId="8738" xr:uid="{BFB44910-B9AD-44FC-BC88-C3AC612561DB}"/>
    <cellStyle name="Heading 1 4 6" xfId="8739" xr:uid="{7F47F58D-2340-42BD-AFDA-ACB9C60BE9EC}"/>
    <cellStyle name="Heading 1 4 7" xfId="8740" xr:uid="{184674C5-BBFA-4FB3-BB36-69EBB8655D3B}"/>
    <cellStyle name="Heading 1 4 8" xfId="8741" xr:uid="{DE07A6B2-D7F1-4D9A-A5E7-E8EED7BA1FD9}"/>
    <cellStyle name="Heading 1 4 9" xfId="8742" xr:uid="{76D08A2B-8EE2-4119-B32F-33A0A8A69F80}"/>
    <cellStyle name="Heading 1 40" xfId="28904" xr:uid="{E25F091F-4C8D-440A-9531-61968263CC0E}"/>
    <cellStyle name="Heading 1 41" xfId="28905" xr:uid="{4701A345-5834-4E4A-A0E4-391E7CD39092}"/>
    <cellStyle name="Heading 1 5" xfId="8743" xr:uid="{8DAA7643-FC7A-47B9-BD39-8CD20B65243B}"/>
    <cellStyle name="Heading 1 5 10" xfId="8744" xr:uid="{FF8CFEA7-10C5-4404-A5A6-77BF3458EBAC}"/>
    <cellStyle name="Heading 1 5 11" xfId="8745" xr:uid="{4400FE34-1AE4-4ECC-863D-A301352D222A}"/>
    <cellStyle name="Heading 1 5 2" xfId="8746" xr:uid="{5D99F088-E166-4A60-9504-ED319E1104BC}"/>
    <cellStyle name="Heading 1 5 3" xfId="8747" xr:uid="{7846997A-F0FB-4345-82B0-E373957300BC}"/>
    <cellStyle name="Heading 1 5 4" xfId="8748" xr:uid="{3F6E415B-EC08-40D5-946E-EB94C7D3D7BC}"/>
    <cellStyle name="Heading 1 5 5" xfId="8749" xr:uid="{3C26D4B6-6DB9-4189-BF8F-792B7D8433DB}"/>
    <cellStyle name="Heading 1 5 6" xfId="8750" xr:uid="{7C514B13-CDB3-4B45-8DE5-77BA73CBB271}"/>
    <cellStyle name="Heading 1 5 7" xfId="8751" xr:uid="{6A0228D1-A51F-45CA-B016-01BCA48C7F55}"/>
    <cellStyle name="Heading 1 5 8" xfId="8752" xr:uid="{43F94981-D90B-41AF-A904-367ABA5DA3E9}"/>
    <cellStyle name="Heading 1 5 9" xfId="8753" xr:uid="{B822615F-C708-43C5-8D87-C8BBF51EF0D1}"/>
    <cellStyle name="Heading 1 6" xfId="8754" xr:uid="{364DB6FC-2C45-48FC-99D9-95573FA0D914}"/>
    <cellStyle name="Heading 1 6 10" xfId="8755" xr:uid="{FAD1E2D1-3C38-40CA-8604-60EAD3730DB0}"/>
    <cellStyle name="Heading 1 6 11" xfId="8756" xr:uid="{0661C02C-54B0-4A5D-BE88-967105C5A2C4}"/>
    <cellStyle name="Heading 1 6 2" xfId="8757" xr:uid="{4AC74298-1B42-4A60-9D94-5BECDBE51E57}"/>
    <cellStyle name="Heading 1 6 3" xfId="8758" xr:uid="{6FABF880-18CF-4467-B602-DD1E0BA087D6}"/>
    <cellStyle name="Heading 1 6 4" xfId="8759" xr:uid="{80DE8731-8C06-4936-8545-B866DD4F930A}"/>
    <cellStyle name="Heading 1 6 5" xfId="8760" xr:uid="{F2CB6D70-50E7-4755-9148-95A7D9073D11}"/>
    <cellStyle name="Heading 1 6 6" xfId="8761" xr:uid="{4CE2D926-1361-4AB1-9339-AA3182DA5214}"/>
    <cellStyle name="Heading 1 6 7" xfId="8762" xr:uid="{F721304B-1861-48B6-987C-DF17E19B5E36}"/>
    <cellStyle name="Heading 1 6 8" xfId="8763" xr:uid="{AB7F0279-A5D9-4D9D-87D8-7FF008AC5E56}"/>
    <cellStyle name="Heading 1 6 9" xfId="8764" xr:uid="{4B0B04DA-C42B-48D9-8A2F-1EF4904E8771}"/>
    <cellStyle name="Heading 1 7" xfId="8765" xr:uid="{9DF550F8-79F1-494C-AE48-A9340A6EE163}"/>
    <cellStyle name="Heading 1 8" xfId="8766" xr:uid="{8AD5F5DA-AE31-4356-81BC-76179F73C155}"/>
    <cellStyle name="Heading 1 9" xfId="8767" xr:uid="{A24A3BA7-6933-4AAE-A8BA-51E7EA74C428}"/>
    <cellStyle name="Heading 2" xfId="21326" builtinId="17" customBuiltin="1"/>
    <cellStyle name="Heading 2 10" xfId="8768" xr:uid="{597C87CB-8EC8-4E62-9FD2-FB39E3063F53}"/>
    <cellStyle name="Heading 2 11" xfId="28906" xr:uid="{BA19FE1E-792C-4FD2-A713-AD1133BAD844}"/>
    <cellStyle name="Heading 2 12" xfId="28907" xr:uid="{D58FEDA3-F3DF-428D-98F0-D060D1FB83D8}"/>
    <cellStyle name="Heading 2 13" xfId="28908" xr:uid="{92C99263-8BB4-461F-9FA7-6B27A3ED75F0}"/>
    <cellStyle name="Heading 2 14" xfId="28909" xr:uid="{BCD8D519-0686-46D2-B70F-C35E10F6361E}"/>
    <cellStyle name="Heading 2 15" xfId="28910" xr:uid="{8870E4E1-7E51-408B-ACF0-626EED2C1D0A}"/>
    <cellStyle name="Heading 2 16" xfId="28911" xr:uid="{DF21C423-3FBD-499D-A36D-121BDD14B2AC}"/>
    <cellStyle name="Heading 2 17" xfId="28912" xr:uid="{121A4034-855B-4EE7-A251-5C99793E1CD5}"/>
    <cellStyle name="Heading 2 18" xfId="28913" xr:uid="{42447187-AEB1-4EFF-8C8D-CF2D91F8EEE6}"/>
    <cellStyle name="Heading 2 19" xfId="28914" xr:uid="{4A9CFA21-3AE2-4A98-A193-AD01BEA97050}"/>
    <cellStyle name="Heading 2 2" xfId="8769" xr:uid="{68ED9E37-70B7-4C51-8593-D13030C5EBD0}"/>
    <cellStyle name="Heading 2 2 10" xfId="8770" xr:uid="{E9D4A00B-D73A-4F90-AD89-3CB0BD9DC857}"/>
    <cellStyle name="Heading 2 2 10 2" xfId="8771" xr:uid="{28FD9C1C-FB61-4BE8-894C-A1F3DB818453}"/>
    <cellStyle name="Heading 2 2 11" xfId="8772" xr:uid="{08250A5F-8A34-4D32-A7A3-C99204706DC7}"/>
    <cellStyle name="Heading 2 2 12" xfId="44119" xr:uid="{5F6A4674-C9CC-4071-918D-9DC74C0B4150}"/>
    <cellStyle name="Heading 2 2 2" xfId="8773" xr:uid="{460BDFA6-6459-40FD-95AC-246AF3346D00}"/>
    <cellStyle name="Heading 2 2 2 2" xfId="8774" xr:uid="{B94EF0C8-12E6-458C-A3C8-0E09B8AF6276}"/>
    <cellStyle name="Heading 2 2 3" xfId="8775" xr:uid="{062CB52C-B25E-45C0-880C-B962A7158166}"/>
    <cellStyle name="Heading 2 2 3 2" xfId="8776" xr:uid="{C70B0286-55F6-4FDE-874F-FA874BB41644}"/>
    <cellStyle name="Heading 2 2 4" xfId="8777" xr:uid="{B5B2E042-4276-47F8-98C7-875F3613FDB0}"/>
    <cellStyle name="Heading 2 2 4 2" xfId="8778" xr:uid="{866EAE92-2DC0-448C-AA89-D93FC32DA221}"/>
    <cellStyle name="Heading 2 2 5" xfId="8779" xr:uid="{D5B783F2-B295-4E1D-8EF9-788671081EDB}"/>
    <cellStyle name="Heading 2 2 5 2" xfId="8780" xr:uid="{1F652EC7-D851-46AC-A8C3-FB5A0AE562A9}"/>
    <cellStyle name="Heading 2 2 6" xfId="8781" xr:uid="{2F0A0679-D19D-487C-8D01-37EBECD4DC40}"/>
    <cellStyle name="Heading 2 2 6 2" xfId="8782" xr:uid="{05E70403-C4B7-4863-B397-292FDED7D3E8}"/>
    <cellStyle name="Heading 2 2 7" xfId="8783" xr:uid="{7CA9C4D4-9C73-4D6C-B97C-1F0A1727BB95}"/>
    <cellStyle name="Heading 2 2 7 2" xfId="8784" xr:uid="{904510A7-148A-48EB-B435-E8286839BC73}"/>
    <cellStyle name="Heading 2 2 8" xfId="8785" xr:uid="{A8BE88FE-9AA5-46A1-93DA-CC25EBD31173}"/>
    <cellStyle name="Heading 2 2 8 2" xfId="8786" xr:uid="{BDE9203A-7594-4E05-8575-C3A88DCF7D6D}"/>
    <cellStyle name="Heading 2 2 9" xfId="8787" xr:uid="{9A783476-CF1D-4518-89A8-40CA14C5C554}"/>
    <cellStyle name="Heading 2 2 9 2" xfId="8788" xr:uid="{F6288DBF-D1F7-4AAA-9A89-1CAB99EDB597}"/>
    <cellStyle name="Heading 2 20" xfId="28915" xr:uid="{19434C4B-A5C9-4512-8F33-92CE6FDE611E}"/>
    <cellStyle name="Heading 2 21" xfId="28916" xr:uid="{83C73D03-7FC4-4EA1-B0E8-849108388F56}"/>
    <cellStyle name="Heading 2 22" xfId="28917" xr:uid="{0E587526-E42E-4BB9-A5D3-0E19033DDE67}"/>
    <cellStyle name="Heading 2 23" xfId="28918" xr:uid="{4C5B5685-0986-4E8D-8189-844414DEB40D}"/>
    <cellStyle name="Heading 2 24" xfId="28919" xr:uid="{435C7D63-5A24-4C64-84B3-470613635C8B}"/>
    <cellStyle name="Heading 2 25" xfId="28920" xr:uid="{CC9E4D50-F10D-4CB0-90C9-06DCDD0DFA49}"/>
    <cellStyle name="Heading 2 26" xfId="28921" xr:uid="{0F3C90C6-7C38-4045-A4F4-5D85AD27FFB9}"/>
    <cellStyle name="Heading 2 27" xfId="28922" xr:uid="{A4E354C5-9F9A-4942-9724-C1BD993C4718}"/>
    <cellStyle name="Heading 2 28" xfId="28923" xr:uid="{59C1F678-8096-40BE-9529-6D57FA33ACFA}"/>
    <cellStyle name="Heading 2 29" xfId="28924" xr:uid="{6FF31C4E-3F2A-4C6C-8CCE-9909079C0574}"/>
    <cellStyle name="Heading 2 3" xfId="8789" xr:uid="{743971D7-4462-4F4E-B6DE-EB39A861E13C}"/>
    <cellStyle name="Heading 2 3 10" xfId="8790" xr:uid="{2B3C8907-3717-44B2-8A0B-56D02735C97F}"/>
    <cellStyle name="Heading 2 3 11" xfId="8791" xr:uid="{106288BC-4407-475D-BFD3-EBD46F16AA04}"/>
    <cellStyle name="Heading 2 3 12" xfId="8792" xr:uid="{E66D50D5-3808-4955-9D24-0AEAED87E719}"/>
    <cellStyle name="Heading 2 3 13" xfId="44202" xr:uid="{94211BA2-71C4-462C-82A0-2BAECD00FEDD}"/>
    <cellStyle name="Heading 2 3 2" xfId="8793" xr:uid="{A540BB3D-3D1B-40EC-99FD-BFE9983243A8}"/>
    <cellStyle name="Heading 2 3 2 2" xfId="28925" xr:uid="{F90E20C0-42A4-4FC7-8019-D940764F2BB4}"/>
    <cellStyle name="Heading 2 3 3" xfId="8794" xr:uid="{BCD71B24-D1C9-4813-AC34-75FC4962B74C}"/>
    <cellStyle name="Heading 2 3 3 2" xfId="42757" xr:uid="{5BF30F95-C0AA-44EA-B4C1-A76E53F30768}"/>
    <cellStyle name="Heading 2 3 4" xfId="8795" xr:uid="{50C95C77-B23E-4598-992A-5F3FAD88315B}"/>
    <cellStyle name="Heading 2 3 5" xfId="8796" xr:uid="{33FB7882-888C-482A-8BAE-C93DBD7C1157}"/>
    <cellStyle name="Heading 2 3 6" xfId="8797" xr:uid="{604F0051-47DE-485D-B1D9-F4E7C61AAAD6}"/>
    <cellStyle name="Heading 2 3 7" xfId="8798" xr:uid="{5CCBB1FC-6F95-4623-9676-09CB88E5DFA9}"/>
    <cellStyle name="Heading 2 3 8" xfId="8799" xr:uid="{66882761-3D0F-4846-95C6-B756716AB84A}"/>
    <cellStyle name="Heading 2 3 9" xfId="8800" xr:uid="{41056990-DB38-4665-8BC9-37B4D95F9092}"/>
    <cellStyle name="Heading 2 30" xfId="28926" xr:uid="{4D26E52C-6D4F-444E-9FC4-CF12C24A84D5}"/>
    <cellStyle name="Heading 2 31" xfId="28927" xr:uid="{A6D2EA47-17B7-40FF-A5DE-B51400E105B1}"/>
    <cellStyle name="Heading 2 32" xfId="28928" xr:uid="{3A16EF4A-03F4-478C-B3FD-93F39833B50D}"/>
    <cellStyle name="Heading 2 33" xfId="28929" xr:uid="{7414CB92-750C-432D-9020-A8C9617297A3}"/>
    <cellStyle name="Heading 2 34" xfId="28930" xr:uid="{A2F5765E-5932-4A46-81B6-5886798BA5D0}"/>
    <cellStyle name="Heading 2 35" xfId="28931" xr:uid="{FF7D01FB-9753-47A8-986B-A548954B377C}"/>
    <cellStyle name="Heading 2 36" xfId="28932" xr:uid="{13CC604C-718C-4ADD-BE15-DA23FCE40FB9}"/>
    <cellStyle name="Heading 2 37" xfId="28933" xr:uid="{FB289992-9509-455B-98BB-E04E9A901293}"/>
    <cellStyle name="Heading 2 38" xfId="28934" xr:uid="{FFFFCC3B-839B-43F2-BD82-62070A2BA641}"/>
    <cellStyle name="Heading 2 39" xfId="28935" xr:uid="{A5F29EF1-1F3D-4DBF-9B7E-7F331E6FF7F6}"/>
    <cellStyle name="Heading 2 4" xfId="8801" xr:uid="{850BC825-74E2-4A1C-A3AE-EA0ED1884B5D}"/>
    <cellStyle name="Heading 2 4 10" xfId="8802" xr:uid="{82634A19-1770-4CB8-9AD2-8BAD4B8E1C15}"/>
    <cellStyle name="Heading 2 4 11" xfId="8803" xr:uid="{219D5648-D53F-4CD4-8E38-75250E8D0C42}"/>
    <cellStyle name="Heading 2 4 2" xfId="8804" xr:uid="{B98E24F4-7BB7-4F3F-8340-6E94091A0432}"/>
    <cellStyle name="Heading 2 4 3" xfId="8805" xr:uid="{37C5FD40-F963-4B8F-893A-0A78F08F6994}"/>
    <cellStyle name="Heading 2 4 4" xfId="8806" xr:uid="{CE0E965E-E202-4026-B874-5921EC83DD12}"/>
    <cellStyle name="Heading 2 4 5" xfId="8807" xr:uid="{505773AE-CA82-4363-A2DB-397A6BB44A85}"/>
    <cellStyle name="Heading 2 4 6" xfId="8808" xr:uid="{2EB7685B-FDA2-46B3-AB9C-D816B9F9AF0A}"/>
    <cellStyle name="Heading 2 4 7" xfId="8809" xr:uid="{5B884121-B082-4A89-8916-BB85BECF9693}"/>
    <cellStyle name="Heading 2 4 8" xfId="8810" xr:uid="{416F7F9B-5445-4DD7-9719-B18D37599DD4}"/>
    <cellStyle name="Heading 2 4 9" xfId="8811" xr:uid="{17D6BF31-6EE1-4A24-81CC-F9ED26355F71}"/>
    <cellStyle name="Heading 2 40" xfId="28936" xr:uid="{7F058D21-B92F-46D8-A090-2A24C2607BDD}"/>
    <cellStyle name="Heading 2 41" xfId="28937" xr:uid="{435C8989-1776-42B1-9453-226796085850}"/>
    <cellStyle name="Heading 2 5" xfId="8812" xr:uid="{4B9A274E-FB75-43EA-8412-AC6B029E5AE4}"/>
    <cellStyle name="Heading 2 5 10" xfId="8813" xr:uid="{859FDE3F-DCE6-4BAE-A159-7B813EBF9FF9}"/>
    <cellStyle name="Heading 2 5 11" xfId="8814" xr:uid="{A9B9876E-25D9-4271-87A9-D339FF217CF2}"/>
    <cellStyle name="Heading 2 5 2" xfId="8815" xr:uid="{30BDCD07-ED50-49EF-AD1C-A7FF8E1B966A}"/>
    <cellStyle name="Heading 2 5 3" xfId="8816" xr:uid="{74B5A8FA-C04A-412C-A0BC-48B185B1A12C}"/>
    <cellStyle name="Heading 2 5 4" xfId="8817" xr:uid="{75B948A1-EA8F-4639-B0CA-96AD4E3CEAFC}"/>
    <cellStyle name="Heading 2 5 5" xfId="8818" xr:uid="{C401D865-C05C-4815-9CF4-23D7893FD9DE}"/>
    <cellStyle name="Heading 2 5 6" xfId="8819" xr:uid="{7F9ABCC5-E48F-4091-9A63-FD6CE3E461DE}"/>
    <cellStyle name="Heading 2 5 7" xfId="8820" xr:uid="{82B9703B-75E4-4D8A-88AE-C73D67610942}"/>
    <cellStyle name="Heading 2 5 8" xfId="8821" xr:uid="{B90140E2-576E-4509-BCBA-33A658E98560}"/>
    <cellStyle name="Heading 2 5 9" xfId="8822" xr:uid="{524D8A96-96F2-4341-A0B1-AB319B219FC4}"/>
    <cellStyle name="Heading 2 6" xfId="8823" xr:uid="{A9059C89-7BBA-4156-898A-CB85DD87C427}"/>
    <cellStyle name="Heading 2 6 10" xfId="8824" xr:uid="{96F2A46C-C9EA-4E14-8339-6326CDA20DFC}"/>
    <cellStyle name="Heading 2 6 11" xfId="8825" xr:uid="{E571E0AA-7920-42E8-9188-6B69F0EFFFE8}"/>
    <cellStyle name="Heading 2 6 2" xfId="8826" xr:uid="{215D60A5-6C22-47C7-BF5E-351BB901707E}"/>
    <cellStyle name="Heading 2 6 3" xfId="8827" xr:uid="{E84249B4-3131-4115-9896-6B8E233768E8}"/>
    <cellStyle name="Heading 2 6 4" xfId="8828" xr:uid="{A2BCBD22-9AC5-4F42-B60A-D5641FC40A73}"/>
    <cellStyle name="Heading 2 6 5" xfId="8829" xr:uid="{A1BC93F4-48D5-49DD-8063-2609D4D64930}"/>
    <cellStyle name="Heading 2 6 6" xfId="8830" xr:uid="{0FD86E96-B069-4C83-B37F-988BA37CB25F}"/>
    <cellStyle name="Heading 2 6 7" xfId="8831" xr:uid="{956692BD-A439-4EC0-AE03-1A02E0E2C939}"/>
    <cellStyle name="Heading 2 6 8" xfId="8832" xr:uid="{7025D01A-2F82-494C-82CE-74782E8BE0FA}"/>
    <cellStyle name="Heading 2 6 9" xfId="8833" xr:uid="{BF107231-E962-417F-A399-843F1C7D56E8}"/>
    <cellStyle name="Heading 2 7" xfId="8834" xr:uid="{6825F8A8-B29C-468E-ACEC-323749875300}"/>
    <cellStyle name="Heading 2 8" xfId="8835" xr:uid="{FA84356E-FD1F-4F2F-BF9F-46D69A5C67EA}"/>
    <cellStyle name="Heading 2 9" xfId="8836" xr:uid="{F82D01D0-D845-4C0D-99AE-E9DB7B3A59BC}"/>
    <cellStyle name="Heading 3" xfId="21327" builtinId="18" customBuiltin="1"/>
    <cellStyle name="Heading 3 10" xfId="8837" xr:uid="{49D19748-695A-4FD3-A9A8-3435BCBC83E6}"/>
    <cellStyle name="Heading 3 10 2" xfId="8838" xr:uid="{53E3C88F-AA91-4536-AFA6-BC0FCF059DB9}"/>
    <cellStyle name="Heading 3 10 2 2" xfId="8839" xr:uid="{890AEFC6-A913-49F0-8474-3A8516D28C65}"/>
    <cellStyle name="Heading 3 10 2 3" xfId="28938" xr:uid="{73FB2BBD-BDD2-4054-997A-49A24AF8B89F}"/>
    <cellStyle name="Heading 3 10 3" xfId="8840" xr:uid="{17025DCC-3CCB-478B-86DA-08A943421EA8}"/>
    <cellStyle name="Heading 3 10 3 2" xfId="8841" xr:uid="{077220C2-1372-474D-9C43-4A171C62B221}"/>
    <cellStyle name="Heading 3 10 3 3" xfId="28939" xr:uid="{E6373EEE-5BE7-4A4B-8558-482780E1A09B}"/>
    <cellStyle name="Heading 3 10 4" xfId="8842" xr:uid="{6703F472-0EA0-4FC3-8C4E-8B2AD29D0A2B}"/>
    <cellStyle name="Heading 3 10 4 2" xfId="8843" xr:uid="{3E3FFEA6-5B1A-4A8A-A8FB-67066BA35511}"/>
    <cellStyle name="Heading 3 10 4 3" xfId="28940" xr:uid="{CA84FF84-9A7C-4EAC-AC92-85183371C0F7}"/>
    <cellStyle name="Heading 3 10 5" xfId="8844" xr:uid="{1EA44BD5-4453-4E18-A586-5B8955D25BE8}"/>
    <cellStyle name="Heading 3 10 5 2" xfId="8845" xr:uid="{773A15E6-43DF-4B63-BD3A-E7599B8690D8}"/>
    <cellStyle name="Heading 3 10 5 3" xfId="28941" xr:uid="{5F0CC8D6-10DA-4652-B492-A5223EA2344D}"/>
    <cellStyle name="Heading 3 10 6" xfId="8846" xr:uid="{E04B2CCB-AAE5-4688-B512-9E1542DCC94C}"/>
    <cellStyle name="Heading 3 10 6 2" xfId="28942" xr:uid="{36491316-BE78-49EE-BBF2-5F0121156294}"/>
    <cellStyle name="Heading 3 10 7" xfId="8847" xr:uid="{D587EA87-E902-4594-BC7A-EEEE4BF1F118}"/>
    <cellStyle name="Heading 3 11" xfId="28943" xr:uid="{2C46ADDC-6FB0-4ECC-B238-C4BFFEB885B3}"/>
    <cellStyle name="Heading 3 12" xfId="28944" xr:uid="{9FD4C67D-E94A-4EAE-A337-B67B6C9D632B}"/>
    <cellStyle name="Heading 3 13" xfId="28945" xr:uid="{BA6B8236-68FC-43E9-A229-A16CBC7348D2}"/>
    <cellStyle name="Heading 3 14" xfId="28946" xr:uid="{DD6347B6-6199-47F1-B3C8-5F212F848968}"/>
    <cellStyle name="Heading 3 15" xfId="28947" xr:uid="{D2AC8ABA-FEA3-4689-81B2-34D7B2A6CCE5}"/>
    <cellStyle name="Heading 3 16" xfId="28948" xr:uid="{11EF29E1-209D-482C-95D8-7D454F2DE2DB}"/>
    <cellStyle name="Heading 3 17" xfId="28949" xr:uid="{4ED6B87E-0D29-433B-A018-14371859AA0A}"/>
    <cellStyle name="Heading 3 18" xfId="28950" xr:uid="{62190474-737A-447C-9233-992A5F1A58A9}"/>
    <cellStyle name="Heading 3 19" xfId="28951" xr:uid="{55D34A74-0353-4C7D-874E-7C7919096756}"/>
    <cellStyle name="Heading 3 2" xfId="8848" xr:uid="{5786C805-A8AB-4974-AD0C-7F88CF6CD410}"/>
    <cellStyle name="Heading 3 2 10" xfId="8849" xr:uid="{142B937E-3D94-456E-B3FB-F1FA8BD6931F}"/>
    <cellStyle name="Heading 3 2 10 2" xfId="8850" xr:uid="{CA57DA0A-33B5-42AB-8712-C355C2B5B4CA}"/>
    <cellStyle name="Heading 3 2 10 2 2" xfId="8851" xr:uid="{34BD5304-2B29-450F-9230-86CBE4D3629C}"/>
    <cellStyle name="Heading 3 2 10 2 2 2" xfId="28952" xr:uid="{46AE4247-8155-452D-B398-DDD7F03553F5}"/>
    <cellStyle name="Heading 3 2 10 2 2 3" xfId="28953" xr:uid="{D8861462-5FB0-4F91-A446-8B3BEB68BC7C}"/>
    <cellStyle name="Heading 3 2 10 2 3" xfId="8852" xr:uid="{0AAA5A1A-16E4-47C7-BD25-1E656CC9C6E7}"/>
    <cellStyle name="Heading 3 2 10 2 4" xfId="28954" xr:uid="{24A06EAC-42E6-429F-A0BE-29C6C6053E24}"/>
    <cellStyle name="Heading 3 2 10 2 5" xfId="28955" xr:uid="{49DB2AF6-62E0-4329-B9AA-C5E3ED2D3C77}"/>
    <cellStyle name="Heading 3 2 10 3" xfId="8853" xr:uid="{7105CDB9-10FB-4BAF-BE2E-24ADFB3F5766}"/>
    <cellStyle name="Heading 3 2 10 3 2" xfId="8854" xr:uid="{BC108578-F244-4701-BC59-FC33FD845C6A}"/>
    <cellStyle name="Heading 3 2 10 3 3" xfId="28956" xr:uid="{6C1069CB-FB60-40CF-8751-3F29DD2BD93B}"/>
    <cellStyle name="Heading 3 2 10 4" xfId="8855" xr:uid="{4984E642-840C-487B-92D7-61C1D3DC7C03}"/>
    <cellStyle name="Heading 3 2 10 4 2" xfId="8856" xr:uid="{E956AFB8-1F38-4B79-999D-6F1F108CD3CA}"/>
    <cellStyle name="Heading 3 2 10 4 3" xfId="28957" xr:uid="{30A3BBE0-3EB1-4491-A9D3-46C7D8D253B9}"/>
    <cellStyle name="Heading 3 2 10 5" xfId="8857" xr:uid="{F4E5FC20-DEFC-47D4-8B0B-98DD6E15D087}"/>
    <cellStyle name="Heading 3 2 10 5 2" xfId="8858" xr:uid="{F74BF5CF-5647-421F-8A2B-2E30F6C70393}"/>
    <cellStyle name="Heading 3 2 10 5 3" xfId="28958" xr:uid="{23AEECEC-F37A-4E3C-8092-DFCBDE6E4E18}"/>
    <cellStyle name="Heading 3 2 10 6" xfId="8859" xr:uid="{CA2BD317-0F5D-4701-9CA4-9E7118EC5B25}"/>
    <cellStyle name="Heading 3 2 10 6 2" xfId="28959" xr:uid="{0F6F7FC9-9AC8-465A-AF4E-B458DA36564E}"/>
    <cellStyle name="Heading 3 2 10 7" xfId="8860" xr:uid="{8E9B0901-EC8C-4C83-8B59-46321D4BB576}"/>
    <cellStyle name="Heading 3 2 11" xfId="8861" xr:uid="{84F1C471-6FB2-4207-A0B1-B043BA51E760}"/>
    <cellStyle name="Heading 3 2 11 2" xfId="8862" xr:uid="{B1C80945-7304-45D9-BC4B-6C58FA2784FE}"/>
    <cellStyle name="Heading 3 2 11 2 2" xfId="8863" xr:uid="{32D67F17-18F1-49BE-B2AC-93C37BB49350}"/>
    <cellStyle name="Heading 3 2 11 2 3" xfId="28960" xr:uid="{AC9BF5BF-B8DB-4965-B7D2-CCB16E9447B3}"/>
    <cellStyle name="Heading 3 2 11 3" xfId="8864" xr:uid="{A307FB78-8825-467A-9B55-28D11E4D75C6}"/>
    <cellStyle name="Heading 3 2 11 3 2" xfId="8865" xr:uid="{9441D014-797F-431E-AE3A-A143059C07F9}"/>
    <cellStyle name="Heading 3 2 11 3 3" xfId="28961" xr:uid="{93D7E3E4-D355-4407-8889-C6119DDB83FB}"/>
    <cellStyle name="Heading 3 2 11 4" xfId="8866" xr:uid="{20380E1F-2D8F-4B6B-968B-E651574B652A}"/>
    <cellStyle name="Heading 3 2 11 4 2" xfId="8867" xr:uid="{B1FF265F-7730-4CBF-A122-4CE574E06A3A}"/>
    <cellStyle name="Heading 3 2 11 4 3" xfId="28962" xr:uid="{FF01AE0A-C1E5-424B-8EF7-D7B20EFBE37C}"/>
    <cellStyle name="Heading 3 2 11 5" xfId="8868" xr:uid="{56B68516-E380-4A19-8DDA-28C2EB70DC42}"/>
    <cellStyle name="Heading 3 2 11 5 2" xfId="8869" xr:uid="{2422C33F-C3A5-4B63-8126-7BE6C28F120D}"/>
    <cellStyle name="Heading 3 2 11 5 3" xfId="28963" xr:uid="{122321E5-EDA8-4097-A209-6BC69F4A4354}"/>
    <cellStyle name="Heading 3 2 11 6" xfId="8870" xr:uid="{85DD8FD2-08CD-4DB2-93E6-41664EBE3F77}"/>
    <cellStyle name="Heading 3 2 11 6 2" xfId="28964" xr:uid="{DD2A7A19-0904-49F0-9522-DD864531B0FE}"/>
    <cellStyle name="Heading 3 2 11 7" xfId="8871" xr:uid="{D025D983-83B3-4BD6-83EB-05376807B4D6}"/>
    <cellStyle name="Heading 3 2 12" xfId="8872" xr:uid="{B4556EC5-9E9C-4ED6-9D4A-A8D78C5E4544}"/>
    <cellStyle name="Heading 3 2 12 2" xfId="8873" xr:uid="{0756005E-746E-46D6-9DD7-E2E75563CE27}"/>
    <cellStyle name="Heading 3 2 12 3" xfId="28965" xr:uid="{C3936A31-EF87-47BC-8B76-70D75977578C}"/>
    <cellStyle name="Heading 3 2 13" xfId="8874" xr:uid="{BD49EDDD-00C5-4907-8805-C1BA31966E0F}"/>
    <cellStyle name="Heading 3 2 13 2" xfId="8875" xr:uid="{415CE01E-DC6F-4A28-8405-66673A03B70E}"/>
    <cellStyle name="Heading 3 2 13 3" xfId="28966" xr:uid="{270D3BB0-DEDA-4265-9BE4-C34F07E46657}"/>
    <cellStyle name="Heading 3 2 14" xfId="8876" xr:uid="{A2CAF1CC-71D7-4A89-BEB1-C2B15E71152E}"/>
    <cellStyle name="Heading 3 2 14 2" xfId="8877" xr:uid="{1F903D07-0D0D-4BAF-B123-B5985062A9FF}"/>
    <cellStyle name="Heading 3 2 14 3" xfId="28967" xr:uid="{5EA43370-060B-472B-A5A7-6E6160740873}"/>
    <cellStyle name="Heading 3 2 15" xfId="8878" xr:uid="{8DB185E4-0C63-4CFF-A18B-2DC4CD7A0CC5}"/>
    <cellStyle name="Heading 3 2 15 2" xfId="8879" xr:uid="{931F09B1-ACBE-4AC0-A750-8D29DBE4DBD1}"/>
    <cellStyle name="Heading 3 2 15 3" xfId="28968" xr:uid="{EAF85FB5-11DD-4555-95E4-66F5C30781D2}"/>
    <cellStyle name="Heading 3 2 16" xfId="8880" xr:uid="{F25EBE8A-F137-4BE5-A090-FE5DD108E74A}"/>
    <cellStyle name="Heading 3 2 16 2" xfId="28969" xr:uid="{98E38FB7-4593-4336-9FD9-AA2756AECC36}"/>
    <cellStyle name="Heading 3 2 17" xfId="8881" xr:uid="{0BAAA8A3-137E-40E6-8EF6-BC8171327A57}"/>
    <cellStyle name="Heading 3 2 18" xfId="44120" xr:uid="{0D2B2230-6FC9-4283-8BFF-1EE48001BF8C}"/>
    <cellStyle name="Heading 3 2 2" xfId="8882" xr:uid="{1B4547DD-D55F-49EA-9A57-4EB18FF069A6}"/>
    <cellStyle name="Heading 3 2 2 2" xfId="8883" xr:uid="{34FFCFCB-9067-45C6-B561-B54BF907D2C1}"/>
    <cellStyle name="Heading 3 2 2 2 2" xfId="8884" xr:uid="{46BBD658-9318-4ABA-B871-DB09A540D99D}"/>
    <cellStyle name="Heading 3 2 2 2 2 2" xfId="28970" xr:uid="{58E03C23-D718-4E42-BA09-60E62E6F268E}"/>
    <cellStyle name="Heading 3 2 2 2 2 3" xfId="28971" xr:uid="{D4C75EAB-B2A9-4334-89B8-99E55DFCF646}"/>
    <cellStyle name="Heading 3 2 2 2 3" xfId="8885" xr:uid="{E646CF27-38A9-43A5-B4C4-DC0EDB205E53}"/>
    <cellStyle name="Heading 3 2 2 2 4" xfId="28972" xr:uid="{3C27ECBF-24CF-4023-B1B7-BB0B58F02C4C}"/>
    <cellStyle name="Heading 3 2 2 2 5" xfId="28973" xr:uid="{E811463D-95E1-473B-939D-F1ADC73A6B2C}"/>
    <cellStyle name="Heading 3 2 2 3" xfId="8886" xr:uid="{63727563-1A07-43B0-93D8-F12E09640C63}"/>
    <cellStyle name="Heading 3 2 2 3 2" xfId="8887" xr:uid="{113756DF-61EA-4AB1-945E-D4FB57A54561}"/>
    <cellStyle name="Heading 3 2 2 3 3" xfId="28974" xr:uid="{E491A34D-DAF9-4351-86D7-87FF57C569BF}"/>
    <cellStyle name="Heading 3 2 2 4" xfId="8888" xr:uid="{ACD07EA7-C54A-4B91-8475-DD6F1FC6EF88}"/>
    <cellStyle name="Heading 3 2 2 4 2" xfId="8889" xr:uid="{5A6FD04E-EA69-43E6-ADDB-4BE3CD8D8294}"/>
    <cellStyle name="Heading 3 2 2 4 3" xfId="28975" xr:uid="{D4A19D10-D080-4965-AB7B-F9846D0CCAAD}"/>
    <cellStyle name="Heading 3 2 2 5" xfId="8890" xr:uid="{7B5AA33C-1425-4043-8966-CFCCAC04B4B4}"/>
    <cellStyle name="Heading 3 2 2 5 2" xfId="8891" xr:uid="{DF7F72CA-01A6-44B1-80D1-2C9B12029FE3}"/>
    <cellStyle name="Heading 3 2 2 5 3" xfId="28976" xr:uid="{89A8F274-04D7-4183-B3F1-D461E94A7DB6}"/>
    <cellStyle name="Heading 3 2 2 6" xfId="8892" xr:uid="{510B7635-41F3-4A12-B5E9-A1E602A8ACAB}"/>
    <cellStyle name="Heading 3 2 2 6 2" xfId="28977" xr:uid="{43A94E39-43AC-420C-A780-298D41E70622}"/>
    <cellStyle name="Heading 3 2 2 7" xfId="8893" xr:uid="{6C4937E0-A56D-4324-9C80-43536F33666D}"/>
    <cellStyle name="Heading 3 2 3" xfId="8894" xr:uid="{509F7AA9-EF24-4EAC-97E0-EDB49330E706}"/>
    <cellStyle name="Heading 3 2 3 2" xfId="8895" xr:uid="{E7B4A246-580B-4E40-81B0-DFF05E0CEB21}"/>
    <cellStyle name="Heading 3 2 3 2 2" xfId="8896" xr:uid="{E7D154F8-B4D0-4A4F-A0F3-80007E998584}"/>
    <cellStyle name="Heading 3 2 3 2 2 2" xfId="28978" xr:uid="{46AE0598-27E1-44AA-B080-67002654EE69}"/>
    <cellStyle name="Heading 3 2 3 2 2 3" xfId="28979" xr:uid="{2BC06E41-3B04-4768-A1D8-7F2AB7A83F3B}"/>
    <cellStyle name="Heading 3 2 3 2 3" xfId="8897" xr:uid="{A981AF62-E8B0-4681-B59A-C3E4D7028FA2}"/>
    <cellStyle name="Heading 3 2 3 2 4" xfId="28980" xr:uid="{B92CB554-EA28-4C6D-8A34-CC0AE1F27FA2}"/>
    <cellStyle name="Heading 3 2 3 2 5" xfId="28981" xr:uid="{16619FBB-8281-4A52-BF29-F17D5A3A6DAF}"/>
    <cellStyle name="Heading 3 2 3 3" xfId="8898" xr:uid="{F935D135-D12C-4A1C-AC44-B6230D0575EF}"/>
    <cellStyle name="Heading 3 2 3 3 2" xfId="8899" xr:uid="{00A6E9E3-7697-4E3A-85EC-C0616160BC97}"/>
    <cellStyle name="Heading 3 2 3 3 3" xfId="28982" xr:uid="{E2740F90-F0B6-437E-9A6B-5D543F0D92F1}"/>
    <cellStyle name="Heading 3 2 3 4" xfId="8900" xr:uid="{A929BCD1-3543-454A-A8BC-73C5EFE3ACBE}"/>
    <cellStyle name="Heading 3 2 3 4 2" xfId="8901" xr:uid="{507D0829-78CB-4988-A783-4E014C3905DD}"/>
    <cellStyle name="Heading 3 2 3 4 3" xfId="28983" xr:uid="{FC237E11-AB71-4F81-845F-B009CF72F228}"/>
    <cellStyle name="Heading 3 2 3 5" xfId="8902" xr:uid="{B8B75E3B-D601-4346-B567-36CB08AD8429}"/>
    <cellStyle name="Heading 3 2 3 5 2" xfId="8903" xr:uid="{F0FEA178-9764-46BD-8465-E78EE933C3E5}"/>
    <cellStyle name="Heading 3 2 3 5 3" xfId="28984" xr:uid="{8EE6CBB7-EF2C-4B32-B108-1E208980B432}"/>
    <cellStyle name="Heading 3 2 3 6" xfId="8904" xr:uid="{616A8B5E-3CEB-4A5D-BBC9-6EEB33A46028}"/>
    <cellStyle name="Heading 3 2 3 6 2" xfId="28985" xr:uid="{8A91555B-CC1C-4DD8-ACAC-CBBB2A2D361E}"/>
    <cellStyle name="Heading 3 2 3 7" xfId="8905" xr:uid="{8B9A9C68-D9B0-4AED-9ECC-07CD64C29750}"/>
    <cellStyle name="Heading 3 2 4" xfId="8906" xr:uid="{106D5A20-C991-4ECC-95FC-17D2AD2AFABD}"/>
    <cellStyle name="Heading 3 2 4 2" xfId="8907" xr:uid="{36100775-D985-4354-BD7B-0D76F76FD13B}"/>
    <cellStyle name="Heading 3 2 4 2 2" xfId="8908" xr:uid="{6A856131-B87C-4213-929C-611362C6870F}"/>
    <cellStyle name="Heading 3 2 4 2 2 2" xfId="28986" xr:uid="{EC49908E-D467-41C1-86E8-98B7FACCB2C2}"/>
    <cellStyle name="Heading 3 2 4 2 2 3" xfId="28987" xr:uid="{CF8146A0-DFF9-4BD4-9A54-11A0367E39EE}"/>
    <cellStyle name="Heading 3 2 4 2 3" xfId="8909" xr:uid="{BFC70835-DBFB-4AA3-9527-7866C70919BC}"/>
    <cellStyle name="Heading 3 2 4 2 4" xfId="28988" xr:uid="{EBFEE4E8-EF45-4294-B62E-347EE85E415F}"/>
    <cellStyle name="Heading 3 2 4 2 5" xfId="28989" xr:uid="{297B37B5-AF66-4766-A0E3-13E88C9DDD45}"/>
    <cellStyle name="Heading 3 2 4 3" xfId="8910" xr:uid="{8BBEE5B3-A11C-4A63-8B02-38A2FA1F10D7}"/>
    <cellStyle name="Heading 3 2 4 3 2" xfId="8911" xr:uid="{3C69781D-72DA-4CAF-9B8D-CCDB20055694}"/>
    <cellStyle name="Heading 3 2 4 3 3" xfId="28990" xr:uid="{C28A3AFB-1580-47C6-ACCD-13BAB7B8E661}"/>
    <cellStyle name="Heading 3 2 4 4" xfId="8912" xr:uid="{10E169C7-56F2-4C3B-81EF-34D1B24CF17F}"/>
    <cellStyle name="Heading 3 2 4 4 2" xfId="8913" xr:uid="{EFC30135-00AF-4551-AC12-2F08A860F19F}"/>
    <cellStyle name="Heading 3 2 4 4 3" xfId="28991" xr:uid="{96025A8E-E679-4637-9171-422940DDE2E1}"/>
    <cellStyle name="Heading 3 2 4 5" xfId="8914" xr:uid="{E15AC076-CF52-48C0-9284-EA4F886238E4}"/>
    <cellStyle name="Heading 3 2 4 5 2" xfId="8915" xr:uid="{C1EDA329-6117-44E1-BEB9-2F56CEB000BF}"/>
    <cellStyle name="Heading 3 2 4 5 3" xfId="28992" xr:uid="{E3F3D406-0DED-459F-A7F4-33FADD37E5B5}"/>
    <cellStyle name="Heading 3 2 4 6" xfId="8916" xr:uid="{35752A2B-DCD3-4D2C-9D31-6B94F837492C}"/>
    <cellStyle name="Heading 3 2 4 6 2" xfId="28993" xr:uid="{5EB27098-B8D6-4CA2-B7D0-4DD8820939C4}"/>
    <cellStyle name="Heading 3 2 4 7" xfId="8917" xr:uid="{F27F8290-29D6-4825-8C42-74315216CC4D}"/>
    <cellStyle name="Heading 3 2 5" xfId="8918" xr:uid="{0D21A7BB-6719-41AD-8E78-1BE290B954FB}"/>
    <cellStyle name="Heading 3 2 5 2" xfId="8919" xr:uid="{F91CB756-3E6A-459E-93C1-9A0F1B79CDB2}"/>
    <cellStyle name="Heading 3 2 5 2 2" xfId="8920" xr:uid="{7B1A9886-934F-4C1E-BAE1-602214FFA6AC}"/>
    <cellStyle name="Heading 3 2 5 2 2 2" xfId="28994" xr:uid="{E4C2EC13-16F9-41E8-A683-050194D12940}"/>
    <cellStyle name="Heading 3 2 5 2 2 3" xfId="28995" xr:uid="{C86F10A1-BDE6-49C5-9C62-8270230780B9}"/>
    <cellStyle name="Heading 3 2 5 2 3" xfId="8921" xr:uid="{785D8118-2B89-4DB4-83AD-FF38EB8071EC}"/>
    <cellStyle name="Heading 3 2 5 2 4" xfId="28996" xr:uid="{F3120347-6B35-4913-BC28-F693A934592F}"/>
    <cellStyle name="Heading 3 2 5 2 5" xfId="28997" xr:uid="{116A7A2A-2B48-48F2-8B1F-E1EA7E90F5CE}"/>
    <cellStyle name="Heading 3 2 5 3" xfId="8922" xr:uid="{7597B919-582C-4161-A88C-33AD7C82E032}"/>
    <cellStyle name="Heading 3 2 5 3 2" xfId="8923" xr:uid="{5D8DE6AA-D48E-494E-8D57-A951DE37EC74}"/>
    <cellStyle name="Heading 3 2 5 3 3" xfId="28998" xr:uid="{7A9ABD55-B073-4E4C-8616-E436F9E5B75B}"/>
    <cellStyle name="Heading 3 2 5 4" xfId="8924" xr:uid="{E0995669-78EA-4B0B-A8C3-9C9A04CD4166}"/>
    <cellStyle name="Heading 3 2 5 4 2" xfId="8925" xr:uid="{8246E4CC-083B-477C-95D2-EB27DD1A8D0B}"/>
    <cellStyle name="Heading 3 2 5 4 3" xfId="28999" xr:uid="{BF0D00FB-9A01-4D68-9904-37957E4D780F}"/>
    <cellStyle name="Heading 3 2 5 5" xfId="8926" xr:uid="{52662000-07CC-4E97-9B34-B391B0A1CEBC}"/>
    <cellStyle name="Heading 3 2 5 5 2" xfId="8927" xr:uid="{73A078A8-5070-4F84-8BBD-DA723F7E2BE2}"/>
    <cellStyle name="Heading 3 2 5 5 3" xfId="29000" xr:uid="{61C7F753-40C1-479C-BAC3-CC36812D01E9}"/>
    <cellStyle name="Heading 3 2 5 6" xfId="8928" xr:uid="{1084950D-15FD-4029-A02F-A8F51F800079}"/>
    <cellStyle name="Heading 3 2 5 6 2" xfId="29001" xr:uid="{D17BA608-F092-4EEF-BF8D-D88D39C3B860}"/>
    <cellStyle name="Heading 3 2 5 7" xfId="8929" xr:uid="{0DD1B702-93E7-4780-9BF4-A58E5AC3F554}"/>
    <cellStyle name="Heading 3 2 6" xfId="8930" xr:uid="{BE20D23F-CED7-482A-8844-2DB0852C240A}"/>
    <cellStyle name="Heading 3 2 6 2" xfId="8931" xr:uid="{64838CC1-C0C6-4933-AF0F-3437A7ED9468}"/>
    <cellStyle name="Heading 3 2 6 2 2" xfId="8932" xr:uid="{000B633B-CB0D-471A-8A21-BB6F74F5C310}"/>
    <cellStyle name="Heading 3 2 6 2 2 2" xfId="29002" xr:uid="{CF7A555F-C9F3-4D88-96A4-4B21EA352FEF}"/>
    <cellStyle name="Heading 3 2 6 2 2 3" xfId="29003" xr:uid="{93853647-7272-49D4-AEFE-CAA0CFC36C88}"/>
    <cellStyle name="Heading 3 2 6 2 3" xfId="8933" xr:uid="{D8B38D0C-BFF6-4522-8297-4B71E9FF1E0C}"/>
    <cellStyle name="Heading 3 2 6 2 4" xfId="29004" xr:uid="{4DF571CE-1206-4FA1-B72B-F15D288BB9E5}"/>
    <cellStyle name="Heading 3 2 6 2 5" xfId="29005" xr:uid="{8A0D6224-FEC7-4CDF-8A2D-BAFCAC12749D}"/>
    <cellStyle name="Heading 3 2 6 3" xfId="8934" xr:uid="{D81E5BCA-EA6D-458B-A0D4-1CDE6CAD653A}"/>
    <cellStyle name="Heading 3 2 6 3 2" xfId="8935" xr:uid="{974637E7-3C55-47EB-A79A-A58DC8158D7F}"/>
    <cellStyle name="Heading 3 2 6 3 3" xfId="29006" xr:uid="{523C5388-32D7-4828-9983-6578CA37C9D6}"/>
    <cellStyle name="Heading 3 2 6 4" xfId="8936" xr:uid="{8295A85C-24BE-4F73-9083-C6D3B5E56015}"/>
    <cellStyle name="Heading 3 2 6 4 2" xfId="8937" xr:uid="{C29590E8-49C5-4BAE-B5D7-E43626744D00}"/>
    <cellStyle name="Heading 3 2 6 4 3" xfId="29007" xr:uid="{22468847-467B-4879-BC97-B7973D9FCF9F}"/>
    <cellStyle name="Heading 3 2 6 5" xfId="8938" xr:uid="{BDF5A033-A7CB-4E04-8F60-E2490BE787EC}"/>
    <cellStyle name="Heading 3 2 6 5 2" xfId="8939" xr:uid="{8FB3FE7B-C0F0-4B97-9C46-47674EBE4A44}"/>
    <cellStyle name="Heading 3 2 6 5 3" xfId="29008" xr:uid="{F0F48CA1-1AD4-4F49-8943-1C10B17A0277}"/>
    <cellStyle name="Heading 3 2 6 6" xfId="8940" xr:uid="{59775CB2-38A5-41F2-9797-6834778CA2E9}"/>
    <cellStyle name="Heading 3 2 6 6 2" xfId="29009" xr:uid="{FEBFAB51-69E8-421A-B9C3-6AA2840B0798}"/>
    <cellStyle name="Heading 3 2 6 7" xfId="8941" xr:uid="{D715E6B5-0F0A-4568-AA95-D43BC9195C5D}"/>
    <cellStyle name="Heading 3 2 7" xfId="8942" xr:uid="{5327F28F-AAB1-4396-9921-D7856E3ABAE5}"/>
    <cellStyle name="Heading 3 2 7 2" xfId="8943" xr:uid="{3515A1BA-E5FD-4AF9-983E-11E8A42EB5EC}"/>
    <cellStyle name="Heading 3 2 7 2 2" xfId="8944" xr:uid="{120A1FB7-B35C-455C-B6AE-225E42F599CF}"/>
    <cellStyle name="Heading 3 2 7 2 2 2" xfId="29010" xr:uid="{1EE8F7AF-9056-4851-BFDC-F850F0D55D9B}"/>
    <cellStyle name="Heading 3 2 7 2 2 3" xfId="29011" xr:uid="{7C077109-3BB7-4E2A-A292-1720FDD689E7}"/>
    <cellStyle name="Heading 3 2 7 2 3" xfId="8945" xr:uid="{F06B1885-BB39-4376-9B53-71930823BFFA}"/>
    <cellStyle name="Heading 3 2 7 2 4" xfId="29012" xr:uid="{5AB51A99-8080-41ED-9940-D05E67C3F6AC}"/>
    <cellStyle name="Heading 3 2 7 2 5" xfId="29013" xr:uid="{AC9FFC97-93DF-4121-A22D-AE2F801B0FEA}"/>
    <cellStyle name="Heading 3 2 7 3" xfId="8946" xr:uid="{591C73DB-D6D6-4027-9C25-8D82A9A9F642}"/>
    <cellStyle name="Heading 3 2 7 3 2" xfId="8947" xr:uid="{BAB7B44E-463B-46F7-8CE0-4051A7F08021}"/>
    <cellStyle name="Heading 3 2 7 3 3" xfId="29014" xr:uid="{B11191F7-60E1-4CD3-9134-8233ADA2F1A3}"/>
    <cellStyle name="Heading 3 2 7 4" xfId="8948" xr:uid="{E5129A16-715F-49A6-BFA7-7095817BED23}"/>
    <cellStyle name="Heading 3 2 7 4 2" xfId="8949" xr:uid="{131FC272-5AF8-4E26-BBAC-199679145D92}"/>
    <cellStyle name="Heading 3 2 7 4 3" xfId="29015" xr:uid="{99C0F184-8D96-4FF9-B216-77F4D7026C43}"/>
    <cellStyle name="Heading 3 2 7 5" xfId="8950" xr:uid="{160FC677-E656-45E4-BF96-F2720D162095}"/>
    <cellStyle name="Heading 3 2 7 5 2" xfId="8951" xr:uid="{BE10A679-8359-4A40-811A-105823640978}"/>
    <cellStyle name="Heading 3 2 7 5 3" xfId="29016" xr:uid="{2A5E6103-F10E-4F77-9862-B3A158252B63}"/>
    <cellStyle name="Heading 3 2 7 6" xfId="8952" xr:uid="{4AD8822A-10A1-4F18-A793-1106C7C20631}"/>
    <cellStyle name="Heading 3 2 7 6 2" xfId="29017" xr:uid="{C54C4050-C0C8-4D27-9CE1-38F1BD59F25B}"/>
    <cellStyle name="Heading 3 2 7 7" xfId="8953" xr:uid="{85F76C6F-B6BB-4251-A041-8212C66C055B}"/>
    <cellStyle name="Heading 3 2 8" xfId="8954" xr:uid="{21B61A7E-3E91-43C4-A59D-6CC8D3ABA483}"/>
    <cellStyle name="Heading 3 2 8 2" xfId="8955" xr:uid="{1C4FF50D-0CB6-4558-8951-3D3605869117}"/>
    <cellStyle name="Heading 3 2 8 2 2" xfId="8956" xr:uid="{DE24D494-437D-458F-A8EB-0455CCCE9234}"/>
    <cellStyle name="Heading 3 2 8 2 2 2" xfId="29018" xr:uid="{0AE2A3D1-62EB-4FF6-B210-71C8A50B5E11}"/>
    <cellStyle name="Heading 3 2 8 2 2 3" xfId="29019" xr:uid="{CB813DD1-E6B5-432F-9122-084636B4F685}"/>
    <cellStyle name="Heading 3 2 8 2 3" xfId="8957" xr:uid="{0C88BE07-2DE5-4F02-A6B0-765EA08AF9D6}"/>
    <cellStyle name="Heading 3 2 8 2 4" xfId="29020" xr:uid="{C5C2580B-82F1-4014-BAFA-C4B052383FB3}"/>
    <cellStyle name="Heading 3 2 8 2 5" xfId="29021" xr:uid="{DF936F65-F150-4A45-94E8-F0CE9EA8752C}"/>
    <cellStyle name="Heading 3 2 8 3" xfId="8958" xr:uid="{B1AB53C4-C86C-43DA-86D7-DF8A4678D337}"/>
    <cellStyle name="Heading 3 2 8 3 2" xfId="8959" xr:uid="{AF6653D8-F311-4DF1-8572-CF711E63567D}"/>
    <cellStyle name="Heading 3 2 8 3 3" xfId="29022" xr:uid="{0E5452BC-5515-45B3-9A76-8D6811CEA415}"/>
    <cellStyle name="Heading 3 2 8 4" xfId="8960" xr:uid="{10204C95-86D9-4549-8CF4-612624166FA6}"/>
    <cellStyle name="Heading 3 2 8 4 2" xfId="8961" xr:uid="{D1AF9B74-7815-4964-945A-B94C5FA6E84E}"/>
    <cellStyle name="Heading 3 2 8 4 3" xfId="29023" xr:uid="{4E93A9BA-DEFD-41A4-809A-6BFEF4001016}"/>
    <cellStyle name="Heading 3 2 8 5" xfId="8962" xr:uid="{546DC70F-CAB8-4B35-B0C2-DCC4E3CC3907}"/>
    <cellStyle name="Heading 3 2 8 5 2" xfId="8963" xr:uid="{E7FFBCF8-283A-439A-A10E-86AAF41C9ED9}"/>
    <cellStyle name="Heading 3 2 8 5 3" xfId="29024" xr:uid="{C5D3A2FE-7A57-47B7-B850-4A909194E0CC}"/>
    <cellStyle name="Heading 3 2 8 6" xfId="8964" xr:uid="{AB8916B5-5B7A-4721-A39B-1F7235C60EA4}"/>
    <cellStyle name="Heading 3 2 8 6 2" xfId="29025" xr:uid="{E12A75F6-6939-48F1-B1F5-57B7DEB75027}"/>
    <cellStyle name="Heading 3 2 8 7" xfId="8965" xr:uid="{14B6AE0E-9F8A-4366-8395-36625A5B49D6}"/>
    <cellStyle name="Heading 3 2 9" xfId="8966" xr:uid="{CED8B04C-FF71-4C78-B2E8-E164C07240D3}"/>
    <cellStyle name="Heading 3 2 9 2" xfId="8967" xr:uid="{EE09398A-AA76-435F-89A1-01B220CFA149}"/>
    <cellStyle name="Heading 3 2 9 2 2" xfId="8968" xr:uid="{ABB1A15D-3DFF-4EFC-B7BD-4B61B2A07A41}"/>
    <cellStyle name="Heading 3 2 9 2 2 2" xfId="29026" xr:uid="{3B601512-5D8A-4F80-9A10-3C1EC699996D}"/>
    <cellStyle name="Heading 3 2 9 2 2 3" xfId="29027" xr:uid="{A2AF65F4-9E27-4543-AA35-E5B6216180B7}"/>
    <cellStyle name="Heading 3 2 9 2 3" xfId="8969" xr:uid="{E566B797-EB2F-427A-A69F-A87D5170F4CD}"/>
    <cellStyle name="Heading 3 2 9 2 4" xfId="29028" xr:uid="{91D75749-7A0B-4754-AD44-0AA486D33A27}"/>
    <cellStyle name="Heading 3 2 9 2 5" xfId="29029" xr:uid="{C0B4294F-D065-410A-A8C1-54BF73E86200}"/>
    <cellStyle name="Heading 3 2 9 3" xfId="8970" xr:uid="{F7B7B282-0258-4CEF-8EBA-C0E9830636C6}"/>
    <cellStyle name="Heading 3 2 9 3 2" xfId="8971" xr:uid="{9C1C3FC6-1528-4EB4-971F-AFB23B4F5375}"/>
    <cellStyle name="Heading 3 2 9 3 3" xfId="29030" xr:uid="{674FB8AE-CCC3-4925-8E3F-5FBA3C6703C0}"/>
    <cellStyle name="Heading 3 2 9 4" xfId="8972" xr:uid="{9E7E211A-0194-4BBF-9369-6B408ED86CA3}"/>
    <cellStyle name="Heading 3 2 9 4 2" xfId="8973" xr:uid="{C172D1E3-4B24-419D-AE40-92E1B8A4592E}"/>
    <cellStyle name="Heading 3 2 9 4 3" xfId="29031" xr:uid="{49E10C7E-BF87-4D22-ABC8-375B9930115D}"/>
    <cellStyle name="Heading 3 2 9 5" xfId="8974" xr:uid="{8A86E4E8-D953-4597-B7B6-CA4265A5FC72}"/>
    <cellStyle name="Heading 3 2 9 5 2" xfId="8975" xr:uid="{54E9505D-C989-462E-9590-726DEAF7E4F0}"/>
    <cellStyle name="Heading 3 2 9 5 3" xfId="29032" xr:uid="{4A7DD173-C33B-4552-8EBC-B6A55F8C3032}"/>
    <cellStyle name="Heading 3 2 9 6" xfId="8976" xr:uid="{DB9BF55D-839A-4D63-A8FD-212E6F435688}"/>
    <cellStyle name="Heading 3 2 9 6 2" xfId="29033" xr:uid="{FFD03922-B8CE-4E4B-9B62-E36015B90D22}"/>
    <cellStyle name="Heading 3 2 9 7" xfId="8977" xr:uid="{8573DF23-1F94-4A9D-9455-2FCDD8F7DBC1}"/>
    <cellStyle name="Heading 3 20" xfId="29034" xr:uid="{A51DD337-0189-41A2-B56C-5D244E33BE1E}"/>
    <cellStyle name="Heading 3 21" xfId="29035" xr:uid="{A80FD242-D65A-4B5A-AC2D-55C12651CAEF}"/>
    <cellStyle name="Heading 3 22" xfId="29036" xr:uid="{9A4748B7-67F0-4B6F-B469-6DE98C785F43}"/>
    <cellStyle name="Heading 3 23" xfId="29037" xr:uid="{45F65937-5B83-468E-BC07-F78D135CF0C3}"/>
    <cellStyle name="Heading 3 24" xfId="29038" xr:uid="{F7374C28-8467-42CB-9E5F-61DE637ECCB7}"/>
    <cellStyle name="Heading 3 25" xfId="29039" xr:uid="{C057A343-E745-43A3-B036-94049D137A8C}"/>
    <cellStyle name="Heading 3 26" xfId="29040" xr:uid="{C5EF4DFB-540B-417B-8296-FCB650BEC9A5}"/>
    <cellStyle name="Heading 3 27" xfId="29041" xr:uid="{51BB478A-237C-40EE-89C5-46A69AB45F83}"/>
    <cellStyle name="Heading 3 28" xfId="29042" xr:uid="{5E495536-2B17-4095-8534-63274284B0A2}"/>
    <cellStyle name="Heading 3 29" xfId="29043" xr:uid="{7A9D2FB4-9DE7-4238-A411-998F8601375B}"/>
    <cellStyle name="Heading 3 3" xfId="8978" xr:uid="{DF57BCD1-C37A-4210-8CFF-DD43B6059144}"/>
    <cellStyle name="Heading 3 3 10" xfId="8979" xr:uid="{3C289E1D-0F30-4917-8F0C-0BF7CDC5E00E}"/>
    <cellStyle name="Heading 3 3 10 2" xfId="8980" xr:uid="{1F3A5A5F-D37F-486A-98EE-0D49C06F594F}"/>
    <cellStyle name="Heading 3 3 10 2 2" xfId="8981" xr:uid="{0E1C0F7D-D613-47FA-9FE4-0491D8C33701}"/>
    <cellStyle name="Heading 3 3 10 2 3" xfId="29044" xr:uid="{8177AB27-28DF-4F19-89AC-107FDA1AC83A}"/>
    <cellStyle name="Heading 3 3 10 3" xfId="8982" xr:uid="{09F9D354-538B-4CF5-B407-8DCE80AECDCA}"/>
    <cellStyle name="Heading 3 3 10 3 2" xfId="8983" xr:uid="{EE450365-D930-4529-BACA-962745311A8C}"/>
    <cellStyle name="Heading 3 3 10 3 3" xfId="29045" xr:uid="{3A7EDC57-2C9A-402F-BDFE-02DE7D50C5D3}"/>
    <cellStyle name="Heading 3 3 10 4" xfId="8984" xr:uid="{A66B37CD-0545-4E87-A78B-B2DABB2527A6}"/>
    <cellStyle name="Heading 3 3 10 4 2" xfId="8985" xr:uid="{A4027790-17EA-4AA4-B84B-BEB1DC5AE2C1}"/>
    <cellStyle name="Heading 3 3 10 4 3" xfId="29046" xr:uid="{F257983E-9F35-4FD3-B564-EABCD989FF8F}"/>
    <cellStyle name="Heading 3 3 10 5" xfId="8986" xr:uid="{99A01371-8BFE-4878-9327-334AC89C174F}"/>
    <cellStyle name="Heading 3 3 10 5 2" xfId="8987" xr:uid="{8861E4D7-F844-4E2A-B7EA-9815D408DB84}"/>
    <cellStyle name="Heading 3 3 10 5 3" xfId="29047" xr:uid="{D54D528C-6F47-4E13-9B41-70288BA4E6BB}"/>
    <cellStyle name="Heading 3 3 10 6" xfId="8988" xr:uid="{5F1C9AC9-B45E-4267-B5BA-C5F7309CA4BC}"/>
    <cellStyle name="Heading 3 3 10 6 2" xfId="29048" xr:uid="{423FC531-6158-4F4D-B73D-659252EE0F2D}"/>
    <cellStyle name="Heading 3 3 10 7" xfId="8989" xr:uid="{379E0F40-EF53-4CF5-A2AD-BFF7E987B9B9}"/>
    <cellStyle name="Heading 3 3 11" xfId="8990" xr:uid="{6B95F652-DB28-4AEE-B703-678E64977418}"/>
    <cellStyle name="Heading 3 3 11 2" xfId="8991" xr:uid="{415E745B-9E95-4701-87D0-8C2F80A8005D}"/>
    <cellStyle name="Heading 3 3 11 2 2" xfId="8992" xr:uid="{65922793-8960-4278-8CB5-5F226A3B9082}"/>
    <cellStyle name="Heading 3 3 11 2 3" xfId="29049" xr:uid="{681F4170-3D91-4EE7-821E-F6C48526AA3A}"/>
    <cellStyle name="Heading 3 3 11 3" xfId="8993" xr:uid="{B692562F-8565-4129-9115-8853E3A81BB0}"/>
    <cellStyle name="Heading 3 3 11 3 2" xfId="8994" xr:uid="{F6BDFCC4-6E6A-4AC9-B667-C0E2CEE703CA}"/>
    <cellStyle name="Heading 3 3 11 3 3" xfId="29050" xr:uid="{53DDA669-D30B-446D-B24D-CEA4812366D9}"/>
    <cellStyle name="Heading 3 3 11 4" xfId="8995" xr:uid="{7959881F-C557-4819-AEB3-F728D32FD1E6}"/>
    <cellStyle name="Heading 3 3 11 4 2" xfId="8996" xr:uid="{6FAFB69A-9CE9-43C6-93AC-BC1833CF1079}"/>
    <cellStyle name="Heading 3 3 11 4 3" xfId="29051" xr:uid="{E71C1A8B-1758-41E9-BACF-25F625D0EA8B}"/>
    <cellStyle name="Heading 3 3 11 5" xfId="8997" xr:uid="{EC7B4685-7A0E-4D7E-B7F7-7B07E7AF6B90}"/>
    <cellStyle name="Heading 3 3 11 5 2" xfId="8998" xr:uid="{96D4EBA2-6642-43C4-AA7D-C7EC62CAA41C}"/>
    <cellStyle name="Heading 3 3 11 5 3" xfId="29052" xr:uid="{927258C6-2C76-450F-A278-D77146D8872A}"/>
    <cellStyle name="Heading 3 3 11 6" xfId="8999" xr:uid="{5FE5C4C8-9492-4738-A11F-D62DAC318933}"/>
    <cellStyle name="Heading 3 3 11 6 2" xfId="29053" xr:uid="{B18A8B8B-A4EA-433B-9464-F43255BF7D86}"/>
    <cellStyle name="Heading 3 3 11 7" xfId="9000" xr:uid="{332D73DE-7F6F-4CB9-A0D1-784BC3827CC8}"/>
    <cellStyle name="Heading 3 3 12" xfId="9001" xr:uid="{B4AE047C-851D-4080-A91E-89A102A3AF20}"/>
    <cellStyle name="Heading 3 3 12 2" xfId="9002" xr:uid="{251BC965-338C-4593-809E-896E7C03BE11}"/>
    <cellStyle name="Heading 3 3 12 2 2" xfId="29054" xr:uid="{0D9FFB93-C916-4155-A55F-45E6AD286F5A}"/>
    <cellStyle name="Heading 3 3 12 2 3" xfId="29055" xr:uid="{7118703B-6289-430C-99C0-71C6DBD30DC7}"/>
    <cellStyle name="Heading 3 3 12 3" xfId="9003" xr:uid="{7536AA7A-D6C6-422F-B7DD-D9F4ED8BD50E}"/>
    <cellStyle name="Heading 3 3 12 4" xfId="29056" xr:uid="{D72F5750-B023-4DD4-AB7E-D1C04872A5DC}"/>
    <cellStyle name="Heading 3 3 12 5" xfId="29057" xr:uid="{97359968-5CD3-4751-9B48-070004CE561A}"/>
    <cellStyle name="Heading 3 3 13" xfId="9004" xr:uid="{D560A0A1-843F-46BC-ACA2-2EF8A6013AEA}"/>
    <cellStyle name="Heading 3 3 13 2" xfId="9005" xr:uid="{A8F8A071-A3F5-43B5-9F20-A886CDF18571}"/>
    <cellStyle name="Heading 3 3 13 3" xfId="29058" xr:uid="{8B26C409-9249-404B-B39C-7A29F2362D68}"/>
    <cellStyle name="Heading 3 3 14" xfId="9006" xr:uid="{07E4F7AB-83D6-4BBC-9626-BCCB5681B247}"/>
    <cellStyle name="Heading 3 3 14 2" xfId="9007" xr:uid="{B9D6965D-9C29-4756-B313-681FA70E0D10}"/>
    <cellStyle name="Heading 3 3 14 3" xfId="29059" xr:uid="{E65819B5-217D-4A9B-955B-3A8DAC1E24D9}"/>
    <cellStyle name="Heading 3 3 15" xfId="9008" xr:uid="{6628BD17-58FC-41D3-A701-3DCCF5B30935}"/>
    <cellStyle name="Heading 3 3 15 2" xfId="9009" xr:uid="{46D71580-8D2A-45A8-ABA7-E98BA2F4E53F}"/>
    <cellStyle name="Heading 3 3 15 3" xfId="29060" xr:uid="{330CEA5D-A5CA-4B3C-B040-E607AC79FB7F}"/>
    <cellStyle name="Heading 3 3 16" xfId="9010" xr:uid="{D6B39108-D80B-42FE-A719-EC043190269E}"/>
    <cellStyle name="Heading 3 3 16 2" xfId="29061" xr:uid="{0DC6BC61-FAE1-44DC-B6B9-E8DF6F75A906}"/>
    <cellStyle name="Heading 3 3 17" xfId="9011" xr:uid="{0439FF04-B019-4FB2-8F6A-F2F740122A10}"/>
    <cellStyle name="Heading 3 3 18" xfId="44203" xr:uid="{F40F29C3-D4C7-48BB-B057-949E50811444}"/>
    <cellStyle name="Heading 3 3 2" xfId="9012" xr:uid="{07FB4042-0BE4-43F4-B60B-36E37C35B93D}"/>
    <cellStyle name="Heading 3 3 2 2" xfId="9013" xr:uid="{E7782EA5-4828-4EB6-853C-EB8869600FD4}"/>
    <cellStyle name="Heading 3 3 2 2 2" xfId="9014" xr:uid="{56D3EFEE-2DEC-4ED6-9A3B-1DC6BD36A6EC}"/>
    <cellStyle name="Heading 3 3 2 2 3" xfId="29062" xr:uid="{9CF5FA4F-8EC7-4A4D-9809-8AF727B6A12B}"/>
    <cellStyle name="Heading 3 3 2 3" xfId="9015" xr:uid="{510BC842-32D3-4C6D-976C-F48E91FEB80F}"/>
    <cellStyle name="Heading 3 3 2 3 2" xfId="9016" xr:uid="{6279E8C2-B6BB-49F1-BA2B-EBBCE68AB4CF}"/>
    <cellStyle name="Heading 3 3 2 3 3" xfId="29063" xr:uid="{442EE915-BFD0-4D1E-8814-1B219E347A70}"/>
    <cellStyle name="Heading 3 3 2 4" xfId="9017" xr:uid="{A2FE04D2-4937-4A36-9E4E-F72EE06A2D37}"/>
    <cellStyle name="Heading 3 3 2 4 2" xfId="9018" xr:uid="{392894B4-1AD9-4CAE-89D3-A9772A902348}"/>
    <cellStyle name="Heading 3 3 2 4 3" xfId="29064" xr:uid="{22F98F89-28D5-4CC6-B036-B4FC16B52BD0}"/>
    <cellStyle name="Heading 3 3 2 5" xfId="9019" xr:uid="{432055D4-669F-41B3-ADE1-ADEB378B18A5}"/>
    <cellStyle name="Heading 3 3 2 5 2" xfId="9020" xr:uid="{03D1FB4D-58E3-490D-A78F-D1EFC0DA0271}"/>
    <cellStyle name="Heading 3 3 2 5 3" xfId="29065" xr:uid="{9D1CAEA3-A236-4CF8-924A-91E796DF2FB1}"/>
    <cellStyle name="Heading 3 3 2 6" xfId="9021" xr:uid="{B7D13A3C-1A21-439E-A6AC-5C4513840743}"/>
    <cellStyle name="Heading 3 3 2 6 2" xfId="29066" xr:uid="{B3F15494-5E7B-472D-B9D7-D3E8971504F7}"/>
    <cellStyle name="Heading 3 3 2 7" xfId="9022" xr:uid="{843973D0-5D14-40A4-A60E-E41434184078}"/>
    <cellStyle name="Heading 3 3 2 8" xfId="29067" xr:uid="{CB8A972E-6C9E-484A-AE7D-89191F7A89C2}"/>
    <cellStyle name="Heading 3 3 3" xfId="9023" xr:uid="{0F460C9E-F536-49B9-9E70-A26971E56D85}"/>
    <cellStyle name="Heading 3 3 3 2" xfId="9024" xr:uid="{DD2853A6-DE46-481C-8146-5E26D152A3AB}"/>
    <cellStyle name="Heading 3 3 3 2 2" xfId="9025" xr:uid="{EE996422-9DB1-421B-85B6-BBC9C36A5624}"/>
    <cellStyle name="Heading 3 3 3 2 3" xfId="29068" xr:uid="{F5C5A4D3-4EA5-4BC7-A1E7-FA9A99AF2505}"/>
    <cellStyle name="Heading 3 3 3 3" xfId="9026" xr:uid="{02191B9C-58D9-4132-8C18-214CC9B2738B}"/>
    <cellStyle name="Heading 3 3 3 3 2" xfId="9027" xr:uid="{AF818A3B-AB59-419F-8C47-E7CCF1D9F5FB}"/>
    <cellStyle name="Heading 3 3 3 3 3" xfId="29069" xr:uid="{B305AF7F-D358-4B23-8411-8D5103894964}"/>
    <cellStyle name="Heading 3 3 3 4" xfId="9028" xr:uid="{756CE15E-BCDA-4E93-B458-71002D7D0CBD}"/>
    <cellStyle name="Heading 3 3 3 4 2" xfId="9029" xr:uid="{8842629E-E71E-4DE9-BAFE-23254565E0C8}"/>
    <cellStyle name="Heading 3 3 3 4 3" xfId="29070" xr:uid="{4D0AD370-490C-4FF2-9015-F21ECC15CE2D}"/>
    <cellStyle name="Heading 3 3 3 5" xfId="9030" xr:uid="{0BB6609A-70EF-4C0A-99A0-160B04FB36A3}"/>
    <cellStyle name="Heading 3 3 3 5 2" xfId="9031" xr:uid="{2B0AD128-250C-4860-B47F-E6611B461558}"/>
    <cellStyle name="Heading 3 3 3 5 3" xfId="29071" xr:uid="{392DCF89-4093-4310-8C86-8F43B90D14DE}"/>
    <cellStyle name="Heading 3 3 3 6" xfId="9032" xr:uid="{953866D9-F9CB-4244-BD55-2ACCF32B50C5}"/>
    <cellStyle name="Heading 3 3 3 6 2" xfId="29072" xr:uid="{08A81E1D-F51B-4EBB-965F-93C9EC3DB334}"/>
    <cellStyle name="Heading 3 3 3 7" xfId="9033" xr:uid="{73C925BE-93E1-47C1-959F-15BA30BA3E22}"/>
    <cellStyle name="Heading 3 3 3 8" xfId="42759" xr:uid="{870553E4-7214-4F42-A5BC-1163813DD8CF}"/>
    <cellStyle name="Heading 3 3 4" xfId="9034" xr:uid="{F82055D1-8660-4D1B-889A-73B8664B3DB7}"/>
    <cellStyle name="Heading 3 3 4 2" xfId="9035" xr:uid="{2F21E023-B77E-46BF-A21B-EBB0AC74F544}"/>
    <cellStyle name="Heading 3 3 4 2 2" xfId="9036" xr:uid="{C92DE82F-A5A0-45BE-BD83-B2ED5DC26644}"/>
    <cellStyle name="Heading 3 3 4 2 3" xfId="29073" xr:uid="{2EE91F11-4717-48F6-8B7E-BC499F9C1E68}"/>
    <cellStyle name="Heading 3 3 4 3" xfId="9037" xr:uid="{996EFF4D-5108-4153-8741-B73A6E6F4DA9}"/>
    <cellStyle name="Heading 3 3 4 3 2" xfId="9038" xr:uid="{8A3C7F17-46D4-4E81-875B-884D77F6EFA2}"/>
    <cellStyle name="Heading 3 3 4 3 3" xfId="29074" xr:uid="{86AFE6FC-69D1-4E20-8C50-FC9644C45FF2}"/>
    <cellStyle name="Heading 3 3 4 4" xfId="9039" xr:uid="{FFB236DF-7EC7-4C05-86F4-AC18F93418AE}"/>
    <cellStyle name="Heading 3 3 4 4 2" xfId="9040" xr:uid="{6ADDCECE-9B06-4FA7-BD52-491607D59BFF}"/>
    <cellStyle name="Heading 3 3 4 4 3" xfId="29075" xr:uid="{532BA365-9541-4526-9056-AA18184FB753}"/>
    <cellStyle name="Heading 3 3 4 5" xfId="9041" xr:uid="{0CA84FAB-5C95-43A3-B9CD-DF032AA78EDC}"/>
    <cellStyle name="Heading 3 3 4 5 2" xfId="9042" xr:uid="{4D56A65B-B53D-45ED-B33D-FA29F4671903}"/>
    <cellStyle name="Heading 3 3 4 5 3" xfId="29076" xr:uid="{C2C74EF9-0C0D-4FA0-93D5-A1C0932C6B55}"/>
    <cellStyle name="Heading 3 3 4 6" xfId="9043" xr:uid="{906B7719-7331-424C-81A3-CC7F716E9C2C}"/>
    <cellStyle name="Heading 3 3 4 6 2" xfId="29077" xr:uid="{CE45B739-04FE-45C0-97ED-3784FF4875C6}"/>
    <cellStyle name="Heading 3 3 4 7" xfId="9044" xr:uid="{C40949F7-5F7D-43BC-A23B-C12D030CBAAB}"/>
    <cellStyle name="Heading 3 3 5" xfId="9045" xr:uid="{CBE477A5-F707-4230-89FA-54CCF46983DA}"/>
    <cellStyle name="Heading 3 3 5 2" xfId="9046" xr:uid="{E39D3650-AAC0-480E-B2B6-D28314A5A5A4}"/>
    <cellStyle name="Heading 3 3 5 2 2" xfId="9047" xr:uid="{0D32B719-8C51-4E87-946D-CE7F8FE91FB9}"/>
    <cellStyle name="Heading 3 3 5 2 3" xfId="29078" xr:uid="{B504F576-08C4-464E-AB6D-A8E4D17F7DF4}"/>
    <cellStyle name="Heading 3 3 5 3" xfId="9048" xr:uid="{56CAE96E-C57A-44A7-A826-5536ECCE4351}"/>
    <cellStyle name="Heading 3 3 5 3 2" xfId="9049" xr:uid="{2F1CFC05-72A6-4A40-A7C7-72677BC60457}"/>
    <cellStyle name="Heading 3 3 5 3 3" xfId="29079" xr:uid="{609F7EE6-1A5A-4662-88C0-D532D3EA0FBE}"/>
    <cellStyle name="Heading 3 3 5 4" xfId="9050" xr:uid="{4DE7213B-A442-48D1-ACCC-372724BE5485}"/>
    <cellStyle name="Heading 3 3 5 4 2" xfId="9051" xr:uid="{D7CC51B9-AA86-4AD7-AEE3-7DCE7B3D0E9C}"/>
    <cellStyle name="Heading 3 3 5 4 3" xfId="29080" xr:uid="{482BD44B-932D-4B24-8AAA-6CF35C58DA3C}"/>
    <cellStyle name="Heading 3 3 5 5" xfId="9052" xr:uid="{E69C4539-54E8-49ED-8A6F-FB47603FD477}"/>
    <cellStyle name="Heading 3 3 5 5 2" xfId="9053" xr:uid="{019A6B57-F4E4-4F90-9C90-1331FCD812A9}"/>
    <cellStyle name="Heading 3 3 5 5 3" xfId="29081" xr:uid="{EBD68EA5-DC1C-42E7-8FE2-0B05FA20E364}"/>
    <cellStyle name="Heading 3 3 5 6" xfId="9054" xr:uid="{09556820-FBB2-4F76-99AE-67938EAA4BB5}"/>
    <cellStyle name="Heading 3 3 5 6 2" xfId="29082" xr:uid="{F466E701-72D4-4D6C-AF3C-2C2146D89903}"/>
    <cellStyle name="Heading 3 3 5 7" xfId="9055" xr:uid="{5A775DFB-2B5A-459C-B025-1F5D9B35E8A9}"/>
    <cellStyle name="Heading 3 3 6" xfId="9056" xr:uid="{798DFCEF-1AE7-4AA4-8F49-0713CE4EEC1B}"/>
    <cellStyle name="Heading 3 3 6 2" xfId="9057" xr:uid="{7B372945-267C-4BE8-AED8-0A112E36E10A}"/>
    <cellStyle name="Heading 3 3 6 2 2" xfId="9058" xr:uid="{416DA06B-899E-4D06-B697-8656ECFE610D}"/>
    <cellStyle name="Heading 3 3 6 2 3" xfId="29083" xr:uid="{6201DDD0-BA61-470C-9AFA-9E9620BC6CDE}"/>
    <cellStyle name="Heading 3 3 6 3" xfId="9059" xr:uid="{E7BCEACE-5F56-45B8-AA7A-8B8C2A003413}"/>
    <cellStyle name="Heading 3 3 6 3 2" xfId="9060" xr:uid="{1CF43F5B-FB7F-4C4F-A516-BA0529411FB4}"/>
    <cellStyle name="Heading 3 3 6 3 3" xfId="29084" xr:uid="{12807CFE-F9C7-4B39-B5F7-5459046699F5}"/>
    <cellStyle name="Heading 3 3 6 4" xfId="9061" xr:uid="{97DA95D4-5AF5-4606-90DB-776E1C4935C8}"/>
    <cellStyle name="Heading 3 3 6 4 2" xfId="9062" xr:uid="{458D3F57-AAF8-4D60-AEA3-91174974B6D8}"/>
    <cellStyle name="Heading 3 3 6 4 3" xfId="29085" xr:uid="{E6C0F973-380F-4781-8D3E-8C1E43BF7D83}"/>
    <cellStyle name="Heading 3 3 6 5" xfId="9063" xr:uid="{B01246F1-F244-4CD6-A52B-C20584017977}"/>
    <cellStyle name="Heading 3 3 6 5 2" xfId="9064" xr:uid="{22E04E8C-B175-46F7-8A4B-14F890F9037D}"/>
    <cellStyle name="Heading 3 3 6 5 3" xfId="29086" xr:uid="{4B49A426-A37F-4C81-9A78-468D9F8ABAFE}"/>
    <cellStyle name="Heading 3 3 6 6" xfId="9065" xr:uid="{1D63885E-E143-44A2-ABDB-D7A4B6E3F8FE}"/>
    <cellStyle name="Heading 3 3 6 6 2" xfId="29087" xr:uid="{BD6EC8D5-F944-4FEB-89C7-97C8A1765D8A}"/>
    <cellStyle name="Heading 3 3 6 7" xfId="9066" xr:uid="{B9480962-D380-428D-9820-FDE03C07DBB0}"/>
    <cellStyle name="Heading 3 3 7" xfId="9067" xr:uid="{220221EE-428E-4C29-AAEF-27E4316468AC}"/>
    <cellStyle name="Heading 3 3 7 2" xfId="9068" xr:uid="{06EFEA15-A564-43A7-834F-D653AAE8E4EA}"/>
    <cellStyle name="Heading 3 3 7 2 2" xfId="9069" xr:uid="{AC9B3A6F-65AF-4731-B707-DD7CC67B4108}"/>
    <cellStyle name="Heading 3 3 7 2 3" xfId="29088" xr:uid="{05384712-BD71-4C6E-B485-CE5A7B65C5BE}"/>
    <cellStyle name="Heading 3 3 7 3" xfId="9070" xr:uid="{649A4950-7AA4-479B-BDFB-A4B89DB6F415}"/>
    <cellStyle name="Heading 3 3 7 3 2" xfId="9071" xr:uid="{B4A950D9-109B-4A23-B80C-6289F05B2C7E}"/>
    <cellStyle name="Heading 3 3 7 3 3" xfId="29089" xr:uid="{36D155EE-C6A2-4058-A479-A2F1913B7E8D}"/>
    <cellStyle name="Heading 3 3 7 4" xfId="9072" xr:uid="{70A1D1C4-3187-4D92-92D7-AACD92B30929}"/>
    <cellStyle name="Heading 3 3 7 4 2" xfId="9073" xr:uid="{8AD256B5-7501-4E70-B015-867A66F3F54E}"/>
    <cellStyle name="Heading 3 3 7 4 3" xfId="29090" xr:uid="{C08AD2E3-46C0-4ED8-B2F6-9A2E34EE08B2}"/>
    <cellStyle name="Heading 3 3 7 5" xfId="9074" xr:uid="{4FACFFE4-8242-44F6-90F6-E78CE32D14B1}"/>
    <cellStyle name="Heading 3 3 7 5 2" xfId="9075" xr:uid="{8C4A9E3E-F64D-4920-A9AE-E4CE6614C5CC}"/>
    <cellStyle name="Heading 3 3 7 5 3" xfId="29091" xr:uid="{FB5D5C4E-BB12-405A-BF81-2C79638CDA52}"/>
    <cellStyle name="Heading 3 3 7 6" xfId="9076" xr:uid="{7942E013-4ABD-42D1-9ED4-C9F88F559FB6}"/>
    <cellStyle name="Heading 3 3 7 6 2" xfId="29092" xr:uid="{62460336-9F70-4E09-8971-1C6F340D3FBA}"/>
    <cellStyle name="Heading 3 3 7 7" xfId="9077" xr:uid="{6BE53843-4659-49E2-B581-9669BDBDF283}"/>
    <cellStyle name="Heading 3 3 8" xfId="9078" xr:uid="{E24F6349-5C95-4E9E-A06D-5FC926AEFD75}"/>
    <cellStyle name="Heading 3 3 8 2" xfId="9079" xr:uid="{F10E2879-C505-4428-8BAE-DE8B09B47731}"/>
    <cellStyle name="Heading 3 3 8 2 2" xfId="9080" xr:uid="{6867AC32-1CB6-47FD-9D75-7A30BFAD1363}"/>
    <cellStyle name="Heading 3 3 8 2 3" xfId="29093" xr:uid="{F0A9943B-D8F7-4F27-94B1-7423CBFC0C26}"/>
    <cellStyle name="Heading 3 3 8 3" xfId="9081" xr:uid="{2BEC9CC8-0174-410C-8642-7F15B4733396}"/>
    <cellStyle name="Heading 3 3 8 3 2" xfId="9082" xr:uid="{D06C5CA0-6C87-4F0C-B765-B78EBEDA664A}"/>
    <cellStyle name="Heading 3 3 8 3 3" xfId="29094" xr:uid="{B2B41A24-4B21-454F-87F8-6A716C346156}"/>
    <cellStyle name="Heading 3 3 8 4" xfId="9083" xr:uid="{D99D3FBD-3C7D-4BFA-B3EA-7DF2D785E399}"/>
    <cellStyle name="Heading 3 3 8 4 2" xfId="9084" xr:uid="{C1926309-8359-43D3-A0FA-20E0E899C6F8}"/>
    <cellStyle name="Heading 3 3 8 4 3" xfId="29095" xr:uid="{BC840EC0-0E07-402E-8351-77C1ED2C270F}"/>
    <cellStyle name="Heading 3 3 8 5" xfId="9085" xr:uid="{0C8C42A5-7D1B-4276-87A8-AFB4532E3E1B}"/>
    <cellStyle name="Heading 3 3 8 5 2" xfId="9086" xr:uid="{9C729D40-2E6F-46D4-91F4-E0CE9E2DD186}"/>
    <cellStyle name="Heading 3 3 8 5 3" xfId="29096" xr:uid="{4D124636-E765-43B5-A847-AC507650FA67}"/>
    <cellStyle name="Heading 3 3 8 6" xfId="9087" xr:uid="{E49AA9AD-0CBD-45F9-8B67-EF9F7AC8DC6D}"/>
    <cellStyle name="Heading 3 3 8 6 2" xfId="29097" xr:uid="{15AD6A11-682C-41A2-A4E3-530E3E143970}"/>
    <cellStyle name="Heading 3 3 8 7" xfId="9088" xr:uid="{2DCD2213-E7C5-4755-8CE8-8D37455F0963}"/>
    <cellStyle name="Heading 3 3 9" xfId="9089" xr:uid="{643AA8DF-3578-4D2B-A785-FD7D64312974}"/>
    <cellStyle name="Heading 3 3 9 2" xfId="9090" xr:uid="{628DF1D1-F8BD-43F5-90D5-A89E63D25E6F}"/>
    <cellStyle name="Heading 3 3 9 2 2" xfId="9091" xr:uid="{D50ED70A-104E-43FC-91EF-F642CCFCC427}"/>
    <cellStyle name="Heading 3 3 9 2 3" xfId="29098" xr:uid="{1D9FC96A-482C-4E7B-B6DC-CC55C2B1F199}"/>
    <cellStyle name="Heading 3 3 9 3" xfId="9092" xr:uid="{DAF54928-A928-4AA0-925B-C32D2E37299F}"/>
    <cellStyle name="Heading 3 3 9 3 2" xfId="9093" xr:uid="{0D94655F-CA78-44D8-9027-32F28E735541}"/>
    <cellStyle name="Heading 3 3 9 3 3" xfId="29099" xr:uid="{C2F6E94E-2291-40A5-B679-B0D799BCCB91}"/>
    <cellStyle name="Heading 3 3 9 4" xfId="9094" xr:uid="{9EA17278-9447-4E78-966D-066026B2F4BB}"/>
    <cellStyle name="Heading 3 3 9 4 2" xfId="9095" xr:uid="{EDCD59A8-289F-4B8D-B9E0-837C7B1779F7}"/>
    <cellStyle name="Heading 3 3 9 4 3" xfId="29100" xr:uid="{F6CCD922-566F-4B57-88E6-15783263168E}"/>
    <cellStyle name="Heading 3 3 9 5" xfId="9096" xr:uid="{0EA3BDEB-E9C5-4A41-8830-F2901C2E67AC}"/>
    <cellStyle name="Heading 3 3 9 5 2" xfId="9097" xr:uid="{6B0103AE-6263-47CF-896B-625CF6B345D7}"/>
    <cellStyle name="Heading 3 3 9 5 3" xfId="29101" xr:uid="{5674E37E-302D-4ABA-803B-D4E9AB4A52BC}"/>
    <cellStyle name="Heading 3 3 9 6" xfId="9098" xr:uid="{D3FEA5EF-F1E9-4158-989C-224FE063F0A5}"/>
    <cellStyle name="Heading 3 3 9 6 2" xfId="29102" xr:uid="{781917C5-6285-4093-979C-1774BBBE8C4F}"/>
    <cellStyle name="Heading 3 3 9 7" xfId="9099" xr:uid="{BBF535C4-5480-46FF-B239-EDB1B014E552}"/>
    <cellStyle name="Heading 3 30" xfId="29103" xr:uid="{24860DA6-D792-486E-B3B5-5D8A01EF027B}"/>
    <cellStyle name="Heading 3 31" xfId="29104" xr:uid="{440E36EE-A450-48EB-A283-56D28C9C8874}"/>
    <cellStyle name="Heading 3 32" xfId="29105" xr:uid="{BED9C7BF-8F00-43E6-AC25-BE84256E3762}"/>
    <cellStyle name="Heading 3 33" xfId="29106" xr:uid="{E1ECF7E6-BF89-403F-8158-D1AEF66D5A39}"/>
    <cellStyle name="Heading 3 34" xfId="29107" xr:uid="{64B82133-1773-45E3-B6CB-C3F99289D0D2}"/>
    <cellStyle name="Heading 3 35" xfId="29108" xr:uid="{5E680154-001F-414B-B615-BE005C5FEC6C}"/>
    <cellStyle name="Heading 3 36" xfId="29109" xr:uid="{F354DF9A-3E50-4152-947F-AF4E658F9234}"/>
    <cellStyle name="Heading 3 37" xfId="29110" xr:uid="{3B5F577E-3E3F-47EF-A6D3-BCB7BE9528C2}"/>
    <cellStyle name="Heading 3 38" xfId="29111" xr:uid="{53F56A62-9E13-4BA4-AC0D-86EB17067A2A}"/>
    <cellStyle name="Heading 3 39" xfId="29112" xr:uid="{713F4AFD-E1FF-4FC1-84DA-9161503E7350}"/>
    <cellStyle name="Heading 3 4" xfId="9100" xr:uid="{6516C0DA-A991-47BC-9A1D-A31C9752B51F}"/>
    <cellStyle name="Heading 3 4 10" xfId="9101" xr:uid="{4B75E217-B52B-492A-8356-DF744E4978FD}"/>
    <cellStyle name="Heading 3 4 10 2" xfId="9102" xr:uid="{9B79649E-A3CB-41A8-924E-47D80182142A}"/>
    <cellStyle name="Heading 3 4 10 2 2" xfId="9103" xr:uid="{C136E3A5-34D9-4394-BD94-B9D41D1E0E69}"/>
    <cellStyle name="Heading 3 4 10 2 3" xfId="29113" xr:uid="{2E64A501-955D-4420-AD3A-F37EC19DBF01}"/>
    <cellStyle name="Heading 3 4 10 3" xfId="9104" xr:uid="{365FDB80-9BD1-4065-82B2-567F132A1F78}"/>
    <cellStyle name="Heading 3 4 10 3 2" xfId="9105" xr:uid="{C2E90D49-80CB-4022-927C-F979E890B5B2}"/>
    <cellStyle name="Heading 3 4 10 3 3" xfId="29114" xr:uid="{DD44004D-8718-4574-86C6-B493BB8A8AFF}"/>
    <cellStyle name="Heading 3 4 10 4" xfId="9106" xr:uid="{E7F707AB-54AD-4249-938C-7A95AAF702EE}"/>
    <cellStyle name="Heading 3 4 10 4 2" xfId="9107" xr:uid="{F3CC11F7-7131-4867-8452-8CF8A1E012A6}"/>
    <cellStyle name="Heading 3 4 10 4 3" xfId="29115" xr:uid="{DE69546F-153D-4DE0-BBD5-242CC43679A4}"/>
    <cellStyle name="Heading 3 4 10 5" xfId="9108" xr:uid="{EFF11937-5528-49E1-BCF2-52A22440BA5D}"/>
    <cellStyle name="Heading 3 4 10 5 2" xfId="9109" xr:uid="{B6DAE51E-962D-42BC-A88C-D3E30C14191F}"/>
    <cellStyle name="Heading 3 4 10 5 3" xfId="29116" xr:uid="{3D39281F-564B-42E1-9DBF-341A1254B70B}"/>
    <cellStyle name="Heading 3 4 10 6" xfId="9110" xr:uid="{1F73919A-B519-4793-84A0-C6C669E3B578}"/>
    <cellStyle name="Heading 3 4 10 6 2" xfId="29117" xr:uid="{54E0F0A9-052E-4887-B8BC-E7C4B0AD9203}"/>
    <cellStyle name="Heading 3 4 10 7" xfId="9111" xr:uid="{5ADFF73F-5189-4B4A-B9E4-77B50D0B5AC8}"/>
    <cellStyle name="Heading 3 4 11" xfId="9112" xr:uid="{AC943BD2-1A54-4E99-8036-96B952A13483}"/>
    <cellStyle name="Heading 3 4 11 2" xfId="9113" xr:uid="{02D2CBEF-9826-461E-AAC9-713002B4D105}"/>
    <cellStyle name="Heading 3 4 11 2 2" xfId="9114" xr:uid="{7211FB13-04C6-4A23-92CE-54DE588042C4}"/>
    <cellStyle name="Heading 3 4 11 2 3" xfId="29118" xr:uid="{29E702A1-BD4E-47CF-838B-913486419F83}"/>
    <cellStyle name="Heading 3 4 11 3" xfId="9115" xr:uid="{C0032D60-9344-4A38-8059-900902FFA5FD}"/>
    <cellStyle name="Heading 3 4 11 3 2" xfId="9116" xr:uid="{A6848030-1110-470E-AE36-F966239E3C7C}"/>
    <cellStyle name="Heading 3 4 11 3 3" xfId="29119" xr:uid="{81BFB58B-86DE-40CD-96BF-C456BF89C6EA}"/>
    <cellStyle name="Heading 3 4 11 4" xfId="9117" xr:uid="{10DA6985-A169-46CC-B7DB-B6823C458DD4}"/>
    <cellStyle name="Heading 3 4 11 4 2" xfId="9118" xr:uid="{20A3F687-F6CF-4C22-B656-CAC0F3052D59}"/>
    <cellStyle name="Heading 3 4 11 4 3" xfId="29120" xr:uid="{04FF479D-F536-4A04-AB7D-119B6E7154CE}"/>
    <cellStyle name="Heading 3 4 11 5" xfId="9119" xr:uid="{60B7932A-B808-49C7-B747-5989553ACE4D}"/>
    <cellStyle name="Heading 3 4 11 5 2" xfId="9120" xr:uid="{22633FF7-FB9E-45D3-B552-D3329CB0E59C}"/>
    <cellStyle name="Heading 3 4 11 5 3" xfId="29121" xr:uid="{B53997B9-D41D-4D2A-AF6E-8326D43EA697}"/>
    <cellStyle name="Heading 3 4 11 6" xfId="9121" xr:uid="{027F6F3B-3D48-4622-8DC3-CBEB7E3B519D}"/>
    <cellStyle name="Heading 3 4 11 6 2" xfId="29122" xr:uid="{74A86C6E-7E74-46EC-AACD-A3F7186F7480}"/>
    <cellStyle name="Heading 3 4 11 7" xfId="9122" xr:uid="{D7B0F6E9-6F84-41AA-AF94-F0FBC8FF8E41}"/>
    <cellStyle name="Heading 3 4 12" xfId="9123" xr:uid="{D772A6F2-8832-4631-820F-E4D2B179BF56}"/>
    <cellStyle name="Heading 3 4 12 2" xfId="9124" xr:uid="{68C9238B-D488-471E-BEE0-1E0998ABBA0B}"/>
    <cellStyle name="Heading 3 4 12 3" xfId="29123" xr:uid="{986403B0-B067-4B09-99B3-35F6DD51C8B0}"/>
    <cellStyle name="Heading 3 4 13" xfId="9125" xr:uid="{7682919E-8B1F-4875-91A1-F56634C8DC2E}"/>
    <cellStyle name="Heading 3 4 13 2" xfId="9126" xr:uid="{BE8A734B-1E96-41E3-855F-84E4B6D74D80}"/>
    <cellStyle name="Heading 3 4 13 3" xfId="29124" xr:uid="{CC85C337-0B28-4AEB-8412-A119D1564AD6}"/>
    <cellStyle name="Heading 3 4 14" xfId="9127" xr:uid="{A9D66530-46CD-474A-814E-64A948247ABF}"/>
    <cellStyle name="Heading 3 4 14 2" xfId="9128" xr:uid="{C5AFF72A-B618-4C67-BDD9-35904C7307AA}"/>
    <cellStyle name="Heading 3 4 14 3" xfId="29125" xr:uid="{E7AA0570-59EF-4A15-B067-F16DE725F6E2}"/>
    <cellStyle name="Heading 3 4 15" xfId="9129" xr:uid="{4733DD02-209E-41E1-9CE8-615F27CD0724}"/>
    <cellStyle name="Heading 3 4 15 2" xfId="9130" xr:uid="{AF7EE425-29A5-40F1-92B6-BC2B012E0633}"/>
    <cellStyle name="Heading 3 4 15 3" xfId="29126" xr:uid="{D474184F-9776-4FA3-86B6-76239A81B42F}"/>
    <cellStyle name="Heading 3 4 16" xfId="9131" xr:uid="{6ADEA61E-DBE0-4A16-8AB4-8AAAD32D0CDE}"/>
    <cellStyle name="Heading 3 4 16 2" xfId="29127" xr:uid="{A95B88C6-9D87-486D-886C-0147B2C70C1E}"/>
    <cellStyle name="Heading 3 4 17" xfId="9132" xr:uid="{8934FAD5-63AE-4C90-AA7A-B0383F96F131}"/>
    <cellStyle name="Heading 3 4 2" xfId="9133" xr:uid="{819AE2B8-3727-459C-8657-D8159C00EB63}"/>
    <cellStyle name="Heading 3 4 2 2" xfId="9134" xr:uid="{27BD0088-07C1-4301-AFC1-44CF7C0B72D5}"/>
    <cellStyle name="Heading 3 4 2 2 2" xfId="9135" xr:uid="{0C5B38C7-B146-4D9A-9AAD-9A10E3F0B61B}"/>
    <cellStyle name="Heading 3 4 2 2 3" xfId="29128" xr:uid="{94643C6C-729F-4991-847F-037FA16FB16B}"/>
    <cellStyle name="Heading 3 4 2 3" xfId="9136" xr:uid="{01BAC45E-6A59-45EA-AC71-C2B4AE8736BF}"/>
    <cellStyle name="Heading 3 4 2 3 2" xfId="9137" xr:uid="{22F390CC-2026-4F1A-A019-988D24DBA222}"/>
    <cellStyle name="Heading 3 4 2 3 3" xfId="29129" xr:uid="{B2304108-EA3A-40D0-A7AE-2EA81FE0E5C0}"/>
    <cellStyle name="Heading 3 4 2 4" xfId="9138" xr:uid="{07286A52-FF78-49F3-8A2E-2E1DDD7EBCE8}"/>
    <cellStyle name="Heading 3 4 2 4 2" xfId="9139" xr:uid="{6AFCC8F4-3A95-4AC3-9994-CA913B720E6B}"/>
    <cellStyle name="Heading 3 4 2 4 3" xfId="29130" xr:uid="{F8E42D0F-BCE8-4E72-B055-C958597B3D8C}"/>
    <cellStyle name="Heading 3 4 2 5" xfId="9140" xr:uid="{CE7E3B73-AF2A-4FD0-8638-234F7E1066CC}"/>
    <cellStyle name="Heading 3 4 2 5 2" xfId="9141" xr:uid="{8FC3B478-9202-45C9-A9B2-2C4259F8A975}"/>
    <cellStyle name="Heading 3 4 2 5 3" xfId="29131" xr:uid="{928308CF-3901-437C-AC9F-C3C7CE9F5F6F}"/>
    <cellStyle name="Heading 3 4 2 6" xfId="9142" xr:uid="{37A12B7E-4294-491A-8FEC-20D373FB1040}"/>
    <cellStyle name="Heading 3 4 2 6 2" xfId="29132" xr:uid="{C8E244EE-27F2-4684-A09A-8655BE372DFF}"/>
    <cellStyle name="Heading 3 4 2 7" xfId="9143" xr:uid="{01ADE672-1A16-45EB-A5AF-50FF30B0DDB4}"/>
    <cellStyle name="Heading 3 4 3" xfId="9144" xr:uid="{71A26528-8F82-4D29-948B-ED84113D31D7}"/>
    <cellStyle name="Heading 3 4 3 2" xfId="9145" xr:uid="{2B6DF29D-A67E-4C47-B3EA-6C8038E4B28F}"/>
    <cellStyle name="Heading 3 4 3 2 2" xfId="9146" xr:uid="{2BFABDD8-73E3-4C86-B938-AD23B4405C0F}"/>
    <cellStyle name="Heading 3 4 3 2 3" xfId="29133" xr:uid="{D04492B2-DC4F-4E48-95C3-DA83D7F091F8}"/>
    <cellStyle name="Heading 3 4 3 3" xfId="9147" xr:uid="{EB2E08E6-A23E-4412-80DB-713E0565754E}"/>
    <cellStyle name="Heading 3 4 3 3 2" xfId="9148" xr:uid="{0FD9D60A-A9B8-4036-A506-E916C4B24B0D}"/>
    <cellStyle name="Heading 3 4 3 3 3" xfId="29134" xr:uid="{98F848E0-7B82-4CB3-A9C0-2B0F27B2E2EB}"/>
    <cellStyle name="Heading 3 4 3 4" xfId="9149" xr:uid="{15D20611-6B96-46F7-8571-5A7AD445F28D}"/>
    <cellStyle name="Heading 3 4 3 4 2" xfId="9150" xr:uid="{2099371D-E22E-4DE2-B68E-ABFE7B22240C}"/>
    <cellStyle name="Heading 3 4 3 4 3" xfId="29135" xr:uid="{92F836BC-48FA-433E-B20B-C4AC48203DA0}"/>
    <cellStyle name="Heading 3 4 3 5" xfId="9151" xr:uid="{F40120C5-7BF7-40E4-B873-50367DC10158}"/>
    <cellStyle name="Heading 3 4 3 5 2" xfId="9152" xr:uid="{2B07AF4E-6B7B-4AA8-B7E0-F69C21E289BE}"/>
    <cellStyle name="Heading 3 4 3 5 3" xfId="29136" xr:uid="{C971CDE5-3996-41B2-8760-1693890B0DF7}"/>
    <cellStyle name="Heading 3 4 3 6" xfId="9153" xr:uid="{0AF6EECA-21DD-4CDE-9598-918FFCE7BB02}"/>
    <cellStyle name="Heading 3 4 3 6 2" xfId="29137" xr:uid="{E04D39B6-F0CF-4257-8A9A-FB10E3DBAC14}"/>
    <cellStyle name="Heading 3 4 3 7" xfId="9154" xr:uid="{D7C7A0FA-66B4-4E23-A551-6B300DF82735}"/>
    <cellStyle name="Heading 3 4 4" xfId="9155" xr:uid="{424A25BA-1498-4A22-8C2D-30EA3ABB125D}"/>
    <cellStyle name="Heading 3 4 4 2" xfId="9156" xr:uid="{11B3DCAE-DA9E-445D-A828-FD89ED94EBB0}"/>
    <cellStyle name="Heading 3 4 4 2 2" xfId="9157" xr:uid="{AD376906-13F3-4DD8-B6F9-9BB43DCCA062}"/>
    <cellStyle name="Heading 3 4 4 2 3" xfId="29138" xr:uid="{7DB7F4E8-2541-469E-8AF1-9882A0335DE0}"/>
    <cellStyle name="Heading 3 4 4 3" xfId="9158" xr:uid="{E07F199B-7AE8-4EB3-8A71-812AA19B932C}"/>
    <cellStyle name="Heading 3 4 4 3 2" xfId="9159" xr:uid="{9BC9E9EA-9B7D-4F3F-9AF3-D87361DEDB63}"/>
    <cellStyle name="Heading 3 4 4 3 3" xfId="29139" xr:uid="{DADF748A-85CF-473B-ADAA-DC3B6C89FFC4}"/>
    <cellStyle name="Heading 3 4 4 4" xfId="9160" xr:uid="{A1BCA186-AFA0-4463-97DF-EC3F07D52C07}"/>
    <cellStyle name="Heading 3 4 4 4 2" xfId="9161" xr:uid="{1BE90013-7418-465C-82E4-ED2F9CCB547B}"/>
    <cellStyle name="Heading 3 4 4 4 3" xfId="29140" xr:uid="{AB44A5E2-1C7A-4976-B05C-4CB583D39ACD}"/>
    <cellStyle name="Heading 3 4 4 5" xfId="9162" xr:uid="{674A85B6-C025-4246-AF4E-63C6A8882157}"/>
    <cellStyle name="Heading 3 4 4 5 2" xfId="9163" xr:uid="{62BC569C-2DBC-406C-91CA-BAA655AE7928}"/>
    <cellStyle name="Heading 3 4 4 5 3" xfId="29141" xr:uid="{78CA2D6F-72F0-4A05-BC32-1D0FDDBA02F5}"/>
    <cellStyle name="Heading 3 4 4 6" xfId="9164" xr:uid="{4442EE23-29FC-4971-ADE4-A13C4C57730F}"/>
    <cellStyle name="Heading 3 4 4 6 2" xfId="29142" xr:uid="{4F577BAD-50B8-4A03-AC3B-7051E5DDFEEB}"/>
    <cellStyle name="Heading 3 4 4 7" xfId="9165" xr:uid="{108EFD7B-093D-4555-8E35-D62AB492C4C1}"/>
    <cellStyle name="Heading 3 4 5" xfId="9166" xr:uid="{DE0855BD-DF43-44B6-BEF6-FE6E551A69C0}"/>
    <cellStyle name="Heading 3 4 5 2" xfId="9167" xr:uid="{A9272DCF-8156-4EEB-9B6A-1E237820F438}"/>
    <cellStyle name="Heading 3 4 5 2 2" xfId="9168" xr:uid="{0855AE3A-ACFE-43B2-8535-737E39F48CCD}"/>
    <cellStyle name="Heading 3 4 5 2 3" xfId="29143" xr:uid="{4EF0115C-FB8C-46EE-AA95-4379CD4B60F1}"/>
    <cellStyle name="Heading 3 4 5 3" xfId="9169" xr:uid="{76299FB5-3032-4CDF-9FAC-0CB15EC4E15F}"/>
    <cellStyle name="Heading 3 4 5 3 2" xfId="9170" xr:uid="{EC4AE2C6-C14F-4FCF-99F9-24905C2545EB}"/>
    <cellStyle name="Heading 3 4 5 3 3" xfId="29144" xr:uid="{F9A6DEF7-1295-430F-9064-CD9C9CF68089}"/>
    <cellStyle name="Heading 3 4 5 4" xfId="9171" xr:uid="{BD490DE4-2553-44F8-8890-F4BD53B3FCE7}"/>
    <cellStyle name="Heading 3 4 5 4 2" xfId="9172" xr:uid="{1FA07687-99B0-4F97-A1FA-FF84C69E58D8}"/>
    <cellStyle name="Heading 3 4 5 4 3" xfId="29145" xr:uid="{E08E5B1C-82A5-46F1-98EA-B5E5A116D18C}"/>
    <cellStyle name="Heading 3 4 5 5" xfId="9173" xr:uid="{94038040-06EC-4030-B423-874D82DD8B5A}"/>
    <cellStyle name="Heading 3 4 5 5 2" xfId="9174" xr:uid="{F0CB822C-88ED-44E3-914A-9C376171DB8E}"/>
    <cellStyle name="Heading 3 4 5 5 3" xfId="29146" xr:uid="{C1673317-CD6D-4C60-AFDE-4F9D5375737D}"/>
    <cellStyle name="Heading 3 4 5 6" xfId="9175" xr:uid="{60D18D1F-762E-4192-A10F-5BDAC4358439}"/>
    <cellStyle name="Heading 3 4 5 6 2" xfId="29147" xr:uid="{7E8A634A-87FF-4E07-9300-610B83D8D453}"/>
    <cellStyle name="Heading 3 4 5 7" xfId="9176" xr:uid="{4B107CEC-9511-4517-807D-CCA38BB1DC59}"/>
    <cellStyle name="Heading 3 4 6" xfId="9177" xr:uid="{1AFBDF63-B0EA-4865-9655-B1378C00FB1F}"/>
    <cellStyle name="Heading 3 4 6 2" xfId="9178" xr:uid="{63ED5F5A-350F-42BD-87D6-C638EDF6D6B5}"/>
    <cellStyle name="Heading 3 4 6 2 2" xfId="9179" xr:uid="{63CADA51-3128-4184-9BF2-5B988957704A}"/>
    <cellStyle name="Heading 3 4 6 2 3" xfId="29148" xr:uid="{B45CBDC7-5172-4CE4-B472-C8DCE70575F5}"/>
    <cellStyle name="Heading 3 4 6 3" xfId="9180" xr:uid="{80937839-63F2-442D-B1CB-9144819072D5}"/>
    <cellStyle name="Heading 3 4 6 3 2" xfId="9181" xr:uid="{70859F10-CF47-4CFD-BFD2-BA5A56B678B7}"/>
    <cellStyle name="Heading 3 4 6 3 3" xfId="29149" xr:uid="{AC99C5DA-2E6F-4E4A-B442-8F4CA70D9749}"/>
    <cellStyle name="Heading 3 4 6 4" xfId="9182" xr:uid="{63C3A80A-0831-4C75-8497-05381F14845B}"/>
    <cellStyle name="Heading 3 4 6 4 2" xfId="9183" xr:uid="{603CA3A3-E5F3-4008-93C6-2A27FE85ED1F}"/>
    <cellStyle name="Heading 3 4 6 4 3" xfId="29150" xr:uid="{A863B14F-9163-44AB-9968-9F42B692B564}"/>
    <cellStyle name="Heading 3 4 6 5" xfId="9184" xr:uid="{70D44410-2C01-4EFF-BB95-DB451FFEC96E}"/>
    <cellStyle name="Heading 3 4 6 5 2" xfId="9185" xr:uid="{D01DC340-000A-4827-902E-378614E848FF}"/>
    <cellStyle name="Heading 3 4 6 5 3" xfId="29151" xr:uid="{C2709D5E-AAFA-48D7-ADB7-48790BC10F2C}"/>
    <cellStyle name="Heading 3 4 6 6" xfId="9186" xr:uid="{1464E833-2011-4F22-8B96-5219C412CE70}"/>
    <cellStyle name="Heading 3 4 6 6 2" xfId="29152" xr:uid="{AA716696-63CE-4041-8F96-FB5529AEFD8C}"/>
    <cellStyle name="Heading 3 4 6 7" xfId="9187" xr:uid="{3D3DAAF3-2548-40A0-AB53-7377574A599F}"/>
    <cellStyle name="Heading 3 4 7" xfId="9188" xr:uid="{B94497B3-C051-4941-B9CA-0D61587248F6}"/>
    <cellStyle name="Heading 3 4 7 2" xfId="9189" xr:uid="{2D4A9A9A-CFAD-4D95-9AB0-4C1EA07F447C}"/>
    <cellStyle name="Heading 3 4 7 2 2" xfId="9190" xr:uid="{4F46CA14-0028-40BF-AA70-DA92330D9CE2}"/>
    <cellStyle name="Heading 3 4 7 2 3" xfId="29153" xr:uid="{4983ADF0-9187-4B46-B4DD-D3E4D97F55DB}"/>
    <cellStyle name="Heading 3 4 7 3" xfId="9191" xr:uid="{A0457273-BFBD-42CC-99FE-1D7EEEE59C71}"/>
    <cellStyle name="Heading 3 4 7 3 2" xfId="9192" xr:uid="{36025AC8-2C75-4031-A0E2-B861C655E9DA}"/>
    <cellStyle name="Heading 3 4 7 3 3" xfId="29154" xr:uid="{FA968438-B12D-4E13-860B-C067BD3D7466}"/>
    <cellStyle name="Heading 3 4 7 4" xfId="9193" xr:uid="{692B04DE-E582-4168-8E0F-CD4FB0DF14FE}"/>
    <cellStyle name="Heading 3 4 7 4 2" xfId="9194" xr:uid="{C1A443F0-7663-44C0-B049-E4E9C2646D75}"/>
    <cellStyle name="Heading 3 4 7 4 3" xfId="29155" xr:uid="{14F459AF-2524-4BED-A1A8-7E1E8CE39FED}"/>
    <cellStyle name="Heading 3 4 7 5" xfId="9195" xr:uid="{65C189B6-ABF2-4474-8E5B-F902036EDD78}"/>
    <cellStyle name="Heading 3 4 7 5 2" xfId="9196" xr:uid="{0552C23A-183A-4510-839E-F5B62848A174}"/>
    <cellStyle name="Heading 3 4 7 5 3" xfId="29156" xr:uid="{D256686B-782D-4080-8061-63FC50BEDB85}"/>
    <cellStyle name="Heading 3 4 7 6" xfId="9197" xr:uid="{C3EC0091-CEF8-47AC-B8B6-3B652E93FDF5}"/>
    <cellStyle name="Heading 3 4 7 6 2" xfId="29157" xr:uid="{68AC086D-C9AA-4A0F-9892-938A8336005D}"/>
    <cellStyle name="Heading 3 4 7 7" xfId="9198" xr:uid="{32659455-FF66-44B2-8AD9-C99064DDAEA3}"/>
    <cellStyle name="Heading 3 4 8" xfId="9199" xr:uid="{DEDDE58B-7AA2-48B4-9247-5D496E3051A1}"/>
    <cellStyle name="Heading 3 4 8 2" xfId="9200" xr:uid="{E0BEE064-DF9B-44D3-962B-35E5BAB465CF}"/>
    <cellStyle name="Heading 3 4 8 2 2" xfId="9201" xr:uid="{3D3952CC-AA18-4B10-BCE8-7B70C35B76B8}"/>
    <cellStyle name="Heading 3 4 8 2 3" xfId="29158" xr:uid="{7BAF236C-6CB5-4744-943A-56739220594E}"/>
    <cellStyle name="Heading 3 4 8 3" xfId="9202" xr:uid="{366C8235-CAC5-48F8-99AD-E45E8A609985}"/>
    <cellStyle name="Heading 3 4 8 3 2" xfId="9203" xr:uid="{1BC213F6-F018-48AE-9A37-11DAC0285971}"/>
    <cellStyle name="Heading 3 4 8 3 3" xfId="29159" xr:uid="{27107AFC-D0E6-4743-9A43-760B40D62D24}"/>
    <cellStyle name="Heading 3 4 8 4" xfId="9204" xr:uid="{8E4B5BAA-1867-4143-8E94-5862F9551876}"/>
    <cellStyle name="Heading 3 4 8 4 2" xfId="9205" xr:uid="{D37E1DEF-B15F-4F3A-9BC0-CC4D0B5F2E25}"/>
    <cellStyle name="Heading 3 4 8 4 3" xfId="29160" xr:uid="{78FF822E-23C8-45C6-BEB4-10EEABFC03BF}"/>
    <cellStyle name="Heading 3 4 8 5" xfId="9206" xr:uid="{442D91AC-DFE4-42BC-84EC-023E4F4FB00C}"/>
    <cellStyle name="Heading 3 4 8 5 2" xfId="9207" xr:uid="{7A81EDFC-AEBA-4108-B766-52C868F74AFB}"/>
    <cellStyle name="Heading 3 4 8 5 3" xfId="29161" xr:uid="{B2B33763-1DCF-463F-B90A-83E81C90D675}"/>
    <cellStyle name="Heading 3 4 8 6" xfId="9208" xr:uid="{8276B9B0-416A-471B-BD55-965E0866C712}"/>
    <cellStyle name="Heading 3 4 8 6 2" xfId="29162" xr:uid="{C63FFCDB-010A-48DB-B59B-463A3E1136E0}"/>
    <cellStyle name="Heading 3 4 8 7" xfId="9209" xr:uid="{68B38CEF-B7D6-46AD-B75C-9E52A4D2A615}"/>
    <cellStyle name="Heading 3 4 9" xfId="9210" xr:uid="{5F1E1449-C428-4638-B00A-89B37AF03F69}"/>
    <cellStyle name="Heading 3 4 9 2" xfId="9211" xr:uid="{E07B2355-3B4E-4AF1-9EC6-9A2FF9EEB6BF}"/>
    <cellStyle name="Heading 3 4 9 2 2" xfId="9212" xr:uid="{B5A03FD5-34B5-4E99-8239-1E220D13B945}"/>
    <cellStyle name="Heading 3 4 9 2 3" xfId="29163" xr:uid="{EC54D8BD-06A2-43A2-BB58-848BC8F9354A}"/>
    <cellStyle name="Heading 3 4 9 3" xfId="9213" xr:uid="{7DA93E82-ACA2-4538-BA54-23C66462AA00}"/>
    <cellStyle name="Heading 3 4 9 3 2" xfId="9214" xr:uid="{28840B59-B6FD-400E-A7AD-B9ACF7AFB1C6}"/>
    <cellStyle name="Heading 3 4 9 3 3" xfId="29164" xr:uid="{365A3E93-2993-4877-8854-3D44E52C1B58}"/>
    <cellStyle name="Heading 3 4 9 4" xfId="9215" xr:uid="{6057EF07-1708-438C-BEF0-FF31C77560B1}"/>
    <cellStyle name="Heading 3 4 9 4 2" xfId="9216" xr:uid="{4CC31385-A8F7-48C4-8732-807A85D61037}"/>
    <cellStyle name="Heading 3 4 9 4 3" xfId="29165" xr:uid="{88095887-AE5A-40BC-95DC-F0E72AFF6747}"/>
    <cellStyle name="Heading 3 4 9 5" xfId="9217" xr:uid="{AD8D843E-AC79-44CA-8523-6F42B23D775F}"/>
    <cellStyle name="Heading 3 4 9 5 2" xfId="9218" xr:uid="{698ACDCC-F2D0-45E5-9168-41AC7B146BEA}"/>
    <cellStyle name="Heading 3 4 9 5 3" xfId="29166" xr:uid="{63B2C6D0-5876-44C5-A517-D4FB25128EAF}"/>
    <cellStyle name="Heading 3 4 9 6" xfId="9219" xr:uid="{EA33DA5E-A029-4A63-B054-B358A728A5FA}"/>
    <cellStyle name="Heading 3 4 9 6 2" xfId="29167" xr:uid="{1F842FD8-BA57-4CB9-AFC9-037A597336C7}"/>
    <cellStyle name="Heading 3 4 9 7" xfId="9220" xr:uid="{C1B3452F-E018-43EC-914E-0D69F8C90387}"/>
    <cellStyle name="Heading 3 40" xfId="29168" xr:uid="{9ABF0747-F72B-4ED3-9AD9-48B207559C54}"/>
    <cellStyle name="Heading 3 41" xfId="29169" xr:uid="{00A74711-729B-43E5-A096-F2684D037BD1}"/>
    <cellStyle name="Heading 3 5" xfId="9221" xr:uid="{E40CDFFB-31B9-41E2-A834-33EA0599E665}"/>
    <cellStyle name="Heading 3 5 10" xfId="9222" xr:uid="{831DB28B-8E51-4FF6-9D7F-EEBEE91504B8}"/>
    <cellStyle name="Heading 3 5 10 2" xfId="9223" xr:uid="{A490F358-CC68-4C76-8E88-0AA1EED804E9}"/>
    <cellStyle name="Heading 3 5 10 2 2" xfId="9224" xr:uid="{48BE8A30-CB3A-4A28-AF58-BF4298C81B64}"/>
    <cellStyle name="Heading 3 5 10 2 3" xfId="29170" xr:uid="{2FB0ED8A-38F9-4C58-B847-B288D7F160E7}"/>
    <cellStyle name="Heading 3 5 10 3" xfId="9225" xr:uid="{2ABF4358-BC79-4DAC-BD23-6D06835265C8}"/>
    <cellStyle name="Heading 3 5 10 3 2" xfId="9226" xr:uid="{64FB6D15-D058-42F5-A97F-B0DE6FC9943B}"/>
    <cellStyle name="Heading 3 5 10 3 3" xfId="29171" xr:uid="{52692792-6E7F-49D1-BBAE-6A6AC5581D5E}"/>
    <cellStyle name="Heading 3 5 10 4" xfId="9227" xr:uid="{30512DF4-90FC-468D-8FCB-8CC80406EE55}"/>
    <cellStyle name="Heading 3 5 10 4 2" xfId="9228" xr:uid="{E595F25B-9152-4978-872D-6F83E72C1279}"/>
    <cellStyle name="Heading 3 5 10 4 3" xfId="29172" xr:uid="{6B9C70F1-0B09-4183-B605-7D786386D062}"/>
    <cellStyle name="Heading 3 5 10 5" xfId="9229" xr:uid="{64C39D6A-2EB2-48EA-B437-3E11370951D3}"/>
    <cellStyle name="Heading 3 5 10 5 2" xfId="9230" xr:uid="{EA28A465-97F2-4E38-AFA4-F07511AD7AB4}"/>
    <cellStyle name="Heading 3 5 10 5 3" xfId="29173" xr:uid="{0803D37F-AA9A-40AE-BB8D-617BFF3AF601}"/>
    <cellStyle name="Heading 3 5 10 6" xfId="9231" xr:uid="{4FEBC78A-55B8-4011-AED8-49E84E9E7B9E}"/>
    <cellStyle name="Heading 3 5 10 6 2" xfId="29174" xr:uid="{DA5BBF59-BA10-4E63-9E8A-E66F9AFF6F8B}"/>
    <cellStyle name="Heading 3 5 10 7" xfId="9232" xr:uid="{9CD62AB9-CF6C-4B0E-B217-DD7CBA3A7673}"/>
    <cellStyle name="Heading 3 5 11" xfId="9233" xr:uid="{BC488A67-0254-4DF8-8016-679A4F6E3B56}"/>
    <cellStyle name="Heading 3 5 11 2" xfId="9234" xr:uid="{C550469A-4328-4A5F-A536-C0D49E15ACD7}"/>
    <cellStyle name="Heading 3 5 11 2 2" xfId="9235" xr:uid="{3398B806-73C7-42CE-BFD9-C9FCFC9C1384}"/>
    <cellStyle name="Heading 3 5 11 2 3" xfId="29175" xr:uid="{1184BA9C-627A-4F33-B8FB-972B63EC4F90}"/>
    <cellStyle name="Heading 3 5 11 3" xfId="9236" xr:uid="{4A365A8C-89F7-461D-88CA-E4DAB493C505}"/>
    <cellStyle name="Heading 3 5 11 3 2" xfId="9237" xr:uid="{43645882-4110-4F77-984A-664A0356EAD4}"/>
    <cellStyle name="Heading 3 5 11 3 3" xfId="29176" xr:uid="{40D88943-EAC7-46B4-A1D6-5669DE277304}"/>
    <cellStyle name="Heading 3 5 11 4" xfId="9238" xr:uid="{04EB8826-FAD6-4E39-A0B0-CD3048EAFE73}"/>
    <cellStyle name="Heading 3 5 11 4 2" xfId="9239" xr:uid="{30A15D39-7C70-4BDD-B3FD-8137D69A7713}"/>
    <cellStyle name="Heading 3 5 11 4 3" xfId="29177" xr:uid="{1116EE53-B8D2-4F19-A69A-772551CAE456}"/>
    <cellStyle name="Heading 3 5 11 5" xfId="9240" xr:uid="{4636798E-D801-438B-9851-E9F5E24274F9}"/>
    <cellStyle name="Heading 3 5 11 5 2" xfId="9241" xr:uid="{F7C477E5-354F-4CF4-9C46-88E4996A0962}"/>
    <cellStyle name="Heading 3 5 11 5 3" xfId="29178" xr:uid="{5063DF09-C561-4DDB-B485-A80B0833D609}"/>
    <cellStyle name="Heading 3 5 11 6" xfId="9242" xr:uid="{C6EADCD6-EFDA-4395-9434-F5F62998E2C6}"/>
    <cellStyle name="Heading 3 5 11 6 2" xfId="29179" xr:uid="{EFDC8DF0-0DA9-4D4B-86CE-84130619B36E}"/>
    <cellStyle name="Heading 3 5 11 7" xfId="9243" xr:uid="{782B48AF-6478-4493-B01F-3CCBDB848EAA}"/>
    <cellStyle name="Heading 3 5 12" xfId="9244" xr:uid="{E730E21B-EE83-4C9C-BB90-D16DA8AAFF06}"/>
    <cellStyle name="Heading 3 5 12 2" xfId="9245" xr:uid="{F54ED76D-478F-4938-AF19-C4542EC2F7AB}"/>
    <cellStyle name="Heading 3 5 12 3" xfId="29180" xr:uid="{9AF22784-A4A4-45D7-8A36-BD84E5F7E428}"/>
    <cellStyle name="Heading 3 5 13" xfId="9246" xr:uid="{B0F19844-1D71-4D51-8007-1EE37CA389D8}"/>
    <cellStyle name="Heading 3 5 13 2" xfId="9247" xr:uid="{B2CE11F7-6BDD-462A-86E8-F64939DDC231}"/>
    <cellStyle name="Heading 3 5 13 3" xfId="29181" xr:uid="{5D0DADFF-F707-4932-9960-B40DF50837A2}"/>
    <cellStyle name="Heading 3 5 14" xfId="9248" xr:uid="{CF118215-2A72-4291-8AFA-A75B8250E78C}"/>
    <cellStyle name="Heading 3 5 14 2" xfId="9249" xr:uid="{5B1D391F-FA3E-48FB-96F6-DFBAFBD832F4}"/>
    <cellStyle name="Heading 3 5 14 3" xfId="29182" xr:uid="{59D383D9-116D-46EF-993B-81E28B5901BE}"/>
    <cellStyle name="Heading 3 5 15" xfId="9250" xr:uid="{6E2C66BF-248E-438A-9A17-B6B8267839E3}"/>
    <cellStyle name="Heading 3 5 15 2" xfId="9251" xr:uid="{DA6ED2CF-E38B-4E86-B202-10F9698D308B}"/>
    <cellStyle name="Heading 3 5 15 3" xfId="29183" xr:uid="{E6D6F047-185E-40A4-B76B-F65337175E19}"/>
    <cellStyle name="Heading 3 5 16" xfId="9252" xr:uid="{5D3E1877-E128-4D77-ADB9-FCD2E12647D9}"/>
    <cellStyle name="Heading 3 5 16 2" xfId="29184" xr:uid="{74B71DCB-BD5E-4A20-BFB1-F0F11CA1D605}"/>
    <cellStyle name="Heading 3 5 17" xfId="9253" xr:uid="{163D45B0-209E-47D6-8A46-9AFE6002AFC2}"/>
    <cellStyle name="Heading 3 5 2" xfId="9254" xr:uid="{86AE7947-E802-44C8-926B-D8284FF4B7EF}"/>
    <cellStyle name="Heading 3 5 2 2" xfId="9255" xr:uid="{B7B0A2FF-FBA1-4C7A-B6B0-1CD33D139B95}"/>
    <cellStyle name="Heading 3 5 2 2 2" xfId="9256" xr:uid="{291DE885-4811-462A-AA61-51A0130221C0}"/>
    <cellStyle name="Heading 3 5 2 2 3" xfId="29185" xr:uid="{AAC15938-8A8E-4583-8E84-42BC4040AAAF}"/>
    <cellStyle name="Heading 3 5 2 3" xfId="9257" xr:uid="{AE0E99B1-3508-4912-8814-D3E217A00C81}"/>
    <cellStyle name="Heading 3 5 2 3 2" xfId="9258" xr:uid="{C14CE7AB-C1AB-414E-BDEA-F5834EB69C26}"/>
    <cellStyle name="Heading 3 5 2 3 3" xfId="29186" xr:uid="{071A376D-6FB2-450B-9108-29DEF0848AB3}"/>
    <cellStyle name="Heading 3 5 2 4" xfId="9259" xr:uid="{4C40AAA4-BFB8-4388-A5D0-3F02BD72F149}"/>
    <cellStyle name="Heading 3 5 2 4 2" xfId="9260" xr:uid="{ED76039B-D38B-4610-AC56-03F274DB6F74}"/>
    <cellStyle name="Heading 3 5 2 4 3" xfId="29187" xr:uid="{93C22B8E-3AA7-4C30-B5BA-2DDF6032280B}"/>
    <cellStyle name="Heading 3 5 2 5" xfId="9261" xr:uid="{ADBEA970-08F1-492F-AB71-2A5FB2086F5D}"/>
    <cellStyle name="Heading 3 5 2 5 2" xfId="9262" xr:uid="{F9CDC8F0-7AF7-40CB-8704-1DFC96770EFF}"/>
    <cellStyle name="Heading 3 5 2 5 3" xfId="29188" xr:uid="{46F61311-A9C3-4162-9A3B-2A9487C9E6A2}"/>
    <cellStyle name="Heading 3 5 2 6" xfId="9263" xr:uid="{32F6FF94-B3C4-4166-B053-5EF2ACA0A80C}"/>
    <cellStyle name="Heading 3 5 2 6 2" xfId="29189" xr:uid="{B66CE1AA-1528-46B3-99D6-646EFC795AFD}"/>
    <cellStyle name="Heading 3 5 2 7" xfId="9264" xr:uid="{A64203F3-F48F-4B94-82BF-9059DE6349CF}"/>
    <cellStyle name="Heading 3 5 3" xfId="9265" xr:uid="{D3F815F4-216F-4FCF-8072-882C583A15A3}"/>
    <cellStyle name="Heading 3 5 3 2" xfId="9266" xr:uid="{2E245D88-6BD4-4C7B-B196-B2C1CAE5E778}"/>
    <cellStyle name="Heading 3 5 3 2 2" xfId="9267" xr:uid="{2484371B-A032-4589-83BA-CBA9DD78DF01}"/>
    <cellStyle name="Heading 3 5 3 2 3" xfId="29190" xr:uid="{819EAF0C-8277-4B8B-8738-9A74A99101D3}"/>
    <cellStyle name="Heading 3 5 3 3" xfId="9268" xr:uid="{F6F83F34-224A-4609-871A-D5FC03772FD9}"/>
    <cellStyle name="Heading 3 5 3 3 2" xfId="9269" xr:uid="{25A597E6-2EAD-44D7-89D0-9933B969435E}"/>
    <cellStyle name="Heading 3 5 3 3 3" xfId="29191" xr:uid="{F329D5BB-0DC1-485C-B72F-40CDC971A64E}"/>
    <cellStyle name="Heading 3 5 3 4" xfId="9270" xr:uid="{4D49A5CE-3E2B-4E06-AA37-E306571978E8}"/>
    <cellStyle name="Heading 3 5 3 4 2" xfId="9271" xr:uid="{D1955B23-C02E-408F-8D3A-995972DD1B4D}"/>
    <cellStyle name="Heading 3 5 3 4 3" xfId="29192" xr:uid="{AFAADCEE-A953-4120-A8F3-464E7259EC30}"/>
    <cellStyle name="Heading 3 5 3 5" xfId="9272" xr:uid="{E1E78356-09AB-4297-8355-BE932726D053}"/>
    <cellStyle name="Heading 3 5 3 5 2" xfId="9273" xr:uid="{B5E14806-718F-4453-9F06-934A7E767A5E}"/>
    <cellStyle name="Heading 3 5 3 5 3" xfId="29193" xr:uid="{1673FA65-BA93-40DD-8079-D104958024A2}"/>
    <cellStyle name="Heading 3 5 3 6" xfId="9274" xr:uid="{F6615041-1645-4838-A9BF-8446623330B8}"/>
    <cellStyle name="Heading 3 5 3 6 2" xfId="29194" xr:uid="{37D3D1C4-9429-4104-A389-D63B6E7EB9DF}"/>
    <cellStyle name="Heading 3 5 3 7" xfId="9275" xr:uid="{A033B8A9-1C35-47B5-8E0F-35B58137DFD2}"/>
    <cellStyle name="Heading 3 5 4" xfId="9276" xr:uid="{E7C6C321-A916-4B38-9FE0-35B7325E3B00}"/>
    <cellStyle name="Heading 3 5 4 2" xfId="9277" xr:uid="{E19273E6-A166-4F97-8DF4-C3D0C450C804}"/>
    <cellStyle name="Heading 3 5 4 2 2" xfId="9278" xr:uid="{5EAF3012-16F0-453B-AA7F-A512058551B2}"/>
    <cellStyle name="Heading 3 5 4 2 3" xfId="29195" xr:uid="{E29FDF74-4DDB-4EF7-9716-D4C7A5BD70CA}"/>
    <cellStyle name="Heading 3 5 4 3" xfId="9279" xr:uid="{7D5C5B3F-7EAF-4575-BEF5-AD36A671A5E1}"/>
    <cellStyle name="Heading 3 5 4 3 2" xfId="9280" xr:uid="{69D2E6EC-65E0-452A-9577-E05FD23775DB}"/>
    <cellStyle name="Heading 3 5 4 3 3" xfId="29196" xr:uid="{2AA154E3-2D5F-4E8C-9853-DAABAE1545C3}"/>
    <cellStyle name="Heading 3 5 4 4" xfId="9281" xr:uid="{1339271A-4730-4D47-8E88-2528E5964E12}"/>
    <cellStyle name="Heading 3 5 4 4 2" xfId="9282" xr:uid="{D04EF608-1F00-4A8D-BC34-BA708BE281F1}"/>
    <cellStyle name="Heading 3 5 4 4 3" xfId="29197" xr:uid="{97A23F2C-6982-40BE-A4F8-ADB912D93200}"/>
    <cellStyle name="Heading 3 5 4 5" xfId="9283" xr:uid="{9151A8D5-5594-4E83-A654-5AED204F83F3}"/>
    <cellStyle name="Heading 3 5 4 5 2" xfId="9284" xr:uid="{EEC7CFAB-BA76-47DC-8B19-2E503D674F76}"/>
    <cellStyle name="Heading 3 5 4 5 3" xfId="29198" xr:uid="{BEBC1714-7151-49C3-B002-71141C56762A}"/>
    <cellStyle name="Heading 3 5 4 6" xfId="9285" xr:uid="{2E063BE8-482F-46DF-835B-4EDC1D76A17D}"/>
    <cellStyle name="Heading 3 5 4 6 2" xfId="29199" xr:uid="{B78AF1F4-CF8A-4825-A678-8FDC1B312F1C}"/>
    <cellStyle name="Heading 3 5 4 7" xfId="9286" xr:uid="{9A46E32B-CAB3-4537-AB58-19D608FDE02A}"/>
    <cellStyle name="Heading 3 5 5" xfId="9287" xr:uid="{FFBEEE3A-0247-48D1-ADF3-ACCF56C8EEE3}"/>
    <cellStyle name="Heading 3 5 5 2" xfId="9288" xr:uid="{4B392696-893C-43B4-8DBD-6478C9D1FEFB}"/>
    <cellStyle name="Heading 3 5 5 2 2" xfId="9289" xr:uid="{DE2AEC15-D71D-4EB4-852E-F6B53B0D8C57}"/>
    <cellStyle name="Heading 3 5 5 2 3" xfId="29200" xr:uid="{94A18331-8361-4DD8-BDEF-F96CEA28DD69}"/>
    <cellStyle name="Heading 3 5 5 3" xfId="9290" xr:uid="{BAD082CC-9C30-4FE6-B74E-942A6E7A8286}"/>
    <cellStyle name="Heading 3 5 5 3 2" xfId="9291" xr:uid="{651A8836-5DD5-4F38-A027-9E384999ECBC}"/>
    <cellStyle name="Heading 3 5 5 3 3" xfId="29201" xr:uid="{F5069BFB-E8C4-41AF-BBC2-BFFE3B1CD89F}"/>
    <cellStyle name="Heading 3 5 5 4" xfId="9292" xr:uid="{783C6AC8-4B1B-44F3-91E2-1083C8894210}"/>
    <cellStyle name="Heading 3 5 5 4 2" xfId="9293" xr:uid="{2C1CE777-29F8-4E6B-9627-DB169FB50342}"/>
    <cellStyle name="Heading 3 5 5 4 3" xfId="29202" xr:uid="{9B38E460-9979-4ED1-9269-EC10E600BCAD}"/>
    <cellStyle name="Heading 3 5 5 5" xfId="9294" xr:uid="{3A3D1727-ED72-4F91-AA4F-569B79F6DF78}"/>
    <cellStyle name="Heading 3 5 5 5 2" xfId="9295" xr:uid="{4E398519-B77D-4BF9-A4BA-2AFC1990CE81}"/>
    <cellStyle name="Heading 3 5 5 5 3" xfId="29203" xr:uid="{8D9D97C6-2059-495D-B022-E4855BA3CB74}"/>
    <cellStyle name="Heading 3 5 5 6" xfId="9296" xr:uid="{B3F5B84C-CDC6-403B-B3CE-2E7DB6D1E37E}"/>
    <cellStyle name="Heading 3 5 5 6 2" xfId="29204" xr:uid="{B8022E0C-4B9F-4774-8A69-6FC6C9BF8C65}"/>
    <cellStyle name="Heading 3 5 5 7" xfId="9297" xr:uid="{4BA93941-3ED7-44F2-A05A-FDE4976E9DFB}"/>
    <cellStyle name="Heading 3 5 6" xfId="9298" xr:uid="{5D13ED81-F68C-491F-9439-24C156E27652}"/>
    <cellStyle name="Heading 3 5 6 2" xfId="9299" xr:uid="{B68B3682-EE0B-4860-B958-411DE6CB5F64}"/>
    <cellStyle name="Heading 3 5 6 2 2" xfId="9300" xr:uid="{1B01D968-7E8C-4CFB-8D90-3E386B68D102}"/>
    <cellStyle name="Heading 3 5 6 2 3" xfId="29205" xr:uid="{C351A3EE-2471-45FE-A794-0E453138C8C0}"/>
    <cellStyle name="Heading 3 5 6 3" xfId="9301" xr:uid="{3FE354AD-652F-427F-AB2B-537BF346C83A}"/>
    <cellStyle name="Heading 3 5 6 3 2" xfId="9302" xr:uid="{161A9BC0-1112-4305-9D0A-833B21B78F6F}"/>
    <cellStyle name="Heading 3 5 6 3 3" xfId="29206" xr:uid="{B5BBC918-6DCC-4D19-B8DB-F716D6AE8488}"/>
    <cellStyle name="Heading 3 5 6 4" xfId="9303" xr:uid="{29945596-8816-42CC-A606-F2C2E2CD9529}"/>
    <cellStyle name="Heading 3 5 6 4 2" xfId="9304" xr:uid="{B369B8F9-2F09-4879-90C0-7466B6130BBB}"/>
    <cellStyle name="Heading 3 5 6 4 3" xfId="29207" xr:uid="{6673D7FF-79DE-412A-8E49-607C049F461C}"/>
    <cellStyle name="Heading 3 5 6 5" xfId="9305" xr:uid="{9B9BC91C-9D92-449C-9BB7-E9C7C1293E00}"/>
    <cellStyle name="Heading 3 5 6 5 2" xfId="9306" xr:uid="{D76013AB-0057-4310-91E8-49237FD21837}"/>
    <cellStyle name="Heading 3 5 6 5 3" xfId="29208" xr:uid="{4FA524B9-7575-4EAD-83DF-5EB695C9F161}"/>
    <cellStyle name="Heading 3 5 6 6" xfId="9307" xr:uid="{C8766A0F-9BE9-4822-BA67-4F4F658FEF26}"/>
    <cellStyle name="Heading 3 5 6 6 2" xfId="29209" xr:uid="{0611DBC0-76C6-4C5A-A928-B057302AE035}"/>
    <cellStyle name="Heading 3 5 6 7" xfId="9308" xr:uid="{D4946F16-7907-474B-8039-97E0D43AE837}"/>
    <cellStyle name="Heading 3 5 7" xfId="9309" xr:uid="{30217B29-EA50-47ED-86C8-E31DEEC2FDA6}"/>
    <cellStyle name="Heading 3 5 7 2" xfId="9310" xr:uid="{780700D6-0E5C-4005-A94A-A68544343742}"/>
    <cellStyle name="Heading 3 5 7 2 2" xfId="9311" xr:uid="{69753A2E-6946-47C9-8700-235B80A7E7C1}"/>
    <cellStyle name="Heading 3 5 7 2 3" xfId="29210" xr:uid="{F9C079E5-8186-4E4A-8E42-21EB77CEAB41}"/>
    <cellStyle name="Heading 3 5 7 3" xfId="9312" xr:uid="{2C2EC465-9523-4A3E-BEFA-4FE873E99285}"/>
    <cellStyle name="Heading 3 5 7 3 2" xfId="9313" xr:uid="{B9A0855C-C971-4038-A092-202D3449F6C9}"/>
    <cellStyle name="Heading 3 5 7 3 3" xfId="29211" xr:uid="{AADA910F-0336-4775-BECC-6C010EE9EFF1}"/>
    <cellStyle name="Heading 3 5 7 4" xfId="9314" xr:uid="{5CABAE41-4D2E-4D2F-B024-95820ED0C920}"/>
    <cellStyle name="Heading 3 5 7 4 2" xfId="9315" xr:uid="{BC3DE28D-C887-48AA-AA56-3B09124DEFA3}"/>
    <cellStyle name="Heading 3 5 7 4 3" xfId="29212" xr:uid="{C6C1870D-E38A-4CEB-A074-FE8FEC0F59F2}"/>
    <cellStyle name="Heading 3 5 7 5" xfId="9316" xr:uid="{117FD8D6-26DC-4AB3-B231-5F13DC25718C}"/>
    <cellStyle name="Heading 3 5 7 5 2" xfId="9317" xr:uid="{FFBA6663-1BCB-440D-B4D4-8CE986B77944}"/>
    <cellStyle name="Heading 3 5 7 5 3" xfId="29213" xr:uid="{044A982D-9A04-4C7E-BF02-9F2CC388B9F0}"/>
    <cellStyle name="Heading 3 5 7 6" xfId="9318" xr:uid="{AA1FBD4D-6C9E-434E-A793-6B692B57B13C}"/>
    <cellStyle name="Heading 3 5 7 6 2" xfId="29214" xr:uid="{CAEC218E-9979-424D-BC21-E41FF411FF10}"/>
    <cellStyle name="Heading 3 5 7 7" xfId="9319" xr:uid="{2ECD141A-D38D-4446-93D5-FE31ECF5DCA1}"/>
    <cellStyle name="Heading 3 5 8" xfId="9320" xr:uid="{3AE82B7D-4CF7-409C-9079-0E3B3E7A5587}"/>
    <cellStyle name="Heading 3 5 8 2" xfId="9321" xr:uid="{8B3C40AC-3370-49E5-B8BC-8B0D7056C36F}"/>
    <cellStyle name="Heading 3 5 8 2 2" xfId="9322" xr:uid="{148F6F50-19D3-418B-AD1C-48FA17796A7D}"/>
    <cellStyle name="Heading 3 5 8 2 3" xfId="29215" xr:uid="{7C77294A-79F5-49F7-A6E6-F69322D450A5}"/>
    <cellStyle name="Heading 3 5 8 3" xfId="9323" xr:uid="{5CC124C6-11C5-4F60-BBC3-97B90BAF5EF1}"/>
    <cellStyle name="Heading 3 5 8 3 2" xfId="9324" xr:uid="{3172C5E4-FCFD-413C-98D2-3570320FD779}"/>
    <cellStyle name="Heading 3 5 8 3 3" xfId="29216" xr:uid="{8F37148B-06D0-484A-89CC-72528C5803D0}"/>
    <cellStyle name="Heading 3 5 8 4" xfId="9325" xr:uid="{C18A1D6C-3FDC-4DA0-94DB-5DC86A86CB18}"/>
    <cellStyle name="Heading 3 5 8 4 2" xfId="9326" xr:uid="{A6EEF992-36C2-4847-8D0B-3F23A4C02E4D}"/>
    <cellStyle name="Heading 3 5 8 4 3" xfId="29217" xr:uid="{C1B55F83-2625-4482-86C5-8283B31C9C04}"/>
    <cellStyle name="Heading 3 5 8 5" xfId="9327" xr:uid="{7B034CA6-A7CF-41FD-8382-37E0E21C824A}"/>
    <cellStyle name="Heading 3 5 8 5 2" xfId="9328" xr:uid="{35ECD33B-F473-4BCF-BC2E-23DC3979C3F4}"/>
    <cellStyle name="Heading 3 5 8 5 3" xfId="29218" xr:uid="{46C515E1-09FB-41CF-B7AA-7B68D2B2F10D}"/>
    <cellStyle name="Heading 3 5 8 6" xfId="9329" xr:uid="{8350BF83-C8DC-4928-9AF9-DDACE3137CBF}"/>
    <cellStyle name="Heading 3 5 8 6 2" xfId="29219" xr:uid="{09D7FBC0-BE49-48B1-B703-2A5FA715F25C}"/>
    <cellStyle name="Heading 3 5 8 7" xfId="9330" xr:uid="{57D8C4E9-1527-452F-B4B7-FF26F0A5001B}"/>
    <cellStyle name="Heading 3 5 9" xfId="9331" xr:uid="{98FC09D1-CE3B-4C13-84BA-0407518029FE}"/>
    <cellStyle name="Heading 3 5 9 2" xfId="9332" xr:uid="{AB651367-70F8-471F-A68D-3AB0E2BB1069}"/>
    <cellStyle name="Heading 3 5 9 2 2" xfId="9333" xr:uid="{45BCF6DB-7D3A-47E8-B066-B39B37FDD626}"/>
    <cellStyle name="Heading 3 5 9 2 3" xfId="29220" xr:uid="{EAC58914-A31A-4E30-8898-A007CDEB09DF}"/>
    <cellStyle name="Heading 3 5 9 3" xfId="9334" xr:uid="{6062FD2E-701A-4F6B-9FAE-D4CC8C558899}"/>
    <cellStyle name="Heading 3 5 9 3 2" xfId="9335" xr:uid="{5251B323-B63F-4CAC-BCEA-1AF339106F3F}"/>
    <cellStyle name="Heading 3 5 9 3 3" xfId="29221" xr:uid="{A82BDB68-BA43-4452-A951-BED24D153934}"/>
    <cellStyle name="Heading 3 5 9 4" xfId="9336" xr:uid="{9F7D8ACA-D83B-4241-BE5A-D7C2E89A0465}"/>
    <cellStyle name="Heading 3 5 9 4 2" xfId="9337" xr:uid="{13166DB9-B87B-4FFE-9ECF-EF2529CC0CB8}"/>
    <cellStyle name="Heading 3 5 9 4 3" xfId="29222" xr:uid="{133662B0-5051-4512-BDBA-97289B7A1B53}"/>
    <cellStyle name="Heading 3 5 9 5" xfId="9338" xr:uid="{61ADE7DF-C2B6-4381-966C-7A74A5505284}"/>
    <cellStyle name="Heading 3 5 9 5 2" xfId="9339" xr:uid="{8E68BC20-D3F9-4FAA-AE84-D51F917BDD26}"/>
    <cellStyle name="Heading 3 5 9 5 3" xfId="29223" xr:uid="{AEACB513-8B67-41A9-927C-CC8C026BFC70}"/>
    <cellStyle name="Heading 3 5 9 6" xfId="9340" xr:uid="{5674F85A-DEAE-439C-8124-9918E72A917E}"/>
    <cellStyle name="Heading 3 5 9 6 2" xfId="29224" xr:uid="{E21956D6-A535-406B-B55C-72DCB8AE1C12}"/>
    <cellStyle name="Heading 3 5 9 7" xfId="9341" xr:uid="{6000A95F-3677-4F3C-8870-A41340317E6A}"/>
    <cellStyle name="Heading 3 6" xfId="9342" xr:uid="{2EBE9C1C-EF44-4C7E-BD59-E9E558952F59}"/>
    <cellStyle name="Heading 3 6 10" xfId="9343" xr:uid="{44313AD7-B952-4736-92F3-0D34B28FB82E}"/>
    <cellStyle name="Heading 3 6 10 2" xfId="9344" xr:uid="{2889F44E-D7E3-4E9E-A087-76DD5EC6C05E}"/>
    <cellStyle name="Heading 3 6 10 2 2" xfId="9345" xr:uid="{961A6614-95C2-40A5-8587-FE3020448D76}"/>
    <cellStyle name="Heading 3 6 10 2 3" xfId="29225" xr:uid="{F21F1260-438C-4D63-A30A-395F83DA7201}"/>
    <cellStyle name="Heading 3 6 10 3" xfId="9346" xr:uid="{EA6F0030-FC70-4059-B9BA-02A3BD4B83DB}"/>
    <cellStyle name="Heading 3 6 10 3 2" xfId="9347" xr:uid="{B86902A1-9CE1-470E-8035-C49DD370B098}"/>
    <cellStyle name="Heading 3 6 10 3 3" xfId="29226" xr:uid="{430BC85C-7667-43C6-882F-C70302F9C098}"/>
    <cellStyle name="Heading 3 6 10 4" xfId="9348" xr:uid="{F92E0376-C321-4650-8316-7210B9BE23AF}"/>
    <cellStyle name="Heading 3 6 10 4 2" xfId="9349" xr:uid="{F38F22D1-CF2A-4B95-BAAB-8075F5C00E8B}"/>
    <cellStyle name="Heading 3 6 10 4 3" xfId="29227" xr:uid="{208D4655-051E-49AA-9F3E-C3190BFD3712}"/>
    <cellStyle name="Heading 3 6 10 5" xfId="9350" xr:uid="{C443BD80-B3CB-4727-9AB2-0C719C0BFCA8}"/>
    <cellStyle name="Heading 3 6 10 5 2" xfId="9351" xr:uid="{997C359B-ADC7-4515-AB33-CEEFFFD9E1C7}"/>
    <cellStyle name="Heading 3 6 10 5 3" xfId="29228" xr:uid="{980BFDF1-3372-426B-994C-2378BA5948F8}"/>
    <cellStyle name="Heading 3 6 10 6" xfId="9352" xr:uid="{CF2C6B74-3C65-4817-9ED7-5702D9700077}"/>
    <cellStyle name="Heading 3 6 10 6 2" xfId="29229" xr:uid="{5A5745B6-F359-4868-9ECB-D3F4C1404F31}"/>
    <cellStyle name="Heading 3 6 10 7" xfId="9353" xr:uid="{C375C5F0-5ACA-4C17-92E1-CA3CFF131180}"/>
    <cellStyle name="Heading 3 6 11" xfId="9354" xr:uid="{51ED75DE-85ED-4786-97E9-FCE863FE89F7}"/>
    <cellStyle name="Heading 3 6 11 2" xfId="9355" xr:uid="{CA621044-94FC-4ABD-86C5-6C8669BF0995}"/>
    <cellStyle name="Heading 3 6 11 2 2" xfId="9356" xr:uid="{5E27507D-8D26-450E-A05F-258C72C7C20B}"/>
    <cellStyle name="Heading 3 6 11 2 3" xfId="29230" xr:uid="{EAF8A0BF-45F7-45D4-B524-17859B07EB81}"/>
    <cellStyle name="Heading 3 6 11 3" xfId="9357" xr:uid="{917BBE8F-3BAA-4F35-AAAD-6104F9028361}"/>
    <cellStyle name="Heading 3 6 11 3 2" xfId="9358" xr:uid="{572B7010-B8EC-44AE-9AC9-61C7EA3B106E}"/>
    <cellStyle name="Heading 3 6 11 3 3" xfId="29231" xr:uid="{A973E87B-5D3A-40EB-8481-67BADBC9BD6F}"/>
    <cellStyle name="Heading 3 6 11 4" xfId="9359" xr:uid="{43A8339B-84B5-463F-B4DC-C449E67F5B69}"/>
    <cellStyle name="Heading 3 6 11 4 2" xfId="9360" xr:uid="{E47F53CB-C69B-487C-B74C-4BBA4239BA6C}"/>
    <cellStyle name="Heading 3 6 11 4 3" xfId="29232" xr:uid="{BCB1AB16-C8E8-4C8E-B072-3D58BDE59951}"/>
    <cellStyle name="Heading 3 6 11 5" xfId="9361" xr:uid="{97FE032B-E031-4BBF-811C-F1567AD3BB90}"/>
    <cellStyle name="Heading 3 6 11 5 2" xfId="9362" xr:uid="{71293248-C69B-4B97-8882-5E88C53EFA50}"/>
    <cellStyle name="Heading 3 6 11 5 3" xfId="29233" xr:uid="{4B882D22-4872-4734-9E53-81C38866977D}"/>
    <cellStyle name="Heading 3 6 11 6" xfId="9363" xr:uid="{4FF834C1-37E2-46D2-839D-52BC52BE6745}"/>
    <cellStyle name="Heading 3 6 11 6 2" xfId="29234" xr:uid="{7644677A-0F0A-4EBE-B1F3-0FFC8D29748F}"/>
    <cellStyle name="Heading 3 6 11 7" xfId="9364" xr:uid="{A1DA27E7-346C-4EAB-89D7-F4F06EB2C1AF}"/>
    <cellStyle name="Heading 3 6 12" xfId="9365" xr:uid="{CE0085CE-BBF8-42BB-89C7-EBF35D90EFDE}"/>
    <cellStyle name="Heading 3 6 12 2" xfId="9366" xr:uid="{0BC114AF-5BF0-4C14-B9EB-7D32E49503DC}"/>
    <cellStyle name="Heading 3 6 12 3" xfId="29235" xr:uid="{C5E544F3-5EB5-4860-938E-D68B8A5913E2}"/>
    <cellStyle name="Heading 3 6 13" xfId="9367" xr:uid="{77FBDCA7-90A9-4BDF-823A-B999B95C5EC9}"/>
    <cellStyle name="Heading 3 6 13 2" xfId="9368" xr:uid="{2AD254CE-35A9-487B-B515-688586BF3AFD}"/>
    <cellStyle name="Heading 3 6 13 3" xfId="29236" xr:uid="{11DB3A87-0B51-4CFE-9EE8-AC78E81A953A}"/>
    <cellStyle name="Heading 3 6 14" xfId="9369" xr:uid="{9A816697-B37E-48F8-9F5F-C89EEC0A840F}"/>
    <cellStyle name="Heading 3 6 14 2" xfId="9370" xr:uid="{9FAF0987-E143-470A-85C2-376A456F97D7}"/>
    <cellStyle name="Heading 3 6 14 3" xfId="29237" xr:uid="{7202D50E-0C98-4B18-9A75-914096E5DC9D}"/>
    <cellStyle name="Heading 3 6 15" xfId="9371" xr:uid="{C0F3B027-B912-48B0-A983-9B06D726CE42}"/>
    <cellStyle name="Heading 3 6 15 2" xfId="9372" xr:uid="{2375374F-99FE-4FFD-86B5-3154492D032E}"/>
    <cellStyle name="Heading 3 6 15 3" xfId="29238" xr:uid="{5B8A111D-5C02-4D1A-98D0-F77E266AC82F}"/>
    <cellStyle name="Heading 3 6 16" xfId="9373" xr:uid="{3008AB18-61E7-4EBA-AD44-3D42EFD91184}"/>
    <cellStyle name="Heading 3 6 16 2" xfId="29239" xr:uid="{EF019BAD-92A0-481F-AB20-2733A403A800}"/>
    <cellStyle name="Heading 3 6 17" xfId="9374" xr:uid="{94188697-BE53-473C-BDE0-49B6F398FA04}"/>
    <cellStyle name="Heading 3 6 2" xfId="9375" xr:uid="{134DA180-6461-4550-8C95-3A25A41BD2D8}"/>
    <cellStyle name="Heading 3 6 2 2" xfId="9376" xr:uid="{39A9B565-404D-489C-803E-E305CF818C05}"/>
    <cellStyle name="Heading 3 6 2 2 2" xfId="9377" xr:uid="{997B31FE-F369-4008-B742-918075DE0D73}"/>
    <cellStyle name="Heading 3 6 2 2 3" xfId="29240" xr:uid="{73129FF6-15F5-4413-AA72-BBB43B6AAF10}"/>
    <cellStyle name="Heading 3 6 2 3" xfId="9378" xr:uid="{6946E429-615B-49E2-915D-FD1EF94FB642}"/>
    <cellStyle name="Heading 3 6 2 3 2" xfId="9379" xr:uid="{4F20DD31-7D4D-452F-A856-3B9E71F5FDE0}"/>
    <cellStyle name="Heading 3 6 2 3 3" xfId="29241" xr:uid="{4ED803BC-0A20-48B0-A580-3E0D0A0883CA}"/>
    <cellStyle name="Heading 3 6 2 4" xfId="9380" xr:uid="{918DD04F-6126-4334-B130-F6804CE739FC}"/>
    <cellStyle name="Heading 3 6 2 4 2" xfId="9381" xr:uid="{A9E1E6FE-6044-4A33-9633-3E5AC3A9F341}"/>
    <cellStyle name="Heading 3 6 2 4 3" xfId="29242" xr:uid="{47374FED-BBAB-4557-B4BD-70B4F9F07CCC}"/>
    <cellStyle name="Heading 3 6 2 5" xfId="9382" xr:uid="{EBAA7CBB-10BA-40DF-B006-47BDEBD611D4}"/>
    <cellStyle name="Heading 3 6 2 5 2" xfId="9383" xr:uid="{70FB7163-9A10-405B-8383-9ABB1DAC03BC}"/>
    <cellStyle name="Heading 3 6 2 5 3" xfId="29243" xr:uid="{1E6A53FE-E702-44D6-9895-290644AE03AB}"/>
    <cellStyle name="Heading 3 6 2 6" xfId="9384" xr:uid="{E61C9C73-7CCE-4AD0-9191-EF6D14E7ACA9}"/>
    <cellStyle name="Heading 3 6 2 6 2" xfId="29244" xr:uid="{BD587308-2DD0-4420-BA4A-D1A7FFAED3FC}"/>
    <cellStyle name="Heading 3 6 2 7" xfId="9385" xr:uid="{0996454C-DBCD-4D76-BDD3-0DCCBF0CD3A6}"/>
    <cellStyle name="Heading 3 6 3" xfId="9386" xr:uid="{1B243AEE-BF63-4093-9CCD-8C6AC7151D96}"/>
    <cellStyle name="Heading 3 6 3 2" xfId="9387" xr:uid="{FB2AF387-25AE-4600-9167-4C7928D03663}"/>
    <cellStyle name="Heading 3 6 3 2 2" xfId="9388" xr:uid="{BC9D1F72-536A-43B2-A1C1-4ADB60A15383}"/>
    <cellStyle name="Heading 3 6 3 2 3" xfId="29245" xr:uid="{46727880-DAA9-4958-B106-FE15FDDD90B4}"/>
    <cellStyle name="Heading 3 6 3 3" xfId="9389" xr:uid="{40FE0CD7-F8E5-4FEE-8846-4DBBC673A809}"/>
    <cellStyle name="Heading 3 6 3 3 2" xfId="9390" xr:uid="{DC92609D-F2D5-48D5-9943-B9CA1ED46E8D}"/>
    <cellStyle name="Heading 3 6 3 3 3" xfId="29246" xr:uid="{450C8E53-6887-4B35-8F06-D4A02E579BB1}"/>
    <cellStyle name="Heading 3 6 3 4" xfId="9391" xr:uid="{86C9E1A1-B98F-4361-8BC8-79337A32E1DC}"/>
    <cellStyle name="Heading 3 6 3 4 2" xfId="9392" xr:uid="{38118EC6-658F-44C0-8904-0574859A9085}"/>
    <cellStyle name="Heading 3 6 3 4 3" xfId="29247" xr:uid="{AA14F320-8BFF-487F-A6E0-4191DA6FC443}"/>
    <cellStyle name="Heading 3 6 3 5" xfId="9393" xr:uid="{BC1958DB-797B-42AE-99EA-F60A15682558}"/>
    <cellStyle name="Heading 3 6 3 5 2" xfId="9394" xr:uid="{06076574-B021-48BE-9842-A10816ED069F}"/>
    <cellStyle name="Heading 3 6 3 5 3" xfId="29248" xr:uid="{DCCBE09A-F196-4999-9866-B3E69AE359BE}"/>
    <cellStyle name="Heading 3 6 3 6" xfId="9395" xr:uid="{792AB2C4-DE3E-4817-B503-81EF80B6AB26}"/>
    <cellStyle name="Heading 3 6 3 6 2" xfId="29249" xr:uid="{EB3393AF-DD85-4D8D-A818-999D92BC7669}"/>
    <cellStyle name="Heading 3 6 3 7" xfId="9396" xr:uid="{2036CCC2-2D92-4576-8F46-6945589A912A}"/>
    <cellStyle name="Heading 3 6 4" xfId="9397" xr:uid="{9B42EEBB-F7EB-4257-AA82-FB8C57141E63}"/>
    <cellStyle name="Heading 3 6 4 2" xfId="9398" xr:uid="{D60FAB97-2EB1-4385-BB43-F4F12CDB3E6F}"/>
    <cellStyle name="Heading 3 6 4 2 2" xfId="9399" xr:uid="{D7D84F7E-6978-4DD8-B092-6AD4A819F4EE}"/>
    <cellStyle name="Heading 3 6 4 2 3" xfId="29250" xr:uid="{B2130C6A-3C50-4791-9CE6-6BD35BBDE9EB}"/>
    <cellStyle name="Heading 3 6 4 3" xfId="9400" xr:uid="{C0B95BDB-DA67-41D9-9E9C-08B56AA40DA9}"/>
    <cellStyle name="Heading 3 6 4 3 2" xfId="9401" xr:uid="{F9D2D669-0FB7-431A-8784-8A4861478D80}"/>
    <cellStyle name="Heading 3 6 4 3 3" xfId="29251" xr:uid="{1E7E936F-6986-42B4-B0E0-72687DCABF6E}"/>
    <cellStyle name="Heading 3 6 4 4" xfId="9402" xr:uid="{5FDE97EC-7F07-46DA-B35F-E902263CBDDE}"/>
    <cellStyle name="Heading 3 6 4 4 2" xfId="9403" xr:uid="{2B656D5B-E876-4AC2-A3A1-97C43750800C}"/>
    <cellStyle name="Heading 3 6 4 4 3" xfId="29252" xr:uid="{EE7CB0CC-D6F3-48D7-B1B3-C58172B8586C}"/>
    <cellStyle name="Heading 3 6 4 5" xfId="9404" xr:uid="{F3527D08-66F0-4A19-ABA7-D9647D702FE9}"/>
    <cellStyle name="Heading 3 6 4 5 2" xfId="9405" xr:uid="{48303F23-5531-4D93-AFD2-2C24A452D126}"/>
    <cellStyle name="Heading 3 6 4 5 3" xfId="29253" xr:uid="{3AAD685A-EB3F-4B57-B209-8EF161C80AA2}"/>
    <cellStyle name="Heading 3 6 4 6" xfId="9406" xr:uid="{839E0A89-A2DA-4016-ADFC-B98E64C73F5D}"/>
    <cellStyle name="Heading 3 6 4 6 2" xfId="29254" xr:uid="{A0EEB647-ADA6-4C57-84AC-0D7300F9F2F8}"/>
    <cellStyle name="Heading 3 6 4 7" xfId="9407" xr:uid="{EFEED0D3-BB8A-4650-B44A-4CD8ECA15709}"/>
    <cellStyle name="Heading 3 6 5" xfId="9408" xr:uid="{99599924-174F-481B-AC17-D227DF61F0AF}"/>
    <cellStyle name="Heading 3 6 5 2" xfId="9409" xr:uid="{940EC674-3B03-4CEA-9782-C2FF903F20A3}"/>
    <cellStyle name="Heading 3 6 5 2 2" xfId="9410" xr:uid="{174E818F-9431-4FAC-B2F8-0A45BF4320EF}"/>
    <cellStyle name="Heading 3 6 5 2 3" xfId="29255" xr:uid="{1CB018FF-BAA9-4817-AEF4-AF9611538F9F}"/>
    <cellStyle name="Heading 3 6 5 3" xfId="9411" xr:uid="{79F334FB-7290-4B07-A912-BD73EE0EAFC9}"/>
    <cellStyle name="Heading 3 6 5 3 2" xfId="9412" xr:uid="{82BDD4E1-A56B-4DA7-85F7-06C25DFE2166}"/>
    <cellStyle name="Heading 3 6 5 3 3" xfId="29256" xr:uid="{443FBDE3-CC18-4DDC-B8DE-9B4A47790C70}"/>
    <cellStyle name="Heading 3 6 5 4" xfId="9413" xr:uid="{A07B5445-9ABC-4BC2-B09A-C44FE220B187}"/>
    <cellStyle name="Heading 3 6 5 4 2" xfId="9414" xr:uid="{77140065-209B-4B25-BCA7-DC27E64012C4}"/>
    <cellStyle name="Heading 3 6 5 4 3" xfId="29257" xr:uid="{B090C65E-14A0-4E48-A879-129A346505C3}"/>
    <cellStyle name="Heading 3 6 5 5" xfId="9415" xr:uid="{EBB0024E-2419-4EE0-8E9F-895B0FED9FEE}"/>
    <cellStyle name="Heading 3 6 5 5 2" xfId="9416" xr:uid="{10ACC1F8-28FA-47C3-B42D-E51A432EA6C9}"/>
    <cellStyle name="Heading 3 6 5 5 3" xfId="29258" xr:uid="{DC51A4DB-77A8-4AF8-AAD2-9F920088C7AF}"/>
    <cellStyle name="Heading 3 6 5 6" xfId="9417" xr:uid="{37F6A66F-28B9-4355-BF93-845888D5F742}"/>
    <cellStyle name="Heading 3 6 5 6 2" xfId="29259" xr:uid="{7DA42EB1-9272-42D5-BFD6-4AAF9390FB71}"/>
    <cellStyle name="Heading 3 6 5 7" xfId="9418" xr:uid="{19E7CA7A-D175-47A0-84D6-9E4C64637A2B}"/>
    <cellStyle name="Heading 3 6 6" xfId="9419" xr:uid="{835BEACB-7339-4F0A-AE0A-FEAD1311AF54}"/>
    <cellStyle name="Heading 3 6 6 2" xfId="9420" xr:uid="{37EE20CC-DFAC-48FE-B98E-587DF82CF027}"/>
    <cellStyle name="Heading 3 6 6 2 2" xfId="9421" xr:uid="{67C08594-B3FD-4D45-80BB-BEF68536C662}"/>
    <cellStyle name="Heading 3 6 6 2 3" xfId="29260" xr:uid="{ADBAC37F-9C7C-4951-9D5B-70B57B0A0725}"/>
    <cellStyle name="Heading 3 6 6 3" xfId="9422" xr:uid="{7B3666AD-5E92-4688-BCDC-3F8E75E36471}"/>
    <cellStyle name="Heading 3 6 6 3 2" xfId="9423" xr:uid="{CF181402-FB50-4D12-893D-7459B88A1EB0}"/>
    <cellStyle name="Heading 3 6 6 3 3" xfId="29261" xr:uid="{82F9CC66-C851-4530-B0F2-E92C047E76B2}"/>
    <cellStyle name="Heading 3 6 6 4" xfId="9424" xr:uid="{5E6E347B-6B90-4E58-A10F-24E74DD5A612}"/>
    <cellStyle name="Heading 3 6 6 4 2" xfId="9425" xr:uid="{B3E9FF97-1B0D-4FA7-9F06-0D6D088DC9BF}"/>
    <cellStyle name="Heading 3 6 6 4 3" xfId="29262" xr:uid="{E28D7BB2-E0CF-4847-84C7-12C12B09A150}"/>
    <cellStyle name="Heading 3 6 6 5" xfId="9426" xr:uid="{042A56BB-1DA7-462E-A89B-49BDD68DE237}"/>
    <cellStyle name="Heading 3 6 6 5 2" xfId="9427" xr:uid="{AE120827-616D-4A2A-A792-4EA08E32FB41}"/>
    <cellStyle name="Heading 3 6 6 5 3" xfId="29263" xr:uid="{4BDF2918-46E0-43BC-B917-11C462B64BF5}"/>
    <cellStyle name="Heading 3 6 6 6" xfId="9428" xr:uid="{D7538561-EFD3-44EF-A613-8111C874FE69}"/>
    <cellStyle name="Heading 3 6 6 6 2" xfId="29264" xr:uid="{337BC3AE-29F3-4C6C-865A-8613AA87FB27}"/>
    <cellStyle name="Heading 3 6 6 7" xfId="9429" xr:uid="{152F3EBD-D5F0-4613-8E2A-826F981B8D5F}"/>
    <cellStyle name="Heading 3 6 7" xfId="9430" xr:uid="{D3CA977A-E541-4CB9-A122-0015B58E0853}"/>
    <cellStyle name="Heading 3 6 7 2" xfId="9431" xr:uid="{A48D5A0C-6240-4BA6-9DFA-9D0B21E121A0}"/>
    <cellStyle name="Heading 3 6 7 2 2" xfId="9432" xr:uid="{FC88FCC3-396C-4217-9937-1081EF1DDA24}"/>
    <cellStyle name="Heading 3 6 7 2 3" xfId="29265" xr:uid="{E56453CE-01C2-4228-90D1-A01FE7422557}"/>
    <cellStyle name="Heading 3 6 7 3" xfId="9433" xr:uid="{DEB96FA9-BF55-4701-ADF1-6AC207AA17B0}"/>
    <cellStyle name="Heading 3 6 7 3 2" xfId="9434" xr:uid="{10A74EB1-A172-4600-9B55-D17C3EA0D920}"/>
    <cellStyle name="Heading 3 6 7 3 3" xfId="29266" xr:uid="{15F11974-FEC9-4DD9-B706-20C6484EFC82}"/>
    <cellStyle name="Heading 3 6 7 4" xfId="9435" xr:uid="{3A437D4E-FBB2-4914-97C8-4DDEA8D403A5}"/>
    <cellStyle name="Heading 3 6 7 4 2" xfId="9436" xr:uid="{2741840B-F32C-4ED1-86CC-499C88A25E7E}"/>
    <cellStyle name="Heading 3 6 7 4 3" xfId="29267" xr:uid="{C6A3939D-D88B-4192-9804-D431C59A26CB}"/>
    <cellStyle name="Heading 3 6 7 5" xfId="9437" xr:uid="{C647C237-AC95-4845-944B-ED6783DB759F}"/>
    <cellStyle name="Heading 3 6 7 5 2" xfId="9438" xr:uid="{B21958F1-99B7-4A91-B799-7D1A82C25D35}"/>
    <cellStyle name="Heading 3 6 7 5 3" xfId="29268" xr:uid="{27E8CE1B-AF43-4757-A73E-0A944E33FC2C}"/>
    <cellStyle name="Heading 3 6 7 6" xfId="9439" xr:uid="{EADECC04-F521-42A7-9931-B527294240AC}"/>
    <cellStyle name="Heading 3 6 7 6 2" xfId="29269" xr:uid="{909FABD3-5A84-4000-A226-041CCA195AB2}"/>
    <cellStyle name="Heading 3 6 7 7" xfId="9440" xr:uid="{392BEF9B-50C4-49EE-85CB-0BE4B261CCCD}"/>
    <cellStyle name="Heading 3 6 8" xfId="9441" xr:uid="{85EA7BF6-BEE5-4ED7-AFEA-6B3EC800BFB4}"/>
    <cellStyle name="Heading 3 6 8 2" xfId="9442" xr:uid="{F13D34F0-F312-4AFA-8D63-7334E6C63503}"/>
    <cellStyle name="Heading 3 6 8 2 2" xfId="9443" xr:uid="{3EC813D5-7AC5-4B84-8432-0FD872BCE666}"/>
    <cellStyle name="Heading 3 6 8 2 3" xfId="29270" xr:uid="{8155B3FE-1195-4C14-B839-AF9BABEC276A}"/>
    <cellStyle name="Heading 3 6 8 3" xfId="9444" xr:uid="{8A41C80E-3883-4670-BA30-832CFFEEA2F0}"/>
    <cellStyle name="Heading 3 6 8 3 2" xfId="9445" xr:uid="{3A92C686-B4D2-41FB-8054-A1E15BECA565}"/>
    <cellStyle name="Heading 3 6 8 3 3" xfId="29271" xr:uid="{357D4399-1713-460F-B171-0C32259265B7}"/>
    <cellStyle name="Heading 3 6 8 4" xfId="9446" xr:uid="{D49E451B-136E-4968-8D15-6725F0747820}"/>
    <cellStyle name="Heading 3 6 8 4 2" xfId="9447" xr:uid="{91B2B1C7-8535-4ACF-8664-D6CAA13AEF75}"/>
    <cellStyle name="Heading 3 6 8 4 3" xfId="29272" xr:uid="{386A9D93-08F4-4762-AE4E-2079984643AF}"/>
    <cellStyle name="Heading 3 6 8 5" xfId="9448" xr:uid="{F3138B85-3CC0-4D03-ADAF-D26A3B5DB064}"/>
    <cellStyle name="Heading 3 6 8 5 2" xfId="9449" xr:uid="{02FCB242-FDC4-4FFA-AB5D-A262B9534C9C}"/>
    <cellStyle name="Heading 3 6 8 5 3" xfId="29273" xr:uid="{1A876C28-6037-4377-ACFB-528F47A3FB21}"/>
    <cellStyle name="Heading 3 6 8 6" xfId="9450" xr:uid="{9A25E465-1028-43ED-9BE2-BB7FEF0338DF}"/>
    <cellStyle name="Heading 3 6 8 6 2" xfId="29274" xr:uid="{49ED8CEF-BCE9-43FC-AFE4-627C1632AF3F}"/>
    <cellStyle name="Heading 3 6 8 7" xfId="9451" xr:uid="{E3B7E4A3-73B0-4D12-AF99-95DFDD16D712}"/>
    <cellStyle name="Heading 3 6 9" xfId="9452" xr:uid="{C4E3D1D2-0A59-4E86-AEB9-E0AE45108854}"/>
    <cellStyle name="Heading 3 6 9 2" xfId="9453" xr:uid="{5D97E69E-5A71-43EE-A11A-9224DDE1BFCA}"/>
    <cellStyle name="Heading 3 6 9 2 2" xfId="9454" xr:uid="{53A68A22-FF10-4DB3-AA4E-32337DB8B773}"/>
    <cellStyle name="Heading 3 6 9 2 3" xfId="29275" xr:uid="{8E01DC58-7A65-4AD7-95C6-BB612A69A66A}"/>
    <cellStyle name="Heading 3 6 9 3" xfId="9455" xr:uid="{85138CE5-9795-46B8-9436-FA44A2628BEF}"/>
    <cellStyle name="Heading 3 6 9 3 2" xfId="9456" xr:uid="{F4D49B0D-FC1E-4C70-A16E-9EB3A9AE2481}"/>
    <cellStyle name="Heading 3 6 9 3 3" xfId="29276" xr:uid="{892AEDF8-97D0-445D-86C6-A3C8CBE9BB30}"/>
    <cellStyle name="Heading 3 6 9 4" xfId="9457" xr:uid="{08C62421-2ACE-44CE-9983-4767A4642F7E}"/>
    <cellStyle name="Heading 3 6 9 4 2" xfId="9458" xr:uid="{554FAE01-A512-4F55-A58A-9596F742AE5F}"/>
    <cellStyle name="Heading 3 6 9 4 3" xfId="29277" xr:uid="{8FE1B5CF-DA7E-4EDE-B2F5-D56E6CEC90D1}"/>
    <cellStyle name="Heading 3 6 9 5" xfId="9459" xr:uid="{A2173742-F6EA-48F2-96C1-0F0F3CF8FC06}"/>
    <cellStyle name="Heading 3 6 9 5 2" xfId="9460" xr:uid="{150C86CD-87A7-4D08-A8DB-917573C60C58}"/>
    <cellStyle name="Heading 3 6 9 5 3" xfId="29278" xr:uid="{668DE7C7-1BFD-4829-A1EB-CA6DD7A04EB2}"/>
    <cellStyle name="Heading 3 6 9 6" xfId="9461" xr:uid="{3D379DB7-C81A-49E6-ABB7-1ED8B63D1FE6}"/>
    <cellStyle name="Heading 3 6 9 6 2" xfId="29279" xr:uid="{67715003-519E-4672-A4FD-1BFC3528E273}"/>
    <cellStyle name="Heading 3 6 9 7" xfId="9462" xr:uid="{1CD7CDC2-A20C-4741-8203-8A4005BABC22}"/>
    <cellStyle name="Heading 3 7" xfId="9463" xr:uid="{489485BA-7BB4-4D95-91E6-0841D63DE1B8}"/>
    <cellStyle name="Heading 3 7 2" xfId="9464" xr:uid="{A42234F3-A8EF-411C-8B8E-D497E79A637E}"/>
    <cellStyle name="Heading 3 7 2 2" xfId="9465" xr:uid="{BFBE61BC-9FA0-4B26-81EF-147305584A62}"/>
    <cellStyle name="Heading 3 7 2 3" xfId="29280" xr:uid="{5E205898-5BF4-4BDF-8A72-E68181DEE160}"/>
    <cellStyle name="Heading 3 7 3" xfId="9466" xr:uid="{8D15B274-8961-40CC-BE35-10BEA1548487}"/>
    <cellStyle name="Heading 3 7 3 2" xfId="9467" xr:uid="{39BE6B47-3066-4384-A7D2-C56450BBE32A}"/>
    <cellStyle name="Heading 3 7 3 3" xfId="29281" xr:uid="{BDB6BFAE-42A5-47F0-A48D-0EFF188BBA4D}"/>
    <cellStyle name="Heading 3 7 4" xfId="9468" xr:uid="{E9C152FA-10F8-4E96-AD35-5E5D2D77982B}"/>
    <cellStyle name="Heading 3 7 4 2" xfId="9469" xr:uid="{2E719496-14FB-48BC-8118-DED1ED03E527}"/>
    <cellStyle name="Heading 3 7 4 3" xfId="29282" xr:uid="{F1FADCE1-5F90-4C2E-AA31-66458280054D}"/>
    <cellStyle name="Heading 3 7 5" xfId="9470" xr:uid="{2C56925D-12D4-47AF-832D-9E8A6DEDF860}"/>
    <cellStyle name="Heading 3 7 5 2" xfId="9471" xr:uid="{8D284A99-8D14-4E6D-A0D3-4EC30F2952D8}"/>
    <cellStyle name="Heading 3 7 5 3" xfId="29283" xr:uid="{C215E0F7-C1CE-4BCE-BAB9-8510D1822FAA}"/>
    <cellStyle name="Heading 3 7 6" xfId="9472" xr:uid="{6EF9C60D-43A2-4C16-9E08-0BD570F8D42F}"/>
    <cellStyle name="Heading 3 7 6 2" xfId="29284" xr:uid="{6D7A7187-3ABE-4530-A6D0-2F0AC7101AFF}"/>
    <cellStyle name="Heading 3 7 7" xfId="9473" xr:uid="{5F9B10A3-9ABC-426B-812C-4B667A0BE711}"/>
    <cellStyle name="Heading 3 8" xfId="9474" xr:uid="{5FC762C7-2C80-43CB-B72C-A8674DEB345C}"/>
    <cellStyle name="Heading 3 8 2" xfId="9475" xr:uid="{D240CFB3-A369-451D-96D9-AE3DCEFE2FE5}"/>
    <cellStyle name="Heading 3 8 2 2" xfId="9476" xr:uid="{E79E706C-2908-46C1-8263-3A793D681A7C}"/>
    <cellStyle name="Heading 3 8 2 3" xfId="29285" xr:uid="{CB10AE98-5B83-4444-B456-2D3B5C0A5F4C}"/>
    <cellStyle name="Heading 3 8 3" xfId="9477" xr:uid="{9EB7E37F-1879-4CF8-82EB-1CEC1E2E91F2}"/>
    <cellStyle name="Heading 3 8 3 2" xfId="9478" xr:uid="{69480BE4-BED4-43F5-8AD1-33B865092126}"/>
    <cellStyle name="Heading 3 8 3 3" xfId="29286" xr:uid="{2F03F9E4-2F77-4264-A717-3CD0B0C90691}"/>
    <cellStyle name="Heading 3 8 4" xfId="9479" xr:uid="{628D0E08-066D-4934-8000-764782FBBEA7}"/>
    <cellStyle name="Heading 3 8 4 2" xfId="9480" xr:uid="{234F1ACA-CC1F-4B3A-BCAE-FA723FF338E3}"/>
    <cellStyle name="Heading 3 8 4 3" xfId="29287" xr:uid="{A4B06B5D-58FC-4806-A5BE-1F946E774F01}"/>
    <cellStyle name="Heading 3 8 5" xfId="9481" xr:uid="{9A87FFA1-E395-4A3D-8711-4FFEDE69377F}"/>
    <cellStyle name="Heading 3 8 5 2" xfId="9482" xr:uid="{91A34B2B-0A2F-4042-96A9-FE51D3689145}"/>
    <cellStyle name="Heading 3 8 5 3" xfId="29288" xr:uid="{E56794D7-A587-4812-86B2-8DC7AD2C8BB9}"/>
    <cellStyle name="Heading 3 8 6" xfId="9483" xr:uid="{31F9980D-5143-4F5A-A1C6-34B3AEBD14E6}"/>
    <cellStyle name="Heading 3 8 6 2" xfId="29289" xr:uid="{8FB24D27-F116-4952-89F9-926FD69D6363}"/>
    <cellStyle name="Heading 3 8 7" xfId="9484" xr:uid="{6ECCCA44-FFA3-4C41-B0C9-F7C2E7F9870D}"/>
    <cellStyle name="Heading 3 9" xfId="9485" xr:uid="{23E8560C-6EC0-4D20-BC2C-12AA2493BBBE}"/>
    <cellStyle name="Heading 3 9 2" xfId="9486" xr:uid="{CDF93D1B-E35E-4012-9DAE-A99F324CEC03}"/>
    <cellStyle name="Heading 3 9 2 2" xfId="9487" xr:uid="{0A637C9E-D0DF-441F-A9AA-0C6385247941}"/>
    <cellStyle name="Heading 3 9 2 3" xfId="29290" xr:uid="{FA2F9C40-67F9-46D9-8F21-27396E313913}"/>
    <cellStyle name="Heading 3 9 3" xfId="9488" xr:uid="{55C90F6D-8598-4305-89B0-13F3A93A1237}"/>
    <cellStyle name="Heading 3 9 3 2" xfId="9489" xr:uid="{EF3DA55D-EA57-4F37-8658-8F604D88AE9D}"/>
    <cellStyle name="Heading 3 9 3 3" xfId="29291" xr:uid="{8A662F15-A84F-448B-88D3-61793B68AAFB}"/>
    <cellStyle name="Heading 3 9 4" xfId="9490" xr:uid="{8B1A1FF1-D3CE-4962-A57C-45E7D06E9EE3}"/>
    <cellStyle name="Heading 3 9 4 2" xfId="9491" xr:uid="{C75F4E7A-4DCA-441C-B46B-E4569554102E}"/>
    <cellStyle name="Heading 3 9 4 3" xfId="29292" xr:uid="{56CB3C5A-6297-434D-A1A7-F49E7C287C30}"/>
    <cellStyle name="Heading 3 9 5" xfId="9492" xr:uid="{98F73311-D4B2-43FC-8934-581AD4550A80}"/>
    <cellStyle name="Heading 3 9 5 2" xfId="9493" xr:uid="{9D794935-7670-451A-8652-7C25ADE7008D}"/>
    <cellStyle name="Heading 3 9 5 3" xfId="29293" xr:uid="{EABF17FB-03A7-42AE-A1CB-F748BE7A2079}"/>
    <cellStyle name="Heading 3 9 6" xfId="9494" xr:uid="{76B30653-FE96-4A2B-9404-3122EB16BA22}"/>
    <cellStyle name="Heading 3 9 6 2" xfId="29294" xr:uid="{63291BAF-FF2D-4B60-9AAD-1AC7896D209F}"/>
    <cellStyle name="Heading 3 9 7" xfId="9495" xr:uid="{5456CE35-E3F5-4E5E-B382-9F83D0378559}"/>
    <cellStyle name="Heading 4" xfId="21338" builtinId="19" customBuiltin="1"/>
    <cellStyle name="Heading 4 10" xfId="9496" xr:uid="{A102D894-2629-4997-9082-C71D6F8C2868}"/>
    <cellStyle name="Heading 4 11" xfId="29295" xr:uid="{E61C935B-708B-49FD-BB10-2EB7F23B6C2A}"/>
    <cellStyle name="Heading 4 12" xfId="29296" xr:uid="{82BAFA6F-3D7A-4045-87FA-BACF729AB638}"/>
    <cellStyle name="Heading 4 13" xfId="29297" xr:uid="{E4654E85-1E73-4DA5-ABE1-9F06B42D0BC9}"/>
    <cellStyle name="Heading 4 14" xfId="29298" xr:uid="{B96FF3FB-72F2-407A-BD50-703E11D33BC8}"/>
    <cellStyle name="Heading 4 15" xfId="29299" xr:uid="{45EACF5D-D1DD-4717-8D4E-DCC941FACCDB}"/>
    <cellStyle name="Heading 4 16" xfId="29300" xr:uid="{2DED4125-52D5-4F23-9934-1ABA2E93D9F2}"/>
    <cellStyle name="Heading 4 17" xfId="29301" xr:uid="{DA593B5A-4FF7-45FC-AF5E-CE07757BAB74}"/>
    <cellStyle name="Heading 4 18" xfId="29302" xr:uid="{4804E591-6E38-49C6-8400-8B1ED9B6F0A1}"/>
    <cellStyle name="Heading 4 19" xfId="29303" xr:uid="{819257FB-6DC0-47C4-8159-18B6153F7116}"/>
    <cellStyle name="Heading 4 2" xfId="9497" xr:uid="{91DE4AC1-FCDE-4E36-A9C1-A1B35C1EA141}"/>
    <cellStyle name="Heading 4 2 10" xfId="9498" xr:uid="{75E262D3-158C-4C75-8574-815BEAE3579D}"/>
    <cellStyle name="Heading 4 2 10 2" xfId="9499" xr:uid="{C549E908-5CFE-476F-AAA5-70067176464F}"/>
    <cellStyle name="Heading 4 2 11" xfId="9500" xr:uid="{B549ECD5-F03E-456B-9F55-0B9DE10C8C3E}"/>
    <cellStyle name="Heading 4 2 12" xfId="44121" xr:uid="{9406A432-4203-4D92-8C1D-ACB5E3F80E8B}"/>
    <cellStyle name="Heading 4 2 2" xfId="9501" xr:uid="{F8D238B4-5335-4B68-8E8E-92758187CF66}"/>
    <cellStyle name="Heading 4 2 2 2" xfId="9502" xr:uid="{70EAA6E9-1051-4307-9D63-5E27E4BD22CE}"/>
    <cellStyle name="Heading 4 2 3" xfId="9503" xr:uid="{166ABA2A-4222-4791-8B87-330F42B47057}"/>
    <cellStyle name="Heading 4 2 3 2" xfId="9504" xr:uid="{422BC088-1E22-408E-9CAE-9D27967CAF45}"/>
    <cellStyle name="Heading 4 2 4" xfId="9505" xr:uid="{A54157A0-C8E4-4B59-AEC7-D907009E27B0}"/>
    <cellStyle name="Heading 4 2 4 2" xfId="9506" xr:uid="{F3F92E96-B3E1-42D9-B43E-2CB96BBF5084}"/>
    <cellStyle name="Heading 4 2 5" xfId="9507" xr:uid="{F5F32CBC-499D-45A3-9AF8-4B31899C2A16}"/>
    <cellStyle name="Heading 4 2 5 2" xfId="9508" xr:uid="{A8C094F5-9F5F-4FB3-B83F-2FB83DEFA698}"/>
    <cellStyle name="Heading 4 2 6" xfId="9509" xr:uid="{D534BD8D-868F-4EF6-A6BD-07DFCA8CD128}"/>
    <cellStyle name="Heading 4 2 6 2" xfId="9510" xr:uid="{0495F6C6-07C6-4753-9FB2-D96008D49B10}"/>
    <cellStyle name="Heading 4 2 7" xfId="9511" xr:uid="{A89179B8-AA4A-430A-984E-6FF0BB0FC6A3}"/>
    <cellStyle name="Heading 4 2 7 2" xfId="9512" xr:uid="{461B918F-C732-487A-A811-7D540287B868}"/>
    <cellStyle name="Heading 4 2 8" xfId="9513" xr:uid="{6D963EDC-2F64-4864-ABC2-EBC51D193BE9}"/>
    <cellStyle name="Heading 4 2 8 2" xfId="9514" xr:uid="{66254E83-9462-41F8-BF84-89CAF6A3F99D}"/>
    <cellStyle name="Heading 4 2 9" xfId="9515" xr:uid="{9B159338-2B82-4108-8C9E-139BE2D8516D}"/>
    <cellStyle name="Heading 4 2 9 2" xfId="9516" xr:uid="{C2245DC4-9FC2-4510-A9A9-78D230D24239}"/>
    <cellStyle name="Heading 4 20" xfId="29304" xr:uid="{AC1B05C2-ED61-4B6B-AED2-BB802D415E05}"/>
    <cellStyle name="Heading 4 21" xfId="29305" xr:uid="{80F15925-C975-4435-94A0-7AE3509E391E}"/>
    <cellStyle name="Heading 4 22" xfId="29306" xr:uid="{DACF8771-B80B-428A-A3B6-B56E926AC5B1}"/>
    <cellStyle name="Heading 4 23" xfId="29307" xr:uid="{62B593C5-45EF-49CF-A675-4BAAAA760666}"/>
    <cellStyle name="Heading 4 24" xfId="29308" xr:uid="{C921051F-F5F0-4773-8570-0CF296182557}"/>
    <cellStyle name="Heading 4 25" xfId="29309" xr:uid="{DBA60743-F83D-4DFF-850A-F67034334D2F}"/>
    <cellStyle name="Heading 4 26" xfId="29310" xr:uid="{2043FB66-8BDD-4BD0-9DDD-BB298709437A}"/>
    <cellStyle name="Heading 4 27" xfId="29311" xr:uid="{0CC55BDF-7CCA-4F24-A898-793A9DC3F117}"/>
    <cellStyle name="Heading 4 28" xfId="29312" xr:uid="{72F58388-0B87-4707-A1C9-43151D9E895A}"/>
    <cellStyle name="Heading 4 29" xfId="29313" xr:uid="{99CDAB18-9970-457F-86B8-DA0DF519A12D}"/>
    <cellStyle name="Heading 4 3" xfId="9517" xr:uid="{CF55269E-6A61-4B85-8F13-871A7A4757C4}"/>
    <cellStyle name="Heading 4 3 10" xfId="9518" xr:uid="{1F30A415-5DEA-4F35-918B-10A1A68746C1}"/>
    <cellStyle name="Heading 4 3 11" xfId="9519" xr:uid="{F5DEA2AA-7938-4EBB-BB46-D7FD31686F35}"/>
    <cellStyle name="Heading 4 3 12" xfId="9520" xr:uid="{74326791-57BE-4BF4-91A9-947D8076DCA6}"/>
    <cellStyle name="Heading 4 3 13" xfId="44204" xr:uid="{1CF01229-7508-4100-9AE1-60E5E954B582}"/>
    <cellStyle name="Heading 4 3 2" xfId="9521" xr:uid="{A69FAF6D-90BA-4778-90EA-D2530EE10057}"/>
    <cellStyle name="Heading 4 3 2 2" xfId="29314" xr:uid="{C0D0F44C-885B-4055-AB05-3EC20C22E843}"/>
    <cellStyle name="Heading 4 3 3" xfId="9522" xr:uid="{C4A8C366-E091-44A1-ABED-98C8908FE1F6}"/>
    <cellStyle name="Heading 4 3 3 2" xfId="42760" xr:uid="{DBF2D65D-A348-4270-8E77-C9788D6C4BB8}"/>
    <cellStyle name="Heading 4 3 4" xfId="9523" xr:uid="{0BF4CB95-C97A-4D49-8C85-DBBCBDEA2F43}"/>
    <cellStyle name="Heading 4 3 5" xfId="9524" xr:uid="{788EBFC7-7189-4D9A-B6D8-4BF488E92F52}"/>
    <cellStyle name="Heading 4 3 6" xfId="9525" xr:uid="{53FECA3E-882E-4256-AFAC-A7331794DE0D}"/>
    <cellStyle name="Heading 4 3 7" xfId="9526" xr:uid="{4D12AC70-ADC1-4D1D-937C-1383C92B54C9}"/>
    <cellStyle name="Heading 4 3 8" xfId="9527" xr:uid="{6A59AE5D-62EA-434B-93BE-B8617D8DA101}"/>
    <cellStyle name="Heading 4 3 9" xfId="9528" xr:uid="{640B4F12-BD19-430D-ACA0-2FFFEF273077}"/>
    <cellStyle name="Heading 4 30" xfId="29315" xr:uid="{C745E080-0F77-4352-9C9A-71A1BC06E130}"/>
    <cellStyle name="Heading 4 31" xfId="29316" xr:uid="{A573FF56-6CAB-4BBA-BE26-73C250931B1B}"/>
    <cellStyle name="Heading 4 32" xfId="29317" xr:uid="{E9DCDE40-15A7-4847-8E83-F6D708007A53}"/>
    <cellStyle name="Heading 4 33" xfId="29318" xr:uid="{552FBED4-65C7-46F1-A59E-3F5F4197C924}"/>
    <cellStyle name="Heading 4 34" xfId="29319" xr:uid="{08038685-3B65-4AE9-8293-05ACA3BDDE75}"/>
    <cellStyle name="Heading 4 35" xfId="29320" xr:uid="{8227DF95-01D9-47FB-8E07-3A47F3853C1B}"/>
    <cellStyle name="Heading 4 36" xfId="29321" xr:uid="{E37C799C-2963-4042-863F-F9E40B2ED4E4}"/>
    <cellStyle name="Heading 4 37" xfId="29322" xr:uid="{17C544D5-C4AE-494E-9555-67077025E4A9}"/>
    <cellStyle name="Heading 4 38" xfId="29323" xr:uid="{950E4CE4-D62A-44AB-B518-0DB69762129A}"/>
    <cellStyle name="Heading 4 39" xfId="29324" xr:uid="{04A3834D-0CD4-4169-96BE-4FD271EE417F}"/>
    <cellStyle name="Heading 4 4" xfId="9529" xr:uid="{E7668970-711F-48BF-A6EA-136A687AE0CB}"/>
    <cellStyle name="Heading 4 4 10" xfId="9530" xr:uid="{D4FC502D-EC13-4B23-8246-22FFDC1F4482}"/>
    <cellStyle name="Heading 4 4 11" xfId="9531" xr:uid="{00AC0EF6-75E3-4F3C-B6BC-B47F2AD471F4}"/>
    <cellStyle name="Heading 4 4 2" xfId="9532" xr:uid="{437C8C7D-A10C-4BCF-9380-B3515CEFBAA9}"/>
    <cellStyle name="Heading 4 4 3" xfId="9533" xr:uid="{C95A4A76-DEEB-475D-938D-97AE25E414B1}"/>
    <cellStyle name="Heading 4 4 4" xfId="9534" xr:uid="{0F99ADDE-B58C-471C-9B71-E3290F8EF248}"/>
    <cellStyle name="Heading 4 4 5" xfId="9535" xr:uid="{A86C887F-30AB-4E56-9327-8061FF7CBC18}"/>
    <cellStyle name="Heading 4 4 6" xfId="9536" xr:uid="{BA438FE0-9179-4454-8C45-26A79B874A3F}"/>
    <cellStyle name="Heading 4 4 7" xfId="9537" xr:uid="{B45C4ED5-FB74-4D46-970B-7698C27324B1}"/>
    <cellStyle name="Heading 4 4 8" xfId="9538" xr:uid="{28E050E6-543D-433E-B52A-42350A345BE7}"/>
    <cellStyle name="Heading 4 4 9" xfId="9539" xr:uid="{8E44272C-B1DF-4F69-A6AC-C3BA583F7CAD}"/>
    <cellStyle name="Heading 4 40" xfId="29325" xr:uid="{9F085515-FBD1-4BE5-9F21-61543D027C36}"/>
    <cellStyle name="Heading 4 41" xfId="29326" xr:uid="{D40AB2F9-8944-411D-A6D0-B142FF94A8D7}"/>
    <cellStyle name="Heading 4 5" xfId="9540" xr:uid="{A63FE330-4706-4EB5-9197-022D604E99D1}"/>
    <cellStyle name="Heading 4 5 10" xfId="9541" xr:uid="{9918F5EE-46B4-405E-BCD9-BC0AF4E85B59}"/>
    <cellStyle name="Heading 4 5 11" xfId="9542" xr:uid="{14C389FE-BB63-4341-8D9A-571A43BF880B}"/>
    <cellStyle name="Heading 4 5 2" xfId="9543" xr:uid="{4C9A1B2F-2374-4337-B081-08770497A987}"/>
    <cellStyle name="Heading 4 5 3" xfId="9544" xr:uid="{DC8A7F1E-8E87-4E7A-9532-4174D11913A3}"/>
    <cellStyle name="Heading 4 5 4" xfId="9545" xr:uid="{B936EDCD-19D3-4AC5-A087-7825C820130C}"/>
    <cellStyle name="Heading 4 5 5" xfId="9546" xr:uid="{2EDB42D7-F44C-4A60-B412-338434D4F215}"/>
    <cellStyle name="Heading 4 5 6" xfId="9547" xr:uid="{B0EA7143-BBC1-4CE8-BF56-571CFCEF7824}"/>
    <cellStyle name="Heading 4 5 7" xfId="9548" xr:uid="{E272A8A3-D9BD-4F78-87A5-215C14BD808F}"/>
    <cellStyle name="Heading 4 5 8" xfId="9549" xr:uid="{02D77F60-FCC0-4117-AEBA-00C07EC3567D}"/>
    <cellStyle name="Heading 4 5 9" xfId="9550" xr:uid="{D97883EA-C3C1-4092-A176-04F52D76EC69}"/>
    <cellStyle name="Heading 4 6" xfId="9551" xr:uid="{BC9343EE-21D2-4D3D-BC7D-F28E3D231E44}"/>
    <cellStyle name="Heading 4 6 10" xfId="9552" xr:uid="{DA76D644-BC1E-4022-9AF8-CCA2C1CA0F8B}"/>
    <cellStyle name="Heading 4 6 11" xfId="9553" xr:uid="{08B177E9-38E9-4185-AF9E-D89F9678AD3A}"/>
    <cellStyle name="Heading 4 6 2" xfId="9554" xr:uid="{9D8ACB29-D50C-4B00-BEF6-D5283A69D70A}"/>
    <cellStyle name="Heading 4 6 3" xfId="9555" xr:uid="{86E69B73-EDF6-4A9F-87A3-36E1900F40A1}"/>
    <cellStyle name="Heading 4 6 4" xfId="9556" xr:uid="{CC10440E-2F7B-4071-A8FA-1FEE843114C8}"/>
    <cellStyle name="Heading 4 6 5" xfId="9557" xr:uid="{C9A40D7F-89C9-4C0B-9CC8-0FC3CB2E78F7}"/>
    <cellStyle name="Heading 4 6 6" xfId="9558" xr:uid="{915BE0A6-803B-4C0C-9C62-671BD907B54A}"/>
    <cellStyle name="Heading 4 6 7" xfId="9559" xr:uid="{A13CD6D2-CB65-40B1-BA85-2C553A6F596A}"/>
    <cellStyle name="Heading 4 6 8" xfId="9560" xr:uid="{D18849E9-30F8-478E-8ADE-492152AD2096}"/>
    <cellStyle name="Heading 4 6 9" xfId="9561" xr:uid="{D7BEE1B7-8F8A-4C86-883E-8554A71B8B94}"/>
    <cellStyle name="Heading 4 7" xfId="9562" xr:uid="{1C09105A-0ADC-46C4-A945-AEAD94DC2202}"/>
    <cellStyle name="Heading 4 8" xfId="9563" xr:uid="{8932D53A-D025-47DE-A18E-FFE2D9580F05}"/>
    <cellStyle name="Heading 4 9" xfId="9564" xr:uid="{D3C5B5AF-ED90-4BAD-915B-CC8C6BDB936D}"/>
    <cellStyle name="Heading 5" xfId="29327" xr:uid="{C8C90B5A-93C6-48C0-87C5-116B92BA05A9}"/>
    <cellStyle name="Heading 5 2" xfId="29328" xr:uid="{0A0755DF-AA23-4DA7-8FC8-6F5F11A990A2}"/>
    <cellStyle name="Heading 5 2 2" xfId="29329" xr:uid="{78B6AA2F-A302-4E92-955B-3B9381C2E912}"/>
    <cellStyle name="Heading 5 3" xfId="29330" xr:uid="{D9C46726-8188-4406-93A3-9A7D50692D62}"/>
    <cellStyle name="Heading 5 3 2" xfId="29331" xr:uid="{47684D0E-7B17-4006-9B49-DD25A8D96DA7}"/>
    <cellStyle name="Heading 5 4" xfId="29332" xr:uid="{EFA2DB05-71B3-433D-BCAC-DDE8C2170E1B}"/>
    <cellStyle name="Heading 6" xfId="29333" xr:uid="{B22E6AAD-4D8E-4F30-A0B8-E0F9F67F991A}"/>
    <cellStyle name="Heading 7" xfId="29334" xr:uid="{CC83B23E-6E2D-441D-AE41-AEB5CFD82B15}"/>
    <cellStyle name="Heading 8" xfId="29335" xr:uid="{0BED2085-9E7E-4089-8866-3561D1202CC5}"/>
    <cellStyle name="Headline" xfId="104" xr:uid="{B6A7D73E-D0A8-40BD-B2F0-738B7565771A}"/>
    <cellStyle name="Hivatkozott cella" xfId="9565" xr:uid="{C791AC89-B2B4-4026-B68A-2AE84C821FE7}"/>
    <cellStyle name="Hyperlink" xfId="50" builtinId="8"/>
    <cellStyle name="Hyperlink 2" xfId="9566" xr:uid="{5D2453D7-BEB0-4447-A98C-75FFCC14DDCF}"/>
    <cellStyle name="Hyperlink 2 2" xfId="9567" xr:uid="{CA4DCA05-8F43-4B9B-98A8-860D2D5EB6AD}"/>
    <cellStyle name="Hyperlink 2 3" xfId="9568" xr:uid="{9AE13B78-0B93-425E-BB84-279F20539CA8}"/>
    <cellStyle name="Hyperlink 2 3 2" xfId="29336" xr:uid="{9BD8E497-4E77-42CC-9087-6DF85DF13228}"/>
    <cellStyle name="Hyperlink 2 3 3" xfId="29337" xr:uid="{634932CB-F44D-4C83-AE5E-4BBF9CC4BB14}"/>
    <cellStyle name="Hyperlink 2 4" xfId="29338" xr:uid="{02C87B3A-66B4-4AA0-BA0F-2CE5BEEE0E69}"/>
    <cellStyle name="Hyperlink 2 5" xfId="42203" xr:uid="{656447F2-4849-47F3-9B76-FAE77A33BFE6}"/>
    <cellStyle name="Hyperlink 3" xfId="9569" xr:uid="{FD3FFEB1-B906-459B-8955-E251360EBC84}"/>
    <cellStyle name="Hyperlink 3 2" xfId="29339" xr:uid="{C1E72077-7A95-4DE2-AACB-574A43539879}"/>
    <cellStyle name="Hyperlink 3 3" xfId="29340" xr:uid="{8F40FDFE-DAC4-4F58-8329-17E2075C46A9}"/>
    <cellStyle name="Hyperlink 3 4" xfId="29341" xr:uid="{ADC6AB38-1C7F-4D55-8876-FED2F703B470}"/>
    <cellStyle name="Hyperlink 4" xfId="29342" xr:uid="{7814CFD8-7109-4008-9E08-040F5F772064}"/>
    <cellStyle name="Hyperlink 5" xfId="29343" xr:uid="{F770D3E8-F431-47D0-BB92-705B014898F8}"/>
    <cellStyle name="Input" xfId="66" builtinId="20" customBuiltin="1"/>
    <cellStyle name="Input 10" xfId="9570" xr:uid="{38840AB6-A599-4C96-A493-11CDAA90EEA4}"/>
    <cellStyle name="Input 10 10" xfId="9571" xr:uid="{6A4283F4-EF4F-4A1A-9707-C1D6D6D75CC7}"/>
    <cellStyle name="Input 10 10 2" xfId="29344" xr:uid="{FA5ACE70-3A58-4DA6-97D9-F5552595B20E}"/>
    <cellStyle name="Input 10 10 3" xfId="29345" xr:uid="{EBCDE7D1-5814-49F1-925E-D151989E1303}"/>
    <cellStyle name="Input 10 11" xfId="9572" xr:uid="{2AF8DF96-A90B-4466-9FCB-583EE8B732D9}"/>
    <cellStyle name="Input 10 11 2" xfId="29346" xr:uid="{99876DA1-4D9D-4FF4-AC17-879C748A536F}"/>
    <cellStyle name="Input 10 12" xfId="29347" xr:uid="{635A83A1-7049-4FA2-A1F0-1EA503C47006}"/>
    <cellStyle name="Input 10 2" xfId="9573" xr:uid="{8DA45BDE-6FD8-49CD-81DC-96DEBFF05ED6}"/>
    <cellStyle name="Input 10 2 10" xfId="9574" xr:uid="{81E20600-D180-49F2-AA9F-4CD162836B24}"/>
    <cellStyle name="Input 10 2 10 2" xfId="29348" xr:uid="{1CE9D40C-AB74-410B-A001-AFA0DF82EB8C}"/>
    <cellStyle name="Input 10 2 11" xfId="29349" xr:uid="{79802A87-864D-494F-A5AE-3E764A371B71}"/>
    <cellStyle name="Input 10 2 12" xfId="29350" xr:uid="{7A71C915-5805-46B0-8569-556D7010E559}"/>
    <cellStyle name="Input 10 2 13" xfId="29351" xr:uid="{D5E1450D-32E2-436E-A7B0-6FEE6BC2D4F2}"/>
    <cellStyle name="Input 10 2 14" xfId="42761" xr:uid="{F5163E81-1AC7-4542-BFBA-6C8AC180836F}"/>
    <cellStyle name="Input 10 2 15" xfId="42333" xr:uid="{CBD2F17F-9097-4D2B-A3C6-AFBEBEA2CF4C}"/>
    <cellStyle name="Input 10 2 16" xfId="43865" xr:uid="{1E947A6D-5974-4D67-83E3-B4E33FC71FF0}"/>
    <cellStyle name="Input 10 2 2" xfId="9575" xr:uid="{A14A5D58-2D31-4335-8447-7C1C94358E7C}"/>
    <cellStyle name="Input 10 2 2 2" xfId="9576" xr:uid="{9475FF95-F81E-45CF-AD68-896A2DEA1FFC}"/>
    <cellStyle name="Input 10 2 2 3" xfId="9577" xr:uid="{9D3DA7B8-A177-445E-82A1-DABFF6D17DEF}"/>
    <cellStyle name="Input 10 2 2 4" xfId="9578" xr:uid="{CBF0EB4F-EB95-4571-8E7B-6EE5A00F19EA}"/>
    <cellStyle name="Input 10 2 3" xfId="9579" xr:uid="{43ACBF26-A504-4644-BEDB-9A205F3D9EC1}"/>
    <cellStyle name="Input 10 2 3 2" xfId="9580" xr:uid="{00DF69F1-910C-40C6-93A0-740D260B8C17}"/>
    <cellStyle name="Input 10 2 3 3" xfId="29352" xr:uid="{7E6BFD7F-8961-4C93-AAC3-9A5A83DB5BCB}"/>
    <cellStyle name="Input 10 2 4" xfId="9581" xr:uid="{3C7FA68F-609D-4197-B860-D665A1D79204}"/>
    <cellStyle name="Input 10 2 4 2" xfId="9582" xr:uid="{00B980F0-D44C-42DE-B259-68DF7E316511}"/>
    <cellStyle name="Input 10 2 4 3" xfId="29353" xr:uid="{7E993922-88CE-44F8-BAF1-C06FA998062D}"/>
    <cellStyle name="Input 10 2 5" xfId="9583" xr:uid="{0EA3E19F-4B25-459A-BA41-F7F6686EA4F8}"/>
    <cellStyle name="Input 10 2 5 2" xfId="9584" xr:uid="{F6119EE2-B798-4F3F-85F3-EC0B95F7DE17}"/>
    <cellStyle name="Input 10 2 5 3" xfId="29354" xr:uid="{43FD3234-14CF-4404-A540-F83F09386290}"/>
    <cellStyle name="Input 10 2 6" xfId="9585" xr:uid="{A7FEB01F-69F2-4B31-B3DC-E6343363E8FA}"/>
    <cellStyle name="Input 10 2 6 2" xfId="9586" xr:uid="{C598743A-295B-4138-9EA2-5D160B3FBCAE}"/>
    <cellStyle name="Input 10 2 6 3" xfId="29355" xr:uid="{C16D302B-629B-4CCE-8A30-45BCE75904E5}"/>
    <cellStyle name="Input 10 2 7" xfId="9587" xr:uid="{C31EACC1-842E-4810-A8AF-A28A5F2BE203}"/>
    <cellStyle name="Input 10 2 7 2" xfId="9588" xr:uid="{C5D57423-57A6-4004-BAF0-592ED91F70E5}"/>
    <cellStyle name="Input 10 2 7 3" xfId="29356" xr:uid="{72C56CAA-434F-454C-A785-D86A1D231882}"/>
    <cellStyle name="Input 10 2 8" xfId="9589" xr:uid="{EFCE22C7-E8BB-4252-AFAD-7110EB7755F6}"/>
    <cellStyle name="Input 10 2 8 2" xfId="9590" xr:uid="{071420EC-A188-4D8E-8008-CC0506FC7F8E}"/>
    <cellStyle name="Input 10 2 8 3" xfId="29357" xr:uid="{EB1673A2-CDA6-4092-938A-79621BDB3C4F}"/>
    <cellStyle name="Input 10 2 9" xfId="9591" xr:uid="{0D250412-A74F-40B4-894D-02DFB0DE01F7}"/>
    <cellStyle name="Input 10 2 9 2" xfId="29358" xr:uid="{8D13286F-8A04-49A1-A205-A330F4ED8007}"/>
    <cellStyle name="Input 10 2 9 3" xfId="29359" xr:uid="{92860808-F4F3-4CD4-94A0-E1A033F124AE}"/>
    <cellStyle name="Input 10 3" xfId="9592" xr:uid="{9B50D10F-C363-41E0-9D4E-AC2690576CC5}"/>
    <cellStyle name="Input 10 3 2" xfId="9593" xr:uid="{5DDB631A-7543-431D-95D5-DC98EDD4E474}"/>
    <cellStyle name="Input 10 3 3" xfId="9594" xr:uid="{5D3C4900-EF57-45E2-870D-8C7480793BA4}"/>
    <cellStyle name="Input 10 3 4" xfId="9595" xr:uid="{E2DA8D80-8F51-4BB8-A451-018518614690}"/>
    <cellStyle name="Input 10 4" xfId="9596" xr:uid="{2152F031-7917-4BCB-B5DD-F92FE480AF23}"/>
    <cellStyle name="Input 10 4 2" xfId="9597" xr:uid="{DC4CF99A-A87C-415A-8FB7-0CE91BE60DA9}"/>
    <cellStyle name="Input 10 4 3" xfId="29360" xr:uid="{60E8EBE2-78E3-4226-8FE9-A0C13D70FE58}"/>
    <cellStyle name="Input 10 5" xfId="9598" xr:uid="{908A3F75-C331-49F9-9AA7-E1A604A40E14}"/>
    <cellStyle name="Input 10 5 2" xfId="9599" xr:uid="{5EFA0307-6E68-441A-83CD-D4ECF6E1E4EB}"/>
    <cellStyle name="Input 10 5 3" xfId="29361" xr:uid="{900D2871-6BD7-44E3-89B6-70F56E0611A7}"/>
    <cellStyle name="Input 10 6" xfId="9600" xr:uid="{987F4EF9-C460-4AEA-A742-4230155ABAF4}"/>
    <cellStyle name="Input 10 6 2" xfId="9601" xr:uid="{0627609E-DEE2-48A3-94AC-70FFF0C7E838}"/>
    <cellStyle name="Input 10 6 3" xfId="29362" xr:uid="{00C5A6B1-0536-437B-9FC1-454A274CF5EC}"/>
    <cellStyle name="Input 10 7" xfId="9602" xr:uid="{DBC3EF6F-04BF-45EC-A0BE-DC6E19367E1B}"/>
    <cellStyle name="Input 10 7 2" xfId="9603" xr:uid="{3497C706-BB8F-43BD-9EFC-3B99CE31DC38}"/>
    <cellStyle name="Input 10 7 3" xfId="29363" xr:uid="{73C6EB64-2540-4F5A-B787-F3F84B692974}"/>
    <cellStyle name="Input 10 8" xfId="9604" xr:uid="{1B79F5B3-BF63-41CD-A777-838A065FD447}"/>
    <cellStyle name="Input 10 8 2" xfId="9605" xr:uid="{353D9713-ECF4-4D9C-83C1-F83E8B68154C}"/>
    <cellStyle name="Input 10 8 3" xfId="29364" xr:uid="{A21BF374-21B4-47DC-98F5-0E93B9F61865}"/>
    <cellStyle name="Input 10 9" xfId="9606" xr:uid="{ADB22B3E-8E02-49F7-B932-43584EEDF4E5}"/>
    <cellStyle name="Input 10 9 2" xfId="9607" xr:uid="{8DAAD892-2473-45F6-9542-20E48F4C1537}"/>
    <cellStyle name="Input 10 9 3" xfId="29365" xr:uid="{4AB50A68-8046-43A3-BF0C-EF4F35C99A53}"/>
    <cellStyle name="Input 11 2" xfId="29366" xr:uid="{AAAB6E9E-0C27-4459-B82B-F72FCB7A731C}"/>
    <cellStyle name="Input 11 2 2" xfId="29367" xr:uid="{AB7AAE57-A27A-4292-BCA6-B63A5705964B}"/>
    <cellStyle name="Input 11 2 3" xfId="42762" xr:uid="{474B0222-BB91-40E9-9B05-B991CA0FB23B}"/>
    <cellStyle name="Input 11 2 4" xfId="42332" xr:uid="{6E27A38A-7D1B-4570-B017-5601A9ECC767}"/>
    <cellStyle name="Input 11 2 5" xfId="43866" xr:uid="{8E13AD4A-78E3-4A86-89D8-1A01ACFBE80A}"/>
    <cellStyle name="Input 12 2" xfId="29368" xr:uid="{DB367700-A033-4374-903B-BEDE2ABC07D0}"/>
    <cellStyle name="Input 12 2 2" xfId="29369" xr:uid="{5D90FA14-E287-4A19-8EB6-414E927FE633}"/>
    <cellStyle name="Input 12 2 3" xfId="42763" xr:uid="{FDD23554-F19E-4F9A-A1E5-30F544B55942}"/>
    <cellStyle name="Input 12 2 4" xfId="42331" xr:uid="{A7CC547F-BE97-4A2D-AC0B-32CCBEB6FC11}"/>
    <cellStyle name="Input 12 2 5" xfId="43867" xr:uid="{B1CDC666-8F1F-4985-A331-CDF537AA4F0F}"/>
    <cellStyle name="Input 13 2" xfId="29370" xr:uid="{A653ABFE-E1A9-461A-81BE-8450F9D77AB8}"/>
    <cellStyle name="Input 13 2 2" xfId="29371" xr:uid="{14E00B1C-DC48-43D8-AE7D-7129B76EA335}"/>
    <cellStyle name="Input 13 2 3" xfId="42764" xr:uid="{A1DA300C-C82B-4329-92A8-638559808501}"/>
    <cellStyle name="Input 13 2 4" xfId="42330" xr:uid="{B381041E-259B-4E52-B243-325B29EC32D3}"/>
    <cellStyle name="Input 13 2 5" xfId="43868" xr:uid="{50528CD0-E99C-4295-BEA7-40C1CA82850F}"/>
    <cellStyle name="Input 14 2" xfId="29372" xr:uid="{6F0AD6D6-2C72-4A43-98CB-35AE90ED848B}"/>
    <cellStyle name="Input 14 2 2" xfId="29373" xr:uid="{9C3CC9CD-363B-408B-A026-B2514354339A}"/>
    <cellStyle name="Input 14 2 3" xfId="42765" xr:uid="{0F598DCB-BE42-4154-96A9-066C1F5394BD}"/>
    <cellStyle name="Input 14 2 4" xfId="42329" xr:uid="{18C1027E-F97E-4D1B-8D3B-BE39883E1F51}"/>
    <cellStyle name="Input 14 2 5" xfId="43869" xr:uid="{C6E2CE14-A877-41D4-A16D-B9FA149A4289}"/>
    <cellStyle name="Input 15 2" xfId="29374" xr:uid="{92772983-E5FB-4858-89E0-333583EC2413}"/>
    <cellStyle name="Input 15 2 2" xfId="29375" xr:uid="{96C473CA-172F-4715-B8BB-D6E29EEE6135}"/>
    <cellStyle name="Input 15 2 3" xfId="42766" xr:uid="{11DE82DE-3427-45D8-8F94-FB5D89507DAA}"/>
    <cellStyle name="Input 15 2 4" xfId="42328" xr:uid="{DF6587CB-CD21-4715-A0D3-14340EF04620}"/>
    <cellStyle name="Input 15 2 5" xfId="43870" xr:uid="{8C831C7F-BFBE-4120-8C4E-E9C072A737D2}"/>
    <cellStyle name="Input 16 2" xfId="29376" xr:uid="{CB80893B-6E7C-4198-B954-2255ABE7DB9D}"/>
    <cellStyle name="Input 16 2 2" xfId="29377" xr:uid="{D6232173-3FCF-4991-9036-7F415B0BD06A}"/>
    <cellStyle name="Input 16 2 3" xfId="42767" xr:uid="{EBD0F623-615C-4FEA-967E-4B142AEC4CC8}"/>
    <cellStyle name="Input 16 2 4" xfId="42326" xr:uid="{5B9BB24B-D422-4AEF-9AA9-A9C268F06C80}"/>
    <cellStyle name="Input 16 2 5" xfId="43871" xr:uid="{53C594C2-888B-4FE5-AB1A-A8A857AACFD0}"/>
    <cellStyle name="Input 17 2" xfId="29378" xr:uid="{5C455B35-7611-4218-8B4B-9FAAF0C24AED}"/>
    <cellStyle name="Input 17 2 2" xfId="29379" xr:uid="{7D71E8D2-D5EB-47D2-8204-18B43B552BB8}"/>
    <cellStyle name="Input 17 2 3" xfId="42768" xr:uid="{6DC818D4-7308-44D0-B5B7-E3474583830A}"/>
    <cellStyle name="Input 17 2 4" xfId="42325" xr:uid="{CB0B17D0-5DDD-4F22-B5AD-660BD0E82DF9}"/>
    <cellStyle name="Input 17 2 5" xfId="43872" xr:uid="{8A96A042-03E8-4115-B7D3-B4F837215D29}"/>
    <cellStyle name="Input 18 2" xfId="29380" xr:uid="{48052545-6802-496D-B020-8AE12AFB360C}"/>
    <cellStyle name="Input 18 2 2" xfId="29381" xr:uid="{474AE575-0888-40AC-9E25-5B2491A87827}"/>
    <cellStyle name="Input 18 2 3" xfId="42769" xr:uid="{38E575D1-5413-40B4-A43B-5261BED2E499}"/>
    <cellStyle name="Input 18 2 4" xfId="42324" xr:uid="{98ABB97D-426D-42E4-ADD1-5AA38A90540B}"/>
    <cellStyle name="Input 18 2 5" xfId="43873" xr:uid="{31E9BD3F-4D58-4CF8-872B-B46546AE601F}"/>
    <cellStyle name="Input 19 2" xfId="29382" xr:uid="{3C796B3E-AC66-4F0A-940E-E2D038BB019D}"/>
    <cellStyle name="Input 19 2 2" xfId="29383" xr:uid="{8BB36EB3-189B-48E4-BCF8-A1345C052870}"/>
    <cellStyle name="Input 19 2 3" xfId="42770" xr:uid="{08FFD6A6-CEEC-4020-9790-3060917DB879}"/>
    <cellStyle name="Input 19 2 4" xfId="42323" xr:uid="{EFF50AEB-8A28-4538-A8A3-D72ED3766658}"/>
    <cellStyle name="Input 19 2 5" xfId="43874" xr:uid="{82911A66-0630-4456-8FA1-602F8617A718}"/>
    <cellStyle name="Input 2" xfId="9608" xr:uid="{BC58F100-68B6-43FA-B4A5-C7FD55F8DA06}"/>
    <cellStyle name="Input 2 10" xfId="9609" xr:uid="{17EABDCD-922A-433A-9E42-001AB6CD4DC9}"/>
    <cellStyle name="Input 2 10 10" xfId="9610" xr:uid="{ABBBD432-D63B-471C-AE00-ACD2D2FD9A75}"/>
    <cellStyle name="Input 2 10 10 2" xfId="29384" xr:uid="{E3363175-364C-457A-9D7C-2072EA9F4826}"/>
    <cellStyle name="Input 2 10 10 3" xfId="29385" xr:uid="{1E260532-9514-4311-96F4-7194843B95D8}"/>
    <cellStyle name="Input 2 10 11" xfId="9611" xr:uid="{EB83BFC1-93AE-4982-AA80-9E1B721BC14B}"/>
    <cellStyle name="Input 2 10 11 2" xfId="29386" xr:uid="{B5A6264C-B124-4D88-B56E-2E2ACF74717E}"/>
    <cellStyle name="Input 2 10 12" xfId="29387" xr:uid="{E5F91365-CEB5-48AD-A6E0-9C6248ED604D}"/>
    <cellStyle name="Input 2 10 13" xfId="29388" xr:uid="{DC9E7F81-9221-40E7-9634-D7ECF4978B49}"/>
    <cellStyle name="Input 2 10 14" xfId="29389" xr:uid="{66F423A0-4E5B-4C3B-8749-F02F69B57982}"/>
    <cellStyle name="Input 2 10 15" xfId="42771" xr:uid="{C133B80D-5C3F-4CED-A5E5-4EC29FB1CFBE}"/>
    <cellStyle name="Input 2 10 16" xfId="43476" xr:uid="{E4E56B32-FB17-4248-A56C-5AA2EC6F84C8}"/>
    <cellStyle name="Input 2 10 17" xfId="43875" xr:uid="{AA78DD7B-0335-434A-9042-3A3AA08E8BFE}"/>
    <cellStyle name="Input 2 10 2" xfId="9612" xr:uid="{D7FAD5F3-B08A-4C00-83B4-D0246BAD009A}"/>
    <cellStyle name="Input 2 10 2 10" xfId="9613" xr:uid="{8290DBD1-40BF-4602-A0AD-ED624FC6A5EB}"/>
    <cellStyle name="Input 2 10 2 10 2" xfId="29390" xr:uid="{23CBD717-8038-415E-8BD1-A6376AE41243}"/>
    <cellStyle name="Input 2 10 2 11" xfId="29391" xr:uid="{D2E637A0-EA4F-4704-AAD8-C3A8C5051EB1}"/>
    <cellStyle name="Input 2 10 2 12" xfId="29392" xr:uid="{DDA1CF2F-2CE3-4441-B0AB-C904B50D763C}"/>
    <cellStyle name="Input 2 10 2 2" xfId="9614" xr:uid="{1506A66B-774D-4284-BA22-49A8193ACFF8}"/>
    <cellStyle name="Input 2 10 2 2 2" xfId="9615" xr:uid="{970A8F55-650D-41D5-BD56-9E1F3DD1192C}"/>
    <cellStyle name="Input 2 10 2 2 2 2" xfId="29393" xr:uid="{6758F003-8EE9-4AE0-A1B1-FE682A276EB3}"/>
    <cellStyle name="Input 2 10 2 2 2 3" xfId="29394" xr:uid="{1C7548B8-008E-43DA-A7C8-68236EDB5385}"/>
    <cellStyle name="Input 2 10 2 2 3" xfId="9616" xr:uid="{C5719DC9-5FA8-4223-AA69-EEC3CC2548E9}"/>
    <cellStyle name="Input 2 10 2 2 3 2" xfId="9617" xr:uid="{8241A75D-5DED-4177-9B88-E616CB421A1D}"/>
    <cellStyle name="Input 2 10 2 2 4" xfId="9618" xr:uid="{283686F6-BA5D-4F46-A4A8-43561BFA19AE}"/>
    <cellStyle name="Input 2 10 2 2 4 2" xfId="29395" xr:uid="{8A658170-455A-45BB-B5C2-02BE3D1C1029}"/>
    <cellStyle name="Input 2 10 2 2 5" xfId="29396" xr:uid="{E7AF06B2-5F7D-4C79-8912-7C588FF2F179}"/>
    <cellStyle name="Input 2 10 2 2 6" xfId="29397" xr:uid="{FE3B1706-547A-42CF-B9D2-50FA3311BB70}"/>
    <cellStyle name="Input 2 10 2 2 7" xfId="29398" xr:uid="{E7C2ACA0-A82E-40C8-9C1A-27A67E55BC24}"/>
    <cellStyle name="Input 2 10 2 2 8" xfId="29399" xr:uid="{456D781A-9F86-4C36-8F0E-AC13DC1910B5}"/>
    <cellStyle name="Input 2 10 2 3" xfId="9619" xr:uid="{4F0CCAB2-BDFC-4F70-B814-9A869285ACE2}"/>
    <cellStyle name="Input 2 10 2 3 2" xfId="9620" xr:uid="{C1387F75-1FCE-4F0F-A143-204B30355D6F}"/>
    <cellStyle name="Input 2 10 2 3 3" xfId="29400" xr:uid="{3C837C53-7F2D-4FD1-8B30-8AFD7F8F597D}"/>
    <cellStyle name="Input 2 10 2 4" xfId="9621" xr:uid="{077B8B38-B247-43E6-8F8E-FE73598A2288}"/>
    <cellStyle name="Input 2 10 2 4 2" xfId="9622" xr:uid="{1E4020F1-03CB-4BB9-BD23-4B570E0A0C23}"/>
    <cellStyle name="Input 2 10 2 4 3" xfId="29401" xr:uid="{E783E2A8-A1EF-4947-8496-62FC05FE4021}"/>
    <cellStyle name="Input 2 10 2 5" xfId="9623" xr:uid="{97B6AE1C-3CE1-459A-806B-E8F9DF95B984}"/>
    <cellStyle name="Input 2 10 2 5 2" xfId="9624" xr:uid="{51CEEB07-2572-4256-AC79-04DB66B662C3}"/>
    <cellStyle name="Input 2 10 2 5 3" xfId="29402" xr:uid="{56089C72-556B-4BAA-A707-7574C36622E7}"/>
    <cellStyle name="Input 2 10 2 6" xfId="9625" xr:uid="{DECDCCD3-F5BF-491E-A319-D6A0C97D5014}"/>
    <cellStyle name="Input 2 10 2 6 2" xfId="9626" xr:uid="{C088D29F-6FF7-4000-9995-219E1DD28CA6}"/>
    <cellStyle name="Input 2 10 2 6 3" xfId="29403" xr:uid="{5791D3F2-3F7B-421F-A907-80906779A260}"/>
    <cellStyle name="Input 2 10 2 7" xfId="9627" xr:uid="{FC83D21F-9F7F-41B8-9161-3A2825F5DE85}"/>
    <cellStyle name="Input 2 10 2 7 2" xfId="9628" xr:uid="{BC937CBF-24BF-4CF2-A0F4-C869F6A24ADD}"/>
    <cellStyle name="Input 2 10 2 7 3" xfId="29404" xr:uid="{BB048A19-4B91-467C-8452-3E2E3871235E}"/>
    <cellStyle name="Input 2 10 2 8" xfId="9629" xr:uid="{EDA999DD-6CC5-4D09-82F6-F113002F4C6E}"/>
    <cellStyle name="Input 2 10 2 8 2" xfId="9630" xr:uid="{3C901A7D-E639-47EB-8755-30B9FC94B054}"/>
    <cellStyle name="Input 2 10 2 8 3" xfId="29405" xr:uid="{FF007AE6-0888-4A7A-A508-E2BB3C0B18E6}"/>
    <cellStyle name="Input 2 10 2 9" xfId="9631" xr:uid="{6E71053F-4402-4420-8D98-FDD597F08D19}"/>
    <cellStyle name="Input 2 10 2 9 2" xfId="29406" xr:uid="{353F5ABD-C360-44A6-A00B-C17EC5215A59}"/>
    <cellStyle name="Input 2 10 2 9 3" xfId="29407" xr:uid="{73D942CA-48DD-4419-A038-4656A755C373}"/>
    <cellStyle name="Input 2 10 3" xfId="9632" xr:uid="{EE7D2B00-0E53-4E45-8B16-CFFE8F7F1D06}"/>
    <cellStyle name="Input 2 10 3 2" xfId="9633" xr:uid="{40ADD6E7-98A2-47E7-8A7F-8DBBDEF0C46A}"/>
    <cellStyle name="Input 2 10 3 3" xfId="9634" xr:uid="{E6659F53-655B-4F5F-AA19-7B0D4987B4E8}"/>
    <cellStyle name="Input 2 10 3 4" xfId="9635" xr:uid="{1D78BEB1-FF5D-493A-9748-1C09E4C7CADD}"/>
    <cellStyle name="Input 2 10 4" xfId="9636" xr:uid="{44AB35D4-FC6D-4263-90C1-A2A6429EEF97}"/>
    <cellStyle name="Input 2 10 4 2" xfId="9637" xr:uid="{DC929BD1-A4BF-4E28-9C62-CB13A4AFADF6}"/>
    <cellStyle name="Input 2 10 4 3" xfId="29408" xr:uid="{D11493B8-38F6-4624-8D48-3D9A31A14FE2}"/>
    <cellStyle name="Input 2 10 5" xfId="9638" xr:uid="{E7590F5D-1B24-4A8E-9229-F399BFF0F766}"/>
    <cellStyle name="Input 2 10 5 2" xfId="9639" xr:uid="{173AE074-5913-462B-BE43-5F0026B87235}"/>
    <cellStyle name="Input 2 10 5 3" xfId="29409" xr:uid="{368FB3E1-395F-4147-A71D-8DF89A9A0515}"/>
    <cellStyle name="Input 2 10 6" xfId="9640" xr:uid="{157EF5F5-F257-43BF-8662-A9BE2FB1B510}"/>
    <cellStyle name="Input 2 10 6 2" xfId="9641" xr:uid="{2AFBA4F9-49D2-4F64-B476-34742F389160}"/>
    <cellStyle name="Input 2 10 6 3" xfId="29410" xr:uid="{BD374005-260F-4FAE-A6F1-B6507CE8DB8E}"/>
    <cellStyle name="Input 2 10 7" xfId="9642" xr:uid="{91A517D1-60B3-467C-A2DA-BD1D5F1AD922}"/>
    <cellStyle name="Input 2 10 7 2" xfId="9643" xr:uid="{88837F50-E461-4BCE-82EF-4B5F49E9931D}"/>
    <cellStyle name="Input 2 10 7 3" xfId="29411" xr:uid="{CB0A4F7F-DC8D-40D5-9BC5-C6D271A77883}"/>
    <cellStyle name="Input 2 10 8" xfId="9644" xr:uid="{FE5E78DD-C84F-46E9-A77C-795AF2A758CF}"/>
    <cellStyle name="Input 2 10 8 2" xfId="9645" xr:uid="{D61FFA71-C92E-4733-8169-A6D210EDF2E5}"/>
    <cellStyle name="Input 2 10 8 3" xfId="29412" xr:uid="{BE6B2D27-2929-46B2-8A61-127DD9E5BB1F}"/>
    <cellStyle name="Input 2 10 9" xfId="9646" xr:uid="{75B80401-1D1E-4CEB-B165-2D48DAB5DE3C}"/>
    <cellStyle name="Input 2 10 9 2" xfId="9647" xr:uid="{10E28C59-67CA-41FE-BE6F-16034C897BE8}"/>
    <cellStyle name="Input 2 10 9 3" xfId="29413" xr:uid="{C6BE83D2-C3E0-4838-B637-428E9AC9EFB2}"/>
    <cellStyle name="Input 2 11" xfId="9648" xr:uid="{A8D2642C-C447-4501-AA9E-4CBD0D380169}"/>
    <cellStyle name="Input 2 11 10" xfId="9649" xr:uid="{1BC9AB80-4976-4C7D-8884-EA472036AF15}"/>
    <cellStyle name="Input 2 11 10 2" xfId="29414" xr:uid="{EE6CEBC8-E54C-47D3-BF78-25997BAA3154}"/>
    <cellStyle name="Input 2 11 10 3" xfId="29415" xr:uid="{5C77F3FC-D29D-48AB-B9DE-C80716905E02}"/>
    <cellStyle name="Input 2 11 11" xfId="9650" xr:uid="{0EB3B1D3-6794-4B4F-9717-9D558C742211}"/>
    <cellStyle name="Input 2 11 11 2" xfId="29416" xr:uid="{716A3F2A-CA67-41B6-BF2C-949DF3556FBC}"/>
    <cellStyle name="Input 2 11 12" xfId="29417" xr:uid="{E9BF5709-A0BC-47C6-B09C-F412D858B4C5}"/>
    <cellStyle name="Input 2 11 13" xfId="29418" xr:uid="{3482384F-D2BE-4792-BCB2-11930C285A5B}"/>
    <cellStyle name="Input 2 11 14" xfId="29419" xr:uid="{D3E8A14E-53D3-4635-9BB4-99C2D9437995}"/>
    <cellStyle name="Input 2 11 2" xfId="9651" xr:uid="{28D8E624-1A0B-41AF-B1FB-483AA6277CE4}"/>
    <cellStyle name="Input 2 11 2 10" xfId="9652" xr:uid="{5B49F889-10E7-4EB6-9AF2-6AFBB1B31382}"/>
    <cellStyle name="Input 2 11 2 10 2" xfId="29420" xr:uid="{13D2B866-79C7-435C-9F48-B30AD12C5994}"/>
    <cellStyle name="Input 2 11 2 11" xfId="29421" xr:uid="{B24ADBAD-4481-436A-B080-9E15D8D33A24}"/>
    <cellStyle name="Input 2 11 2 2" xfId="9653" xr:uid="{7BB83DDF-4DA0-461C-B59B-ECFBCFAF5EB8}"/>
    <cellStyle name="Input 2 11 2 2 2" xfId="9654" xr:uid="{84EEE33A-AAA5-45CF-8E20-24022A46B067}"/>
    <cellStyle name="Input 2 11 2 2 3" xfId="9655" xr:uid="{6897478D-3554-4F14-9E26-2957831F8C33}"/>
    <cellStyle name="Input 2 11 2 2 4" xfId="9656" xr:uid="{0A7C7CCC-84A0-44F7-A7E6-B21CA05A5059}"/>
    <cellStyle name="Input 2 11 2 3" xfId="9657" xr:uid="{8C0C74D1-42D0-42BD-BA26-EADC1548F49E}"/>
    <cellStyle name="Input 2 11 2 3 2" xfId="9658" xr:uid="{4BD87AE4-FD89-4E95-B0CD-433EF8C1123D}"/>
    <cellStyle name="Input 2 11 2 3 3" xfId="29422" xr:uid="{51C9C1C6-8B19-48CC-9FD7-10A8574C0147}"/>
    <cellStyle name="Input 2 11 2 4" xfId="9659" xr:uid="{3D2CC911-DDC0-4F36-9E8C-EE5B9682755D}"/>
    <cellStyle name="Input 2 11 2 4 2" xfId="9660" xr:uid="{E1FA3BE0-1525-45FD-A495-72BC50B3796D}"/>
    <cellStyle name="Input 2 11 2 4 3" xfId="29423" xr:uid="{59C9D991-34AD-42E4-92DA-A46A24C18245}"/>
    <cellStyle name="Input 2 11 2 5" xfId="9661" xr:uid="{40FB0160-84E9-4D2E-850D-112E203E76BF}"/>
    <cellStyle name="Input 2 11 2 5 2" xfId="9662" xr:uid="{A7ABA236-0A76-4A30-8D22-8712C76A5BDB}"/>
    <cellStyle name="Input 2 11 2 5 3" xfId="29424" xr:uid="{CB9CFCED-0E39-4116-A2EB-DC09D0D08943}"/>
    <cellStyle name="Input 2 11 2 6" xfId="9663" xr:uid="{8A6B55CD-0FD3-4BC8-939E-D5E5E5666074}"/>
    <cellStyle name="Input 2 11 2 6 2" xfId="9664" xr:uid="{F6955B44-1EC1-42A2-9520-85E279D7BB34}"/>
    <cellStyle name="Input 2 11 2 6 3" xfId="29425" xr:uid="{47FF25D3-A784-4F8C-B852-037C867280D6}"/>
    <cellStyle name="Input 2 11 2 7" xfId="9665" xr:uid="{D52A0398-D390-4B63-9243-EA4F4D182671}"/>
    <cellStyle name="Input 2 11 2 7 2" xfId="9666" xr:uid="{0049C578-7611-4CD1-B66E-BAF06CA88FE9}"/>
    <cellStyle name="Input 2 11 2 7 3" xfId="29426" xr:uid="{9BC589FC-08F9-4F9A-848D-A40B31DE2D42}"/>
    <cellStyle name="Input 2 11 2 8" xfId="9667" xr:uid="{8C82E653-0080-47F8-AD52-A6EC96CA8C29}"/>
    <cellStyle name="Input 2 11 2 8 2" xfId="9668" xr:uid="{0232B51A-EDD7-4E57-9883-B32DC305456D}"/>
    <cellStyle name="Input 2 11 2 8 3" xfId="29427" xr:uid="{51FB74F3-6648-4BB9-B6F6-67631F457828}"/>
    <cellStyle name="Input 2 11 2 9" xfId="9669" xr:uid="{E9B7F7D9-213B-4903-A9E9-1105273D85A9}"/>
    <cellStyle name="Input 2 11 2 9 2" xfId="29428" xr:uid="{ED89AE53-5412-470D-85BF-9CB0BBD25247}"/>
    <cellStyle name="Input 2 11 2 9 3" xfId="29429" xr:uid="{4E0AD436-B23A-4DD3-887F-1B6E108EBAFB}"/>
    <cellStyle name="Input 2 11 3" xfId="9670" xr:uid="{D2480899-11A9-4C65-A2C5-277AA39830F8}"/>
    <cellStyle name="Input 2 11 3 2" xfId="9671" xr:uid="{4BF1400A-8EB5-4057-AB34-B2E13187DCC6}"/>
    <cellStyle name="Input 2 11 3 3" xfId="9672" xr:uid="{4D5496FB-B628-47CA-ADF4-D60DB0D83157}"/>
    <cellStyle name="Input 2 11 3 4" xfId="9673" xr:uid="{9E4FD72B-982D-4532-A3DC-DB8B9C372698}"/>
    <cellStyle name="Input 2 11 4" xfId="9674" xr:uid="{067CCFC8-9F6B-4D68-B372-A8D2CC5C86EC}"/>
    <cellStyle name="Input 2 11 4 2" xfId="9675" xr:uid="{AD9983AE-20EA-490A-BDCF-A613FA553E4C}"/>
    <cellStyle name="Input 2 11 4 3" xfId="29430" xr:uid="{2BE12258-798E-48FC-BCF7-868F3EDA4294}"/>
    <cellStyle name="Input 2 11 5" xfId="9676" xr:uid="{C4E959CF-6172-465D-BA64-D6CDB98D62DA}"/>
    <cellStyle name="Input 2 11 5 2" xfId="9677" xr:uid="{C582AF36-7EE0-4AEA-B7C5-E9C5A8D9F099}"/>
    <cellStyle name="Input 2 11 5 3" xfId="29431" xr:uid="{58AC048C-990D-41ED-9382-850AF04A70AE}"/>
    <cellStyle name="Input 2 11 6" xfId="9678" xr:uid="{D1AEFEF3-C000-497F-97D0-1CF51DF79816}"/>
    <cellStyle name="Input 2 11 6 2" xfId="9679" xr:uid="{AE7E13AC-1AA0-4E22-8209-88FAD84F00F3}"/>
    <cellStyle name="Input 2 11 6 3" xfId="29432" xr:uid="{AC2FAE54-0287-4D2E-B90A-A0AED205B300}"/>
    <cellStyle name="Input 2 11 7" xfId="9680" xr:uid="{F6A6E822-8110-4575-9517-B758ACE6FDAF}"/>
    <cellStyle name="Input 2 11 7 2" xfId="9681" xr:uid="{317A38FE-DB6B-4E84-89C8-E17265B41DE3}"/>
    <cellStyle name="Input 2 11 7 3" xfId="29433" xr:uid="{E3C45F5B-7817-482D-91F0-8FBDF7ADF791}"/>
    <cellStyle name="Input 2 11 8" xfId="9682" xr:uid="{DEE86F3D-9332-4BCF-9304-D8773DF0BC86}"/>
    <cellStyle name="Input 2 11 8 2" xfId="9683" xr:uid="{872C32EC-C39A-4130-BA7E-5E77716428C8}"/>
    <cellStyle name="Input 2 11 8 3" xfId="29434" xr:uid="{48162F6A-2A1F-4DCF-A19A-93C0D66F43C8}"/>
    <cellStyle name="Input 2 11 9" xfId="9684" xr:uid="{770DE995-09BB-479B-89A5-38B39016F79B}"/>
    <cellStyle name="Input 2 11 9 2" xfId="9685" xr:uid="{6EF0BC27-3FF4-4ADD-9D70-334E2531F9DE}"/>
    <cellStyle name="Input 2 11 9 3" xfId="29435" xr:uid="{2D7B4DC4-1C8A-4882-869B-09B1EB87CC2F}"/>
    <cellStyle name="Input 2 12" xfId="9686" xr:uid="{FF8E70C9-B344-457B-9C44-1603783A47BF}"/>
    <cellStyle name="Input 2 12 10" xfId="9687" xr:uid="{3DF59E58-8B89-40B3-A8B1-5FAA36446682}"/>
    <cellStyle name="Input 2 12 10 2" xfId="29436" xr:uid="{713E6E41-01A7-4378-BF01-D4CEAF1A34ED}"/>
    <cellStyle name="Input 2 12 11" xfId="29437" xr:uid="{CA92FF94-1BBE-4027-BB83-EFA2B1FB3084}"/>
    <cellStyle name="Input 2 12 2" xfId="9688" xr:uid="{3048321B-234F-44F6-82CC-EAC4AE79FFD6}"/>
    <cellStyle name="Input 2 12 2 2" xfId="9689" xr:uid="{5C905A40-93E5-40CB-97B5-9B762A5F0D31}"/>
    <cellStyle name="Input 2 12 2 3" xfId="9690" xr:uid="{4D3EE95F-4BD2-4386-8FC5-9A0C2F0304E3}"/>
    <cellStyle name="Input 2 12 2 4" xfId="9691" xr:uid="{EC398441-A1A7-4EC4-B5F5-194997241A97}"/>
    <cellStyle name="Input 2 12 3" xfId="9692" xr:uid="{DCD45D06-3206-4355-BF07-AFC947F64CD5}"/>
    <cellStyle name="Input 2 12 3 2" xfId="9693" xr:uid="{F541BE0D-643F-4ECF-BDD8-B09EA5F43A8D}"/>
    <cellStyle name="Input 2 12 3 3" xfId="29438" xr:uid="{107A2989-2F84-4C80-80BF-104F272A0296}"/>
    <cellStyle name="Input 2 12 4" xfId="9694" xr:uid="{3B9391CD-F011-484B-A35F-15A89CA2F111}"/>
    <cellStyle name="Input 2 12 4 2" xfId="9695" xr:uid="{32B474FF-F793-48E2-8E77-B08EE42200DE}"/>
    <cellStyle name="Input 2 12 4 3" xfId="29439" xr:uid="{74B8F24D-2D2C-46E9-A0B9-6BF2713B0E64}"/>
    <cellStyle name="Input 2 12 5" xfId="9696" xr:uid="{4C64D248-7143-479A-A468-BA0F45E4F44B}"/>
    <cellStyle name="Input 2 12 5 2" xfId="9697" xr:uid="{E00369AE-98F8-4904-8A35-F099F2820059}"/>
    <cellStyle name="Input 2 12 5 3" xfId="29440" xr:uid="{55526184-6CF2-45B1-9B9B-0A612ABE9AB3}"/>
    <cellStyle name="Input 2 12 6" xfId="9698" xr:uid="{06B98A91-29B2-4A7F-AC8F-9CC374821A10}"/>
    <cellStyle name="Input 2 12 6 2" xfId="9699" xr:uid="{4DFDA1FE-908C-494E-ABC9-5C21C618A9ED}"/>
    <cellStyle name="Input 2 12 6 3" xfId="29441" xr:uid="{A44941CE-0E23-49C4-B3F7-33209B63BEE7}"/>
    <cellStyle name="Input 2 12 7" xfId="9700" xr:uid="{41FB56F2-2C4A-41D0-B9C7-0A11E021127B}"/>
    <cellStyle name="Input 2 12 7 2" xfId="9701" xr:uid="{67C43B11-C9F0-4915-A1DE-7433A33F9DCD}"/>
    <cellStyle name="Input 2 12 7 3" xfId="29442" xr:uid="{D4B41C51-19DD-4549-8B53-C1AD3FE239C8}"/>
    <cellStyle name="Input 2 12 8" xfId="9702" xr:uid="{BD2E6627-631F-4A63-93EF-3DE2664DFB3C}"/>
    <cellStyle name="Input 2 12 8 2" xfId="9703" xr:uid="{2E92EC22-B5B5-4D82-A3A3-065985099BB6}"/>
    <cellStyle name="Input 2 12 8 3" xfId="29443" xr:uid="{DC4092A5-E0A7-4FBD-A1FF-4714790A5905}"/>
    <cellStyle name="Input 2 12 9" xfId="9704" xr:uid="{A552E81C-F911-4F73-A2F3-A48FF8235C3C}"/>
    <cellStyle name="Input 2 12 9 2" xfId="29444" xr:uid="{292ADEE7-FAB7-4B8B-A1E2-20456877A559}"/>
    <cellStyle name="Input 2 12 9 3" xfId="29445" xr:uid="{0554AE4A-8846-4A4D-98A2-3663453104F9}"/>
    <cellStyle name="Input 2 13" xfId="9705" xr:uid="{C5508574-B972-4D1A-B946-4CF80314B537}"/>
    <cellStyle name="Input 2 13 2" xfId="9706" xr:uid="{AEDF8973-48BA-4688-9AE0-257A6A244D94}"/>
    <cellStyle name="Input 2 13 2 2" xfId="29446" xr:uid="{25A55135-C2D8-4F29-A8F1-5334BCE4A96B}"/>
    <cellStyle name="Input 2 13 3" xfId="9707" xr:uid="{3EDCBE96-28CC-433D-A393-504EC691B655}"/>
    <cellStyle name="Input 2 13 3 2" xfId="29447" xr:uid="{6371E91D-3304-452B-9231-98DD0AE9FCFE}"/>
    <cellStyle name="Input 2 13 4" xfId="9708" xr:uid="{36E3EA3F-AE12-4F38-8FB3-5813050D44CE}"/>
    <cellStyle name="Input 2 14" xfId="9709" xr:uid="{8D678B2B-1766-4F6D-BD64-21AB8E63F897}"/>
    <cellStyle name="Input 2 14 2" xfId="9710" xr:uid="{80D0B75B-4025-4150-8113-94FF30039DD5}"/>
    <cellStyle name="Input 2 14 3" xfId="29448" xr:uid="{A83518DA-698E-47C2-B147-8ED1F1BB7C82}"/>
    <cellStyle name="Input 2 15" xfId="9711" xr:uid="{EE090AC2-A27C-4664-ACA4-D35F7F11F739}"/>
    <cellStyle name="Input 2 15 2" xfId="9712" xr:uid="{F6615FC3-93FF-427B-B819-CF1C74DDAEE7}"/>
    <cellStyle name="Input 2 15 3" xfId="29449" xr:uid="{0E4F5898-BC0F-401C-A048-56D1449CEE01}"/>
    <cellStyle name="Input 2 16" xfId="9713" xr:uid="{A9C3918E-F5E1-4CAB-A13D-1C0C32786B24}"/>
    <cellStyle name="Input 2 16 2" xfId="9714" xr:uid="{0696D0E7-7AE0-4106-BB1E-47BB9B99C03B}"/>
    <cellStyle name="Input 2 16 3" xfId="29450" xr:uid="{D5A4B8D2-19A7-48AB-B899-505CAE5AD379}"/>
    <cellStyle name="Input 2 17" xfId="9715" xr:uid="{C7A59A92-B0D5-4995-80E4-3CF52D00A1C6}"/>
    <cellStyle name="Input 2 17 2" xfId="9716" xr:uid="{A1168365-E248-4049-BF48-CE15F9B11E3D}"/>
    <cellStyle name="Input 2 17 3" xfId="29451" xr:uid="{301D054C-D406-46D8-925B-B586C5AADD1D}"/>
    <cellStyle name="Input 2 18" xfId="9717" xr:uid="{CFC08DC8-4C65-4246-8F37-0F1AD82E3AF6}"/>
    <cellStyle name="Input 2 18 2" xfId="9718" xr:uid="{EFA0F09A-FF4C-419D-A6E2-B3FEC5698AD8}"/>
    <cellStyle name="Input 2 18 3" xfId="29452" xr:uid="{D6178DCB-31DB-42E4-91D8-B407CF2EE30A}"/>
    <cellStyle name="Input 2 19" xfId="9719" xr:uid="{BEFBAAF2-9795-421A-8A87-834F1F58B904}"/>
    <cellStyle name="Input 2 19 2" xfId="9720" xr:uid="{6F3070E0-9BD7-46CD-993A-7F898A3051E6}"/>
    <cellStyle name="Input 2 19 3" xfId="29453" xr:uid="{1586DDC6-9242-441C-9581-31957BA792EB}"/>
    <cellStyle name="Input 2 2" xfId="9721" xr:uid="{12612D38-45BD-4C9C-813A-40FADE2E3F03}"/>
    <cellStyle name="Input 2 2 10" xfId="9722" xr:uid="{5CBF46D8-15D3-42AC-9776-374B309BED25}"/>
    <cellStyle name="Input 2 2 10 2" xfId="29454" xr:uid="{B4BF912A-36CC-4DD5-8BCC-3B8B4BE7F9B1}"/>
    <cellStyle name="Input 2 2 10 3" xfId="29455" xr:uid="{BA8A592E-78B9-4AF5-BC6F-EE963FF694CD}"/>
    <cellStyle name="Input 2 2 11" xfId="9723" xr:uid="{DCE49108-B581-4C28-BAB1-AF01EE4D1843}"/>
    <cellStyle name="Input 2 2 11 2" xfId="29456" xr:uid="{EE42CE4E-FC14-420E-B4AE-F4BA2478C232}"/>
    <cellStyle name="Input 2 2 12" xfId="29457" xr:uid="{DAF2B562-BC36-4B0B-AAFA-DBCA5E8711D3}"/>
    <cellStyle name="Input 2 2 13" xfId="29458" xr:uid="{B99C4723-8B35-465F-BA04-B3FFFDBCDFE9}"/>
    <cellStyle name="Input 2 2 14" xfId="29459" xr:uid="{C15830AC-17FC-482F-89AA-916F1C315309}"/>
    <cellStyle name="Input 2 2 15" xfId="42772" xr:uid="{FBAEAC6C-6592-44D1-AFD4-B62E9225EBD3}"/>
    <cellStyle name="Input 2 2 16" xfId="42322" xr:uid="{28FD18EE-7A9A-42BF-9544-079029777562}"/>
    <cellStyle name="Input 2 2 17" xfId="43876" xr:uid="{08280390-63DA-4B65-BD1E-229E69A1AA05}"/>
    <cellStyle name="Input 2 2 18" xfId="44507" xr:uid="{C7842921-B680-4574-B33F-FBCB6434E40D}"/>
    <cellStyle name="Input 2 2 19" xfId="45362" xr:uid="{C498554A-8D3F-44A5-82E0-2F8CBB06397C}"/>
    <cellStyle name="Input 2 2 2" xfId="9724" xr:uid="{0CDC741B-A057-4DE2-A4D7-0E6569303723}"/>
    <cellStyle name="Input 2 2 2 10" xfId="9725" xr:uid="{A5910B5B-7CAE-4CAE-84A5-DC271073FBE0}"/>
    <cellStyle name="Input 2 2 2 10 2" xfId="29460" xr:uid="{9ECEB457-FCDD-4056-A635-221E221B7F99}"/>
    <cellStyle name="Input 2 2 2 11" xfId="29461" xr:uid="{CFEF1D43-0880-4CB2-A962-E5C3BA8FAAAB}"/>
    <cellStyle name="Input 2 2 2 12" xfId="29462" xr:uid="{94CCCA80-96DE-4A28-8AF0-83637DE66FE8}"/>
    <cellStyle name="Input 2 2 2 13" xfId="29463" xr:uid="{C232B80F-1BAD-488A-8960-13DB2CE66FAC}"/>
    <cellStyle name="Input 2 2 2 14" xfId="29464" xr:uid="{54DBECD6-A62E-4FF8-BB2C-87555D327862}"/>
    <cellStyle name="Input 2 2 2 15" xfId="42773" xr:uid="{07A58516-BB17-4BCB-AB88-CE6AF89C0E09}"/>
    <cellStyle name="Input 2 2 2 16" xfId="42321" xr:uid="{729A27B2-7C0F-4465-9940-5D310306694A}"/>
    <cellStyle name="Input 2 2 2 17" xfId="43877" xr:uid="{DF736AAD-0951-47B7-B295-05E052B32177}"/>
    <cellStyle name="Input 2 2 2 18" xfId="44719" xr:uid="{6941FB3E-C70A-4930-B34E-488153E5D81F}"/>
    <cellStyle name="Input 2 2 2 19" xfId="44884" xr:uid="{8C4A1AB4-64BF-4DB7-9FBA-B41B4A6E901C}"/>
    <cellStyle name="Input 2 2 2 2" xfId="9726" xr:uid="{4A4F76F5-E03D-4938-AE9E-DB736B6505BC}"/>
    <cellStyle name="Input 2 2 2 2 2" xfId="9727" xr:uid="{B07478A3-B7F7-43B3-81BF-DE32EB46BE24}"/>
    <cellStyle name="Input 2 2 2 2 2 2" xfId="29465" xr:uid="{8D596776-5B98-41EE-9D5A-0D9E6C29EB0D}"/>
    <cellStyle name="Input 2 2 2 2 2 3" xfId="29466" xr:uid="{CF878368-AAAB-4C80-932F-47D79D33F3DD}"/>
    <cellStyle name="Input 2 2 2 2 3" xfId="9728" xr:uid="{D329DBE6-1F34-4E7A-B663-4674B36D983F}"/>
    <cellStyle name="Input 2 2 2 2 3 2" xfId="9729" xr:uid="{62982741-928C-48E1-899F-2514D4294468}"/>
    <cellStyle name="Input 2 2 2 2 4" xfId="9730" xr:uid="{CA5B9419-F30B-4275-BE2A-6EFA2CD860A7}"/>
    <cellStyle name="Input 2 2 2 2 4 2" xfId="29467" xr:uid="{62B5C3B3-D803-4016-8358-764A3CDCB5EB}"/>
    <cellStyle name="Input 2 2 2 2 5" xfId="29468" xr:uid="{729012CD-6BDD-445D-83A5-EAA3A7F48FAB}"/>
    <cellStyle name="Input 2 2 2 2 6" xfId="29469" xr:uid="{A418AE5F-9EAC-4B62-8C6B-C960E9BB5DEC}"/>
    <cellStyle name="Input 2 2 2 2 7" xfId="29470" xr:uid="{6D489420-4A78-4DD3-9530-1FF265B658C1}"/>
    <cellStyle name="Input 2 2 2 2 8" xfId="29471" xr:uid="{004C804A-0C90-4F3E-AD5A-E71926A237E8}"/>
    <cellStyle name="Input 2 2 2 20" xfId="45191" xr:uid="{D1E1D8B6-9BF8-4A73-8F5F-820914C3CDBC}"/>
    <cellStyle name="Input 2 2 2 3" xfId="9731" xr:uid="{01A7804D-9126-4127-8D3B-369BB5BDE57B}"/>
    <cellStyle name="Input 2 2 2 3 2" xfId="9732" xr:uid="{A36B8095-01CD-4B65-828F-4B7236AEB072}"/>
    <cellStyle name="Input 2 2 2 3 3" xfId="29472" xr:uid="{1E18DA78-1FF9-4178-B892-D678B1F9ED60}"/>
    <cellStyle name="Input 2 2 2 4" xfId="9733" xr:uid="{044ABC4E-955D-45B4-958A-2A2A8B9660BB}"/>
    <cellStyle name="Input 2 2 2 4 2" xfId="9734" xr:uid="{10F16E06-4586-4D32-BE41-905236FF4522}"/>
    <cellStyle name="Input 2 2 2 4 3" xfId="29473" xr:uid="{770A46DC-8C98-4B74-B92F-6EA0B3A2922A}"/>
    <cellStyle name="Input 2 2 2 5" xfId="9735" xr:uid="{8D2793FB-3E8E-45D8-B16D-BCF7DC0AF12B}"/>
    <cellStyle name="Input 2 2 2 5 2" xfId="9736" xr:uid="{FCFD9F22-8282-4784-9536-80F7FD9CC045}"/>
    <cellStyle name="Input 2 2 2 5 3" xfId="29474" xr:uid="{20C6A706-B902-4938-846A-6A18BC77D7FF}"/>
    <cellStyle name="Input 2 2 2 6" xfId="9737" xr:uid="{5022C2C3-511D-47C8-9ADB-C3C42EB97569}"/>
    <cellStyle name="Input 2 2 2 6 2" xfId="9738" xr:uid="{4DC8E11F-213B-411D-AC21-5F0967F85656}"/>
    <cellStyle name="Input 2 2 2 6 3" xfId="29475" xr:uid="{91577EA0-870F-47A0-97BA-DA841D6C68BD}"/>
    <cellStyle name="Input 2 2 2 7" xfId="9739" xr:uid="{BD3C2DA6-9ED9-4CB9-9A98-942E79C187F4}"/>
    <cellStyle name="Input 2 2 2 7 2" xfId="9740" xr:uid="{9FF46B17-ACEA-4B2E-8019-83BE8ACD8755}"/>
    <cellStyle name="Input 2 2 2 7 3" xfId="29476" xr:uid="{63FC6291-FD45-439E-B25F-68DBCEBC715B}"/>
    <cellStyle name="Input 2 2 2 8" xfId="9741" xr:uid="{41F7074F-E1DE-453F-ADB3-9799B5A567B0}"/>
    <cellStyle name="Input 2 2 2 8 2" xfId="9742" xr:uid="{3DA43F5F-A26A-4214-AF4A-F35D2005383E}"/>
    <cellStyle name="Input 2 2 2 8 3" xfId="29477" xr:uid="{69E92B80-2FA9-41DA-AF60-A1562E032D4C}"/>
    <cellStyle name="Input 2 2 2 9" xfId="9743" xr:uid="{066DE96C-FC80-4EC9-8736-308F18F7B50E}"/>
    <cellStyle name="Input 2 2 2 9 2" xfId="29478" xr:uid="{456D8C30-7AF5-496B-B1C6-17ADF4060A68}"/>
    <cellStyle name="Input 2 2 2 9 3" xfId="29479" xr:uid="{77000966-6CC6-472D-A791-F7ABA94C988B}"/>
    <cellStyle name="Input 2 2 20" xfId="45581" xr:uid="{E348E0F3-88F1-4976-B7B2-AE915A19E717}"/>
    <cellStyle name="Input 2 2 3" xfId="9744" xr:uid="{71744257-AA00-4BAD-875B-D30CF2879087}"/>
    <cellStyle name="Input 2 2 3 2" xfId="9745" xr:uid="{7F077FB3-F805-4A5B-88A7-80B83432FE6B}"/>
    <cellStyle name="Input 2 2 3 3" xfId="9746" xr:uid="{293AE795-E51B-487E-AD24-5FD0543BF48F}"/>
    <cellStyle name="Input 2 2 3 4" xfId="9747" xr:uid="{F02ACC36-80E8-49E9-87B7-E1FC170F11DD}"/>
    <cellStyle name="Input 2 2 3 5" xfId="29480" xr:uid="{F81AB29C-6693-4CA5-A914-1CDD805119FC}"/>
    <cellStyle name="Input 2 2 4" xfId="9748" xr:uid="{77C888E0-1B84-4749-915B-1279D92BB517}"/>
    <cellStyle name="Input 2 2 4 2" xfId="9749" xr:uid="{61D2B516-1558-41E9-A666-F29750FFED32}"/>
    <cellStyle name="Input 2 2 4 3" xfId="29481" xr:uid="{C2BCE389-DD15-4118-B702-F544195BDAEB}"/>
    <cellStyle name="Input 2 2 5" xfId="9750" xr:uid="{6A2995F8-7E62-4FBA-9CE7-9D66894B8F02}"/>
    <cellStyle name="Input 2 2 5 2" xfId="9751" xr:uid="{42832E43-B5B0-44F5-BEAB-C8D5F6D83EB2}"/>
    <cellStyle name="Input 2 2 5 3" xfId="29482" xr:uid="{E760B0D1-DDF5-4862-A78E-CB621701C39B}"/>
    <cellStyle name="Input 2 2 6" xfId="9752" xr:uid="{3B814BEC-C380-404E-89D8-4255987B8B45}"/>
    <cellStyle name="Input 2 2 6 2" xfId="9753" xr:uid="{B2D4217B-B7FC-486C-AFEB-DA91BA128DB1}"/>
    <cellStyle name="Input 2 2 6 3" xfId="29483" xr:uid="{6A818AEE-FF32-4B15-B3D5-82E63B0125EE}"/>
    <cellStyle name="Input 2 2 7" xfId="9754" xr:uid="{6FC6EC23-D557-4793-8EAD-CC6EF681F88A}"/>
    <cellStyle name="Input 2 2 7 2" xfId="9755" xr:uid="{D13788C5-B498-4BCA-A490-B7108025097D}"/>
    <cellStyle name="Input 2 2 7 3" xfId="29484" xr:uid="{2557F690-17B6-4E00-A221-1E29F119CEA6}"/>
    <cellStyle name="Input 2 2 8" xfId="9756" xr:uid="{E6CD2D43-9CD8-4C87-B2BF-1EB55DF62A9C}"/>
    <cellStyle name="Input 2 2 8 2" xfId="9757" xr:uid="{9DEC3A59-5A7C-4B31-A6AC-569DD3E8E865}"/>
    <cellStyle name="Input 2 2 8 3" xfId="29485" xr:uid="{1B6A6310-FFFE-44D7-919B-8E2F0775191B}"/>
    <cellStyle name="Input 2 2 9" xfId="9758" xr:uid="{BBCDC929-D4B2-4642-86AA-2348C87355F1}"/>
    <cellStyle name="Input 2 2 9 2" xfId="9759" xr:uid="{CFA7620B-9EE8-4EFD-9389-B32E94117425}"/>
    <cellStyle name="Input 2 2 9 3" xfId="29486" xr:uid="{D70FAF5B-9D76-4715-AB71-ED28323A8450}"/>
    <cellStyle name="Input 2 20" xfId="9760" xr:uid="{F8F499BB-4A32-42B1-B270-BA5900E6C591}"/>
    <cellStyle name="Input 2 20 2" xfId="29487" xr:uid="{AD687AFF-01F4-4AB7-9E1E-3BCB7F7BECE1}"/>
    <cellStyle name="Input 2 20 3" xfId="29488" xr:uid="{E5FEF21F-08CC-4DE6-BB50-97FD87737F7D}"/>
    <cellStyle name="Input 2 21" xfId="9761" xr:uid="{9B400A55-3B92-4089-8B0D-D02E15F68F35}"/>
    <cellStyle name="Input 2 21 2" xfId="29489" xr:uid="{AC06BB48-967E-46FA-88A3-5B377DBC35E9}"/>
    <cellStyle name="Input 2 22" xfId="29490" xr:uid="{988E8AD9-1C88-4BF7-8177-401F03BF51F8}"/>
    <cellStyle name="Input 2 23" xfId="29491" xr:uid="{7466F485-9CC1-4662-BD7B-390397205D0E}"/>
    <cellStyle name="Input 2 24" xfId="29492" xr:uid="{C0B80FE7-5A1A-48F6-92CC-4F978D2F9003}"/>
    <cellStyle name="Input 2 25" xfId="42200" xr:uid="{ED840A36-B818-4B5F-96AC-972499537E0A}"/>
    <cellStyle name="Input 2 26" xfId="44122" xr:uid="{6AC99F62-3ED5-4532-8904-E8739C13A7C1}"/>
    <cellStyle name="Input 2 27" xfId="45368" xr:uid="{FE7B7B33-EB52-4726-B532-508626C3EA49}"/>
    <cellStyle name="Input 2 28" xfId="45587" xr:uid="{63C74F58-D654-4B22-B702-5937B21259A8}"/>
    <cellStyle name="Input 2 3" xfId="9762" xr:uid="{8FA7C12D-CAEE-4D20-BD46-0F31AC32569A}"/>
    <cellStyle name="Input 2 3 10" xfId="9763" xr:uid="{46065802-3ED6-4507-A538-CEDEE8E35D48}"/>
    <cellStyle name="Input 2 3 10 2" xfId="29493" xr:uid="{1D15BD59-21F4-4C71-9882-217C07B8CECD}"/>
    <cellStyle name="Input 2 3 10 3" xfId="29494" xr:uid="{0454554B-3ED7-4E85-9FC8-AD9225B319E4}"/>
    <cellStyle name="Input 2 3 11" xfId="9764" xr:uid="{6B5E1B76-776E-4320-960D-FEC53D40EE6C}"/>
    <cellStyle name="Input 2 3 11 2" xfId="29495" xr:uid="{8EA73AC0-27D0-44C3-BA29-9C77B9F64251}"/>
    <cellStyle name="Input 2 3 12" xfId="29496" xr:uid="{CC409DA4-0741-4F83-A179-E32313FF9E48}"/>
    <cellStyle name="Input 2 3 13" xfId="29497" xr:uid="{78B9F332-EF3B-4635-9BC2-4B9EA520EE8B}"/>
    <cellStyle name="Input 2 3 14" xfId="29498" xr:uid="{8EF7C8B6-9003-4842-B6F9-C93EB75364E2}"/>
    <cellStyle name="Input 2 3 15" xfId="42774" xr:uid="{EA7846C2-2554-44DC-BC42-C848DA8A3A8A}"/>
    <cellStyle name="Input 2 3 16" xfId="44609" xr:uid="{9A07A77A-2C36-4AAE-8A10-2A05C319B1CA}"/>
    <cellStyle name="Input 2 3 17" xfId="44284" xr:uid="{DEA0A6C0-FDBF-4020-BAC8-1897BA91EEF4}"/>
    <cellStyle name="Input 2 3 18" xfId="45357" xr:uid="{9FF5B168-0379-4B2B-B701-1ADE2B0831C3}"/>
    <cellStyle name="Input 2 3 2" xfId="9765" xr:uid="{0C543989-DD9F-4172-A618-626A118F17E6}"/>
    <cellStyle name="Input 2 3 2 10" xfId="9766" xr:uid="{FFB6F25F-86DB-4388-AED3-A5ACCC210DC1}"/>
    <cellStyle name="Input 2 3 2 10 2" xfId="29499" xr:uid="{3928597E-17E4-40EB-89AF-022F55F8F275}"/>
    <cellStyle name="Input 2 3 2 11" xfId="29500" xr:uid="{9188A012-D7FD-4959-BFFA-3902FE7142F9}"/>
    <cellStyle name="Input 2 3 2 12" xfId="29501" xr:uid="{8B84B966-F402-4F98-A4C9-3CD02299D40D}"/>
    <cellStyle name="Input 2 3 2 13" xfId="42775" xr:uid="{72B80D58-69C2-49BD-9ADB-3734C47D99ED}"/>
    <cellStyle name="Input 2 3 2 14" xfId="42320" xr:uid="{7CA4464D-8D84-42A4-AA2D-5B19BF1FAC4F}"/>
    <cellStyle name="Input 2 3 2 15" xfId="43878" xr:uid="{5AC87565-11EE-4FFD-8645-69E58A8F1AA9}"/>
    <cellStyle name="Input 2 3 2 16" xfId="44822" xr:uid="{04742751-08AB-411F-85FD-25E90D78B8AE}"/>
    <cellStyle name="Input 2 3 2 17" xfId="45377" xr:uid="{3BB4F6F1-2A9D-4517-91B2-752C0BC3F275}"/>
    <cellStyle name="Input 2 3 2 18" xfId="45591" xr:uid="{84C3FCE3-52ED-49AE-8882-0192A3A49FB7}"/>
    <cellStyle name="Input 2 3 2 2" xfId="9767" xr:uid="{A25E357E-72B5-42CC-8674-448F4BC9370B}"/>
    <cellStyle name="Input 2 3 2 2 2" xfId="9768" xr:uid="{DE94BC55-3D63-4190-9C33-8E897AB28FF0}"/>
    <cellStyle name="Input 2 3 2 2 2 2" xfId="29502" xr:uid="{C4CD5862-5982-4C67-A7ED-CD711999E36F}"/>
    <cellStyle name="Input 2 3 2 2 2 3" xfId="29503" xr:uid="{8A850FC8-1364-4E5A-A45E-407B096EF41A}"/>
    <cellStyle name="Input 2 3 2 2 3" xfId="9769" xr:uid="{0D677861-F271-461E-AF9B-F3D4F7455D2F}"/>
    <cellStyle name="Input 2 3 2 2 3 2" xfId="9770" xr:uid="{87D46B67-69A3-4ACC-9843-B9694389D88E}"/>
    <cellStyle name="Input 2 3 2 2 4" xfId="9771" xr:uid="{0C848D9E-09B2-4A1F-8CCE-19356C7F5B12}"/>
    <cellStyle name="Input 2 3 2 2 4 2" xfId="29504" xr:uid="{09BDAD70-87A5-4F98-BC31-AF9AD2023CDE}"/>
    <cellStyle name="Input 2 3 2 2 5" xfId="29505" xr:uid="{F6C1E996-005A-43B5-A8BD-D8048018D58F}"/>
    <cellStyle name="Input 2 3 2 2 6" xfId="29506" xr:uid="{6B1A606E-4625-4AF7-BD0D-9827A81EF3CA}"/>
    <cellStyle name="Input 2 3 2 2 7" xfId="29507" xr:uid="{33B71CC1-B290-4578-BFD4-9E49CFADD922}"/>
    <cellStyle name="Input 2 3 2 2 8" xfId="29508" xr:uid="{BC0ACFDB-77E3-4008-B8FA-789E502E2D54}"/>
    <cellStyle name="Input 2 3 2 3" xfId="9772" xr:uid="{562E8330-1DD0-40CD-96E3-7355C10F69EA}"/>
    <cellStyle name="Input 2 3 2 3 2" xfId="9773" xr:uid="{B0723879-1758-470D-9F40-090EA9BFCBAB}"/>
    <cellStyle name="Input 2 3 2 3 3" xfId="29509" xr:uid="{7D7E4960-ED5B-497D-BC57-B3141C6569E7}"/>
    <cellStyle name="Input 2 3 2 4" xfId="9774" xr:uid="{18BA2319-A90A-4F05-99B0-20FA2876F7DE}"/>
    <cellStyle name="Input 2 3 2 4 2" xfId="9775" xr:uid="{963B8C12-67EE-479D-BB06-89B350A2C6CF}"/>
    <cellStyle name="Input 2 3 2 4 3" xfId="29510" xr:uid="{CF15F8E3-9784-40D7-A4C6-EC42D0F301FD}"/>
    <cellStyle name="Input 2 3 2 5" xfId="9776" xr:uid="{A361309A-8797-49F1-9F14-9FA91B11A4B8}"/>
    <cellStyle name="Input 2 3 2 5 2" xfId="9777" xr:uid="{6ACC0208-48F7-4DC8-AA48-A71C0DB7A6F6}"/>
    <cellStyle name="Input 2 3 2 5 3" xfId="29511" xr:uid="{D60785F4-004C-45ED-9400-925115696552}"/>
    <cellStyle name="Input 2 3 2 6" xfId="9778" xr:uid="{A30F0C1F-4313-4BC4-8020-3895A4FAB786}"/>
    <cellStyle name="Input 2 3 2 6 2" xfId="9779" xr:uid="{844440DA-4170-4CF1-9340-535ECD22D44E}"/>
    <cellStyle name="Input 2 3 2 6 3" xfId="29512" xr:uid="{F986C32C-E668-47A7-9EC4-B1261F70B523}"/>
    <cellStyle name="Input 2 3 2 7" xfId="9780" xr:uid="{814B8B55-65D7-412C-B848-89246A38871E}"/>
    <cellStyle name="Input 2 3 2 7 2" xfId="9781" xr:uid="{040718A9-7D8B-436C-B50A-4941C4B38D3A}"/>
    <cellStyle name="Input 2 3 2 7 3" xfId="29513" xr:uid="{7C174752-9F8E-4A13-9ECB-58AC8D541842}"/>
    <cellStyle name="Input 2 3 2 8" xfId="9782" xr:uid="{CF4B38DE-4BD1-4F20-B06C-8E8276588C02}"/>
    <cellStyle name="Input 2 3 2 8 2" xfId="9783" xr:uid="{C904E283-E285-4C4A-B2C4-1663A9E22154}"/>
    <cellStyle name="Input 2 3 2 8 3" xfId="29514" xr:uid="{8243C351-FAD6-472A-B792-E702F55F9E69}"/>
    <cellStyle name="Input 2 3 2 9" xfId="9784" xr:uid="{B79B9FD9-57DE-46CB-95B4-DFF28169AB0B}"/>
    <cellStyle name="Input 2 3 2 9 2" xfId="29515" xr:uid="{C843E464-8E1F-408E-9B24-9D181B1D8E63}"/>
    <cellStyle name="Input 2 3 2 9 3" xfId="29516" xr:uid="{6C918691-0FF7-45DB-806D-8F1A5542E9C8}"/>
    <cellStyle name="Input 2 3 3" xfId="9785" xr:uid="{0946FECB-9BF6-4628-9535-527E26929387}"/>
    <cellStyle name="Input 2 3 3 2" xfId="9786" xr:uid="{7156A783-B3B6-4930-BBA2-A8EF704536BE}"/>
    <cellStyle name="Input 2 3 3 3" xfId="9787" xr:uid="{7951E411-642B-47D0-8E56-4166367268D5}"/>
    <cellStyle name="Input 2 3 3 4" xfId="9788" xr:uid="{A9F4A163-0FF8-49EA-860A-7194A14DE9CA}"/>
    <cellStyle name="Input 2 3 4" xfId="9789" xr:uid="{8BBFA742-22BA-4217-85BC-DCD0A9C80212}"/>
    <cellStyle name="Input 2 3 4 2" xfId="9790" xr:uid="{C8D04F1B-7930-4AF7-A3F5-36D79A96C940}"/>
    <cellStyle name="Input 2 3 4 3" xfId="29517" xr:uid="{86250804-4EAE-4A7D-A3B3-CD30FFE21D7C}"/>
    <cellStyle name="Input 2 3 5" xfId="9791" xr:uid="{D6701F1D-83BA-4907-AF48-480DD7A48127}"/>
    <cellStyle name="Input 2 3 5 2" xfId="9792" xr:uid="{93ADC000-4389-4C04-97F1-C8B6FF9607C8}"/>
    <cellStyle name="Input 2 3 5 3" xfId="29518" xr:uid="{499840D2-31A2-4F51-9A91-BD0712DA70D4}"/>
    <cellStyle name="Input 2 3 6" xfId="9793" xr:uid="{D767853C-EBA4-46B6-95C7-2666D3F34C18}"/>
    <cellStyle name="Input 2 3 6 2" xfId="9794" xr:uid="{21221BB1-7470-4D9D-8F6D-51B9B57BA7C8}"/>
    <cellStyle name="Input 2 3 6 3" xfId="29519" xr:uid="{2019347A-EE9C-4B27-A199-CEFFBEA99F11}"/>
    <cellStyle name="Input 2 3 7" xfId="9795" xr:uid="{F815E227-2C65-4AE1-9C26-4D91E97FB12B}"/>
    <cellStyle name="Input 2 3 7 2" xfId="9796" xr:uid="{6B5E4134-EF45-44F0-AF67-6CFEDA15390F}"/>
    <cellStyle name="Input 2 3 7 3" xfId="29520" xr:uid="{1DF4CE89-0D8E-4F4F-B45A-F06D4F6EDCAA}"/>
    <cellStyle name="Input 2 3 8" xfId="9797" xr:uid="{2B55C240-6579-42EE-983F-8C5D4958D83D}"/>
    <cellStyle name="Input 2 3 8 2" xfId="9798" xr:uid="{072AF6D3-7474-4959-AC7D-E66041E55706}"/>
    <cellStyle name="Input 2 3 8 3" xfId="29521" xr:uid="{F1C6FCFE-31C6-4560-ABEA-6D91B1E537A1}"/>
    <cellStyle name="Input 2 3 9" xfId="9799" xr:uid="{AE068BA0-AC8A-4B2E-A91F-F18AEDF7F5A7}"/>
    <cellStyle name="Input 2 3 9 2" xfId="9800" xr:uid="{93E623BC-2F6A-4FF1-ACF3-930CF13D710B}"/>
    <cellStyle name="Input 2 3 9 3" xfId="29522" xr:uid="{85B3213A-FA26-43DE-BC3A-8CA8E5242018}"/>
    <cellStyle name="Input 2 4" xfId="9801" xr:uid="{7BC36CDA-4287-41E0-A3F7-AC7C721C5E01}"/>
    <cellStyle name="Input 2 4 10" xfId="9802" xr:uid="{B2583434-0153-4475-BA13-0E8F5888F752}"/>
    <cellStyle name="Input 2 4 10 2" xfId="29523" xr:uid="{7993CB93-046D-43E5-97DD-5F79B3D7170E}"/>
    <cellStyle name="Input 2 4 10 3" xfId="29524" xr:uid="{8549888C-8E22-4CB7-81E4-3F1828CA4833}"/>
    <cellStyle name="Input 2 4 11" xfId="9803" xr:uid="{C8D2B0D7-61C1-49C5-A0A6-4ECFDA60EA7A}"/>
    <cellStyle name="Input 2 4 11 2" xfId="29525" xr:uid="{95F4FA8E-99CE-441F-B4AB-F65CCF3FC216}"/>
    <cellStyle name="Input 2 4 12" xfId="29526" xr:uid="{60338303-47F7-4642-96B5-094F2C13FA4A}"/>
    <cellStyle name="Input 2 4 13" xfId="29527" xr:uid="{7698AC8A-ED1B-439F-BAEF-E8BBA468829A}"/>
    <cellStyle name="Input 2 4 14" xfId="29528" xr:uid="{340D3F3A-F474-42E9-8622-A5FCFA2A4D75}"/>
    <cellStyle name="Input 2 4 15" xfId="42776" xr:uid="{2A194362-9388-4A8C-83C6-D98968B19857}"/>
    <cellStyle name="Input 2 4 16" xfId="42319" xr:uid="{D632DBEE-D687-48FD-A279-9E0D50F23F97}"/>
    <cellStyle name="Input 2 4 17" xfId="43879" xr:uid="{EECA708C-7F90-436C-B942-48C16E083C3C}"/>
    <cellStyle name="Input 2 4 18" xfId="44619" xr:uid="{2D308F4A-AF73-4DDD-B99B-9136DA625677}"/>
    <cellStyle name="Input 2 4 19" xfId="45017" xr:uid="{C8E29112-DB8F-4EC9-9959-034646D91E99}"/>
    <cellStyle name="Input 2 4 2" xfId="9804" xr:uid="{074B5AFB-5372-4541-AACA-81955EF86037}"/>
    <cellStyle name="Input 2 4 2 10" xfId="9805" xr:uid="{7BACD318-8F7B-4C12-9354-9AAFCCF7AE2A}"/>
    <cellStyle name="Input 2 4 2 10 2" xfId="29529" xr:uid="{9C30AA86-4EA7-4D83-9A17-CA3E1B593908}"/>
    <cellStyle name="Input 2 4 2 11" xfId="29530" xr:uid="{036A3EA0-4449-4B9C-A662-C5B758936F36}"/>
    <cellStyle name="Input 2 4 2 12" xfId="29531" xr:uid="{C04CECDE-F57A-4ABB-A8B7-CC3A10E23212}"/>
    <cellStyle name="Input 2 4 2 13" xfId="44832" xr:uid="{2478289E-6A96-4D13-A459-659AC0C0FFA5}"/>
    <cellStyle name="Input 2 4 2 14" xfId="45387" xr:uid="{EA716E5A-C86A-4876-A74C-42A242F33A69}"/>
    <cellStyle name="Input 2 4 2 15" xfId="45601" xr:uid="{306230C6-D316-482E-A1BE-0D478571C2A6}"/>
    <cellStyle name="Input 2 4 2 2" xfId="9806" xr:uid="{5C1B8D8B-EE2F-400D-A319-122DE6D66006}"/>
    <cellStyle name="Input 2 4 2 2 2" xfId="9807" xr:uid="{5DD2D851-92E5-4AFC-A5D4-603F0673EEDA}"/>
    <cellStyle name="Input 2 4 2 2 2 2" xfId="29532" xr:uid="{24CA2502-4AA8-4DB5-8EC2-8D7DDD4124B2}"/>
    <cellStyle name="Input 2 4 2 2 2 3" xfId="29533" xr:uid="{493942A2-E792-47A4-8B41-2D149A5C4C65}"/>
    <cellStyle name="Input 2 4 2 2 3" xfId="9808" xr:uid="{4F1613B7-5742-4F96-A6CA-B0F19A179FAB}"/>
    <cellStyle name="Input 2 4 2 2 3 2" xfId="9809" xr:uid="{9A05E345-0621-4CE8-A3D9-E1890DA39F99}"/>
    <cellStyle name="Input 2 4 2 2 4" xfId="9810" xr:uid="{A9A077DC-E7A2-4CED-95D4-BEFF217B6AD0}"/>
    <cellStyle name="Input 2 4 2 2 4 2" xfId="29534" xr:uid="{1A8CD9B4-C492-4D04-9417-8A20C5083ECF}"/>
    <cellStyle name="Input 2 4 2 2 5" xfId="29535" xr:uid="{D2E5138B-22A0-4265-8AE1-585D93A84B94}"/>
    <cellStyle name="Input 2 4 2 2 6" xfId="29536" xr:uid="{47C8FD96-F9F6-4747-8D11-B9CCD6F85D27}"/>
    <cellStyle name="Input 2 4 2 2 7" xfId="29537" xr:uid="{5546AA27-DDBA-4A36-AE46-866F45B1E720}"/>
    <cellStyle name="Input 2 4 2 2 8" xfId="29538" xr:uid="{EFD0A42C-166B-4727-857B-3F790EB2616A}"/>
    <cellStyle name="Input 2 4 2 3" xfId="9811" xr:uid="{6337CA26-25C3-4A0F-8F0B-42BD7E2E0D7B}"/>
    <cellStyle name="Input 2 4 2 3 2" xfId="9812" xr:uid="{C0D24EB0-64EE-4EC4-8160-AA650348FD23}"/>
    <cellStyle name="Input 2 4 2 3 3" xfId="29539" xr:uid="{A5EB6CC9-4884-46D2-A786-CA87908A77E1}"/>
    <cellStyle name="Input 2 4 2 4" xfId="9813" xr:uid="{657EE08A-6457-4969-A65E-78ADFC7AF89B}"/>
    <cellStyle name="Input 2 4 2 4 2" xfId="9814" xr:uid="{9C12E68A-F4D1-43C1-B2D6-2B1BFCD66C37}"/>
    <cellStyle name="Input 2 4 2 4 3" xfId="29540" xr:uid="{2D54CD74-419F-4728-8052-0A94C09FD302}"/>
    <cellStyle name="Input 2 4 2 5" xfId="9815" xr:uid="{85C59C9B-F95C-4F8F-B893-6B2BE7E65021}"/>
    <cellStyle name="Input 2 4 2 5 2" xfId="9816" xr:uid="{9C0D7C93-0194-4C7C-B40D-36FC78FCA1FC}"/>
    <cellStyle name="Input 2 4 2 5 3" xfId="29541" xr:uid="{A58930E4-E291-4FD1-B4AF-08D514846F2F}"/>
    <cellStyle name="Input 2 4 2 6" xfId="9817" xr:uid="{A1DE7165-47C0-4E25-AF83-F9EAC3B6DFD5}"/>
    <cellStyle name="Input 2 4 2 6 2" xfId="9818" xr:uid="{306956AD-D30A-4382-90D3-1406C96F20BA}"/>
    <cellStyle name="Input 2 4 2 6 3" xfId="29542" xr:uid="{8982C995-1EBB-4CC7-A41D-CBF63D015760}"/>
    <cellStyle name="Input 2 4 2 7" xfId="9819" xr:uid="{BEE1F1CB-5FC9-451A-B47E-A9154757A6C4}"/>
    <cellStyle name="Input 2 4 2 7 2" xfId="9820" xr:uid="{ED83BCD6-352C-4823-9536-9BC73914A963}"/>
    <cellStyle name="Input 2 4 2 7 3" xfId="29543" xr:uid="{E790E8A0-497E-4AF7-866D-A9BD93D97AF1}"/>
    <cellStyle name="Input 2 4 2 8" xfId="9821" xr:uid="{9D1F93DE-32F9-4CFB-9A8E-F4AA5856130D}"/>
    <cellStyle name="Input 2 4 2 8 2" xfId="9822" xr:uid="{861017F5-BA66-4DC2-A85C-85C5EEB649CD}"/>
    <cellStyle name="Input 2 4 2 8 3" xfId="29544" xr:uid="{C2CE583F-6D66-4745-A886-5FC2C4A76A5C}"/>
    <cellStyle name="Input 2 4 2 9" xfId="9823" xr:uid="{3F4841B6-C2AA-4A2A-A160-1014BFCF49DF}"/>
    <cellStyle name="Input 2 4 2 9 2" xfId="29545" xr:uid="{C706319F-F3D7-49B4-96E0-70948E6B11A3}"/>
    <cellStyle name="Input 2 4 2 9 3" xfId="29546" xr:uid="{9117DAE9-8947-4F83-BC3A-8A00D31930C8}"/>
    <cellStyle name="Input 2 4 20" xfId="45125" xr:uid="{F2CAC0B2-1348-47F6-A270-D90F558F1380}"/>
    <cellStyle name="Input 2 4 3" xfId="9824" xr:uid="{7D40F978-AF85-40CB-B6B8-EB0C37D6D7DA}"/>
    <cellStyle name="Input 2 4 3 2" xfId="9825" xr:uid="{4D423079-F5AB-4E45-B845-CAFA44EACDA4}"/>
    <cellStyle name="Input 2 4 3 3" xfId="9826" xr:uid="{37BBB01C-1410-4D7D-A7F2-8954AF7EF119}"/>
    <cellStyle name="Input 2 4 3 4" xfId="9827" xr:uid="{177E4E81-8C10-40BD-B7F9-E4CE9B768614}"/>
    <cellStyle name="Input 2 4 4" xfId="9828" xr:uid="{96D043D6-6C2E-4069-A4EB-7C69DF5CABE4}"/>
    <cellStyle name="Input 2 4 4 2" xfId="9829" xr:uid="{7371B6B2-F77C-4E65-AED3-296D956939A5}"/>
    <cellStyle name="Input 2 4 4 3" xfId="29547" xr:uid="{1509AC24-DE61-4ED5-8761-961C760D9911}"/>
    <cellStyle name="Input 2 4 5" xfId="9830" xr:uid="{A0C0361E-E856-48F6-9FCE-46563EA57C1F}"/>
    <cellStyle name="Input 2 4 5 2" xfId="9831" xr:uid="{B23F63F5-D147-4565-AE69-1E1E68E6640B}"/>
    <cellStyle name="Input 2 4 5 3" xfId="29548" xr:uid="{87A2DA38-1A6C-4DFC-93BD-EBC296B0E9A8}"/>
    <cellStyle name="Input 2 4 6" xfId="9832" xr:uid="{58041A66-714E-4E2A-9CB1-263DEB67C5F3}"/>
    <cellStyle name="Input 2 4 6 2" xfId="9833" xr:uid="{8E04237E-7132-46B9-9631-616B271D6357}"/>
    <cellStyle name="Input 2 4 6 3" xfId="29549" xr:uid="{D9C80379-C2DF-404F-88FF-B3B95205A5C0}"/>
    <cellStyle name="Input 2 4 7" xfId="9834" xr:uid="{833829C1-93A3-4533-890E-474EEA3AF39F}"/>
    <cellStyle name="Input 2 4 7 2" xfId="9835" xr:uid="{40F59117-AB30-4691-8880-0E2C12BC5787}"/>
    <cellStyle name="Input 2 4 7 3" xfId="29550" xr:uid="{5DABD0BE-32A2-44DB-BFBC-EF9C50F1E7AF}"/>
    <cellStyle name="Input 2 4 8" xfId="9836" xr:uid="{9BF93E7C-6233-47CC-939D-FFDC24583A38}"/>
    <cellStyle name="Input 2 4 8 2" xfId="9837" xr:uid="{0C3957C3-707E-49FC-BE5F-CD5065D2894F}"/>
    <cellStyle name="Input 2 4 8 3" xfId="29551" xr:uid="{9FABC8B1-62C9-4299-BA6F-B5426F7A221C}"/>
    <cellStyle name="Input 2 4 9" xfId="9838" xr:uid="{82BA082E-A7F5-4767-B8C2-14B7CBD24713}"/>
    <cellStyle name="Input 2 4 9 2" xfId="9839" xr:uid="{3A3BE64A-6873-4A64-A086-7B2B9662137B}"/>
    <cellStyle name="Input 2 4 9 3" xfId="29552" xr:uid="{9D004906-20B8-42BA-AA25-F9DD03BF35F6}"/>
    <cellStyle name="Input 2 5" xfId="9840" xr:uid="{850604E2-4CF5-447B-BC68-E10EEC3B6378}"/>
    <cellStyle name="Input 2 5 10" xfId="9841" xr:uid="{1CA1D1AA-09FD-44EE-BDA7-49E2F27460A0}"/>
    <cellStyle name="Input 2 5 10 2" xfId="29553" xr:uid="{E69D38DD-450C-402D-AD50-8CB9F654763B}"/>
    <cellStyle name="Input 2 5 10 3" xfId="29554" xr:uid="{69D89411-C3C2-444A-8F8E-09ED4F1CF1F9}"/>
    <cellStyle name="Input 2 5 11" xfId="9842" xr:uid="{72AD6927-3333-49C4-BCD5-13FB836A59F9}"/>
    <cellStyle name="Input 2 5 11 2" xfId="29555" xr:uid="{A151FF9F-258A-4EE9-9182-80ABFB4A338B}"/>
    <cellStyle name="Input 2 5 12" xfId="29556" xr:uid="{3F3C8F42-9270-4267-97F8-B71ADEC71262}"/>
    <cellStyle name="Input 2 5 13" xfId="29557" xr:uid="{21BB3D6C-A186-4573-8560-E67C281E8975}"/>
    <cellStyle name="Input 2 5 14" xfId="29558" xr:uid="{A5972F91-ED50-46FD-9BC0-0FBEC5BE61BE}"/>
    <cellStyle name="Input 2 5 15" xfId="42777" xr:uid="{BB234A46-6454-4F31-9FCA-4A22BF2901BD}"/>
    <cellStyle name="Input 2 5 16" xfId="42318" xr:uid="{8C404F5C-0619-4092-A6CE-8D4FD8743187}"/>
    <cellStyle name="Input 2 5 17" xfId="43880" xr:uid="{FA31D661-81B3-4D9E-B1E4-AFADE6428837}"/>
    <cellStyle name="Input 2 5 18" xfId="44631" xr:uid="{00F0E900-314F-4B9F-AF95-6AAD8BB26544}"/>
    <cellStyle name="Input 2 5 19" xfId="44100" xr:uid="{D539A34D-F421-4CB2-9A50-197D9B8C9471}"/>
    <cellStyle name="Input 2 5 2" xfId="9843" xr:uid="{7EA86D8A-E119-4D44-BB74-04CDB3712A1A}"/>
    <cellStyle name="Input 2 5 2 10" xfId="9844" xr:uid="{9BD8568A-66D0-4C74-852C-55B761AE2186}"/>
    <cellStyle name="Input 2 5 2 10 2" xfId="29559" xr:uid="{CE104688-831E-4245-AC68-82443B4AA273}"/>
    <cellStyle name="Input 2 5 2 11" xfId="29560" xr:uid="{B5915E57-31F3-4706-B63B-A4D9D40DB621}"/>
    <cellStyle name="Input 2 5 2 12" xfId="29561" xr:uid="{8500D65C-1554-4B83-BF25-12556E639051}"/>
    <cellStyle name="Input 2 5 2 2" xfId="9845" xr:uid="{BD1F8B51-6AEE-4129-839C-9050B387E7D8}"/>
    <cellStyle name="Input 2 5 2 2 2" xfId="9846" xr:uid="{D314A541-E195-44B1-B7A2-00DDFBDF8435}"/>
    <cellStyle name="Input 2 5 2 2 2 2" xfId="29562" xr:uid="{AFD5282F-EE56-494E-A539-EFB67E04AE70}"/>
    <cellStyle name="Input 2 5 2 2 2 3" xfId="29563" xr:uid="{1FB68AC5-860B-4AD3-8FF7-339A453E5547}"/>
    <cellStyle name="Input 2 5 2 2 3" xfId="9847" xr:uid="{90692FE8-45F6-404E-A3B6-D21C164108F9}"/>
    <cellStyle name="Input 2 5 2 2 3 2" xfId="9848" xr:uid="{432C033F-5B8B-4B92-86C0-AB51462F2817}"/>
    <cellStyle name="Input 2 5 2 2 4" xfId="9849" xr:uid="{BF815324-D35A-49FC-AA70-DAA6DDDC8BFF}"/>
    <cellStyle name="Input 2 5 2 2 4 2" xfId="29564" xr:uid="{26848C77-EFAC-4BF9-8AFC-7FDCAE48D64C}"/>
    <cellStyle name="Input 2 5 2 2 5" xfId="29565" xr:uid="{931F3B9A-79EF-4D28-BB96-44882428F66E}"/>
    <cellStyle name="Input 2 5 2 2 6" xfId="29566" xr:uid="{FFBCD919-E13D-44F2-B4D3-C6A0F32BE566}"/>
    <cellStyle name="Input 2 5 2 2 7" xfId="29567" xr:uid="{8807589B-63AA-4B04-AC93-FE858D2A63B0}"/>
    <cellStyle name="Input 2 5 2 2 8" xfId="29568" xr:uid="{2C4F90C1-4877-431C-A0C2-DDD22544D939}"/>
    <cellStyle name="Input 2 5 2 3" xfId="9850" xr:uid="{338F8F4C-557F-4AAE-9DA1-D085EB401046}"/>
    <cellStyle name="Input 2 5 2 3 2" xfId="9851" xr:uid="{678B041B-A772-4B4A-87AB-EE286C6EC1D9}"/>
    <cellStyle name="Input 2 5 2 3 3" xfId="29569" xr:uid="{83576930-D029-42C1-B3E1-2105D32CDBB2}"/>
    <cellStyle name="Input 2 5 2 4" xfId="9852" xr:uid="{2ABC2DF7-28D0-4927-82E8-CC25824D63A0}"/>
    <cellStyle name="Input 2 5 2 4 2" xfId="9853" xr:uid="{51F94CE2-207C-482C-B2BB-E8079FBA8371}"/>
    <cellStyle name="Input 2 5 2 4 3" xfId="29570" xr:uid="{DF729ABB-3264-4B07-A3EA-11F191DBAA05}"/>
    <cellStyle name="Input 2 5 2 5" xfId="9854" xr:uid="{C479C737-F957-45C9-80B7-8B3FB0B58F7A}"/>
    <cellStyle name="Input 2 5 2 5 2" xfId="9855" xr:uid="{36EB45A4-2F95-4F58-AC69-76DF06FBB9F6}"/>
    <cellStyle name="Input 2 5 2 5 3" xfId="29571" xr:uid="{01677E28-76AE-47D1-9DC1-1471939E5A81}"/>
    <cellStyle name="Input 2 5 2 6" xfId="9856" xr:uid="{5450D16C-F78A-4E06-96E1-CB9A9BACD782}"/>
    <cellStyle name="Input 2 5 2 6 2" xfId="9857" xr:uid="{BB4444EC-B076-4DF0-9C50-F0BB298E0EA0}"/>
    <cellStyle name="Input 2 5 2 6 3" xfId="29572" xr:uid="{ED95294C-DAE6-4E4A-97B7-E07368FD193B}"/>
    <cellStyle name="Input 2 5 2 7" xfId="9858" xr:uid="{AAD22800-2A27-4F61-B3F2-FBF19C76FE94}"/>
    <cellStyle name="Input 2 5 2 7 2" xfId="9859" xr:uid="{C33D10B0-DC22-4920-8D08-136825EFB3A8}"/>
    <cellStyle name="Input 2 5 2 7 3" xfId="29573" xr:uid="{950CE988-B4E1-4BE0-9E81-2AC72EED4FD4}"/>
    <cellStyle name="Input 2 5 2 8" xfId="9860" xr:uid="{7B02CCA3-1564-4981-ACF1-2F9D87C0AC9E}"/>
    <cellStyle name="Input 2 5 2 8 2" xfId="9861" xr:uid="{136F6D5F-662E-47B5-BD8B-8A4A37514745}"/>
    <cellStyle name="Input 2 5 2 8 3" xfId="29574" xr:uid="{A7C2C180-7D19-4E0C-8B8A-EF32CAB15BE4}"/>
    <cellStyle name="Input 2 5 2 9" xfId="9862" xr:uid="{DD7D7B2F-9BC9-42EE-9B04-EABE1AC10866}"/>
    <cellStyle name="Input 2 5 2 9 2" xfId="29575" xr:uid="{D11470F2-A0DE-4192-A159-26E693BC07A7}"/>
    <cellStyle name="Input 2 5 2 9 3" xfId="29576" xr:uid="{99E5A9FC-E130-4A26-9799-1AF9FFAC00A0}"/>
    <cellStyle name="Input 2 5 20" xfId="45257" xr:uid="{D8216A59-45C7-457C-9EF7-EB1CDCF77FDB}"/>
    <cellStyle name="Input 2 5 3" xfId="9863" xr:uid="{DAF98F3C-8090-4DDD-9C0C-688508DF557E}"/>
    <cellStyle name="Input 2 5 3 2" xfId="9864" xr:uid="{8856E9E1-E836-4521-A31D-D727DABB13D5}"/>
    <cellStyle name="Input 2 5 3 3" xfId="9865" xr:uid="{45E65BDF-8B97-4E2E-8D5D-CCB7ACAB5FE3}"/>
    <cellStyle name="Input 2 5 3 4" xfId="9866" xr:uid="{622565F7-4DA7-4043-8EB8-EBFE3D05CDB9}"/>
    <cellStyle name="Input 2 5 4" xfId="9867" xr:uid="{88C958D8-A299-4288-8158-944B142F6B71}"/>
    <cellStyle name="Input 2 5 4 2" xfId="9868" xr:uid="{6D47D095-88A3-48C2-B4BF-70C52730EE27}"/>
    <cellStyle name="Input 2 5 4 3" xfId="29577" xr:uid="{B42D2543-B529-47C7-9369-DE5A61F797EE}"/>
    <cellStyle name="Input 2 5 5" xfId="9869" xr:uid="{3B664C5D-8AA9-417C-8BF5-BD00BC014481}"/>
    <cellStyle name="Input 2 5 5 2" xfId="9870" xr:uid="{956CE619-0C7B-4499-98E5-3FC058C22096}"/>
    <cellStyle name="Input 2 5 5 3" xfId="29578" xr:uid="{6702C4F2-34A8-4F5F-B067-9FF39B579F2B}"/>
    <cellStyle name="Input 2 5 6" xfId="9871" xr:uid="{DC2659E9-7125-48F5-A207-1A9401BAA452}"/>
    <cellStyle name="Input 2 5 6 2" xfId="9872" xr:uid="{3A17833D-FE8F-4B7F-AE8C-CE8F766E1E4B}"/>
    <cellStyle name="Input 2 5 6 3" xfId="29579" xr:uid="{BBBDAD5E-C1C6-4A4B-A233-2FEFEFA050AF}"/>
    <cellStyle name="Input 2 5 7" xfId="9873" xr:uid="{5374216C-FEF0-469D-AEA3-6D182E917D18}"/>
    <cellStyle name="Input 2 5 7 2" xfId="9874" xr:uid="{1B6F1DDB-85BB-40AB-8B68-43CF9EBB0F23}"/>
    <cellStyle name="Input 2 5 7 3" xfId="29580" xr:uid="{5FBA9179-4CB6-4166-A87C-B9E9B1B68612}"/>
    <cellStyle name="Input 2 5 8" xfId="9875" xr:uid="{7AA0EDF3-92AE-4906-83D2-BF51C0AD03F2}"/>
    <cellStyle name="Input 2 5 8 2" xfId="9876" xr:uid="{786FE320-0F3A-4482-9824-B98D52036C41}"/>
    <cellStyle name="Input 2 5 8 3" xfId="29581" xr:uid="{7C1B1754-F52D-42E8-A720-C01D3A174E33}"/>
    <cellStyle name="Input 2 5 9" xfId="9877" xr:uid="{5C2FCDFC-1AB3-4ED8-A750-01751B55A32E}"/>
    <cellStyle name="Input 2 5 9 2" xfId="9878" xr:uid="{A7F2DEC0-D950-4C97-B7D1-CD719073BE3B}"/>
    <cellStyle name="Input 2 5 9 3" xfId="29582" xr:uid="{E45D5DE9-0039-40D2-B8EA-1E8316CB6265}"/>
    <cellStyle name="Input 2 6" xfId="9879" xr:uid="{8E196BF8-D490-42F5-8788-F59EDF85F896}"/>
    <cellStyle name="Input 2 6 10" xfId="9880" xr:uid="{B068DFF4-C232-482C-B190-32A83356C94A}"/>
    <cellStyle name="Input 2 6 10 2" xfId="29583" xr:uid="{DDA21951-8383-4588-9CCD-64A948BB323E}"/>
    <cellStyle name="Input 2 6 10 3" xfId="29584" xr:uid="{8223360A-31C4-4159-91A0-46957563E01A}"/>
    <cellStyle name="Input 2 6 11" xfId="9881" xr:uid="{18782DAA-4009-43F1-B3F6-D1B403275665}"/>
    <cellStyle name="Input 2 6 11 2" xfId="29585" xr:uid="{C9EBC267-51B6-4C09-B097-0F0A9DC037FF}"/>
    <cellStyle name="Input 2 6 12" xfId="29586" xr:uid="{2F7055FF-E2D3-4DCA-AF2D-7891FFF64C89}"/>
    <cellStyle name="Input 2 6 13" xfId="29587" xr:uid="{F24FC2B0-EC4F-4C01-80CD-E910CB06AA2F}"/>
    <cellStyle name="Input 2 6 14" xfId="29588" xr:uid="{BE4E9E91-7A78-4B52-976A-5F182A65DCB1}"/>
    <cellStyle name="Input 2 6 15" xfId="42778" xr:uid="{FEED2472-5017-4ED4-A516-EE0FD6661695}"/>
    <cellStyle name="Input 2 6 16" xfId="42317" xr:uid="{92BA2418-1DF5-4F2B-98BB-86F42CF02F4C}"/>
    <cellStyle name="Input 2 6 17" xfId="43881" xr:uid="{A91D0C90-ED93-47F8-90A5-CDBC90EC7A4F}"/>
    <cellStyle name="Input 2 6 2" xfId="9882" xr:uid="{01C7108F-2434-4EB2-A93F-28D05288DE93}"/>
    <cellStyle name="Input 2 6 2 10" xfId="9883" xr:uid="{3523A2FD-EB48-4091-B12A-3E5EFA363BC4}"/>
    <cellStyle name="Input 2 6 2 10 2" xfId="29589" xr:uid="{451B3D80-4E0E-45AA-B671-9EA9ADC16545}"/>
    <cellStyle name="Input 2 6 2 11" xfId="29590" xr:uid="{3068CCA2-A0FD-44B4-9C62-A013AEAF87A4}"/>
    <cellStyle name="Input 2 6 2 12" xfId="29591" xr:uid="{E5E70BA4-C44C-4931-95BC-66005C441E41}"/>
    <cellStyle name="Input 2 6 2 2" xfId="9884" xr:uid="{4258DB2B-37E2-4CCD-90A2-14D8BAD02636}"/>
    <cellStyle name="Input 2 6 2 2 2" xfId="9885" xr:uid="{0D037769-E0C6-43DC-A0DA-2B82DA1EB7EE}"/>
    <cellStyle name="Input 2 6 2 2 2 2" xfId="29592" xr:uid="{B2DF8EF0-A8A8-4916-9EA1-CC7468FDC60C}"/>
    <cellStyle name="Input 2 6 2 2 2 3" xfId="29593" xr:uid="{A05748AA-FE16-4C9E-8E62-70D8B33A547F}"/>
    <cellStyle name="Input 2 6 2 2 3" xfId="9886" xr:uid="{20F69182-4EB3-4882-8ACD-4CBBFA3E5E1D}"/>
    <cellStyle name="Input 2 6 2 2 3 2" xfId="9887" xr:uid="{9F5D30D4-7431-4E61-BAEA-12D68B1B0E1F}"/>
    <cellStyle name="Input 2 6 2 2 4" xfId="9888" xr:uid="{686ED9C8-9F6F-45E5-8128-0030E98E2D9B}"/>
    <cellStyle name="Input 2 6 2 2 4 2" xfId="29594" xr:uid="{84AD526E-7B57-43C4-BE32-A811FE7E08BB}"/>
    <cellStyle name="Input 2 6 2 2 5" xfId="29595" xr:uid="{8F3A3B87-9936-4DFA-820E-AF29B8CAD7DD}"/>
    <cellStyle name="Input 2 6 2 2 6" xfId="29596" xr:uid="{F847E426-4417-4297-BD72-811926AC3336}"/>
    <cellStyle name="Input 2 6 2 2 7" xfId="29597" xr:uid="{3A9A815D-ADD0-4058-AFB8-59395CB034D3}"/>
    <cellStyle name="Input 2 6 2 2 8" xfId="29598" xr:uid="{B54DAE94-5AEA-4780-BF2B-C7703FE5E0C8}"/>
    <cellStyle name="Input 2 6 2 3" xfId="9889" xr:uid="{1E043F13-C27B-486B-865F-AD135BED9418}"/>
    <cellStyle name="Input 2 6 2 3 2" xfId="9890" xr:uid="{4ABCA0D9-49D3-4F2D-8105-A35D4DB07163}"/>
    <cellStyle name="Input 2 6 2 3 3" xfId="29599" xr:uid="{F1BFD181-9DDB-416F-89E2-28462BF74FCF}"/>
    <cellStyle name="Input 2 6 2 4" xfId="9891" xr:uid="{67E49CF3-04D5-426A-89E9-9A68A680E438}"/>
    <cellStyle name="Input 2 6 2 4 2" xfId="9892" xr:uid="{89C28E0C-529C-4000-AF6A-30061173B1D6}"/>
    <cellStyle name="Input 2 6 2 4 3" xfId="29600" xr:uid="{2FDF6624-314A-4FA4-AB71-0DC80B0FA736}"/>
    <cellStyle name="Input 2 6 2 5" xfId="9893" xr:uid="{1D271270-83BD-49DB-B605-9B380AB3721F}"/>
    <cellStyle name="Input 2 6 2 5 2" xfId="9894" xr:uid="{FC1CD95F-5965-4264-8385-9CBDA46D9488}"/>
    <cellStyle name="Input 2 6 2 5 3" xfId="29601" xr:uid="{3004A090-7935-4A2B-8500-C5395385CB4C}"/>
    <cellStyle name="Input 2 6 2 6" xfId="9895" xr:uid="{2112A731-FD67-4CDD-B773-3AEA2566F6ED}"/>
    <cellStyle name="Input 2 6 2 6 2" xfId="9896" xr:uid="{5E39D319-3676-42A9-8892-E3FF7C0A7326}"/>
    <cellStyle name="Input 2 6 2 6 3" xfId="29602" xr:uid="{6C4F9540-5E62-4EEB-84C3-10E62E8BCD6C}"/>
    <cellStyle name="Input 2 6 2 7" xfId="9897" xr:uid="{31BFA2B4-6788-4488-BAFA-EB7509670BAE}"/>
    <cellStyle name="Input 2 6 2 7 2" xfId="9898" xr:uid="{F47D1D60-5272-4E38-9306-5444E92138AD}"/>
    <cellStyle name="Input 2 6 2 7 3" xfId="29603" xr:uid="{90A93969-6FC1-4803-9D22-EA2D2BDB86AA}"/>
    <cellStyle name="Input 2 6 2 8" xfId="9899" xr:uid="{546FC9FE-A8D7-46CE-8EEA-9201672C8E0E}"/>
    <cellStyle name="Input 2 6 2 8 2" xfId="9900" xr:uid="{032EC364-A3E5-4AC7-87D4-C4C6227B0196}"/>
    <cellStyle name="Input 2 6 2 8 3" xfId="29604" xr:uid="{44EFF8F0-5982-4AB7-9F2B-DA157C90EA03}"/>
    <cellStyle name="Input 2 6 2 9" xfId="9901" xr:uid="{7B54F8AF-CEE6-4064-A4EB-9B8A6D33BB06}"/>
    <cellStyle name="Input 2 6 2 9 2" xfId="29605" xr:uid="{6D568915-BDC2-4FDA-A398-52B2A470E21C}"/>
    <cellStyle name="Input 2 6 2 9 3" xfId="29606" xr:uid="{2BB5A5BC-C5DD-4AA2-A33D-14263AE777E9}"/>
    <cellStyle name="Input 2 6 3" xfId="9902" xr:uid="{EFEC59C6-8A3F-4BAC-911B-288B0E71A57A}"/>
    <cellStyle name="Input 2 6 3 2" xfId="9903" xr:uid="{DFC09379-8A8F-4F4F-93FD-09602D5E6E7E}"/>
    <cellStyle name="Input 2 6 3 3" xfId="9904" xr:uid="{D2675236-E72A-47FF-8E1B-35372210BFD1}"/>
    <cellStyle name="Input 2 6 3 4" xfId="9905" xr:uid="{E7DE5E9F-29DF-4A34-9543-6030ED2B3C35}"/>
    <cellStyle name="Input 2 6 4" xfId="9906" xr:uid="{5D47F447-D032-487F-9CE3-C79B99757585}"/>
    <cellStyle name="Input 2 6 4 2" xfId="9907" xr:uid="{94B200BC-E2AF-46BF-A7A0-E65F48BDF292}"/>
    <cellStyle name="Input 2 6 4 3" xfId="29607" xr:uid="{487CB80A-CA58-4664-B12A-7939C7C07C85}"/>
    <cellStyle name="Input 2 6 5" xfId="9908" xr:uid="{5CD5BF95-540F-4EA1-BADA-B93FF93D15EF}"/>
    <cellStyle name="Input 2 6 5 2" xfId="9909" xr:uid="{E1B1EC1E-6AD8-4DBF-9690-7184E39A112A}"/>
    <cellStyle name="Input 2 6 5 3" xfId="29608" xr:uid="{FBA2250B-AA3B-44BE-8B5F-E49AB0BFAAD0}"/>
    <cellStyle name="Input 2 6 6" xfId="9910" xr:uid="{56AA8850-677C-451D-93AD-B3B123DCF1D2}"/>
    <cellStyle name="Input 2 6 6 2" xfId="9911" xr:uid="{E2C33FA9-D9B9-4CE4-8493-21DD12B0835D}"/>
    <cellStyle name="Input 2 6 6 3" xfId="29609" xr:uid="{73EB6979-2F65-40D2-9C58-353084CE54D5}"/>
    <cellStyle name="Input 2 6 7" xfId="9912" xr:uid="{C5595A4A-F562-4D61-BEC4-BD428198F2ED}"/>
    <cellStyle name="Input 2 6 7 2" xfId="9913" xr:uid="{FA33DF6E-8A1A-4EBB-8B0B-97A6DFF61080}"/>
    <cellStyle name="Input 2 6 7 3" xfId="29610" xr:uid="{EBC4993F-A60F-4CA9-AE00-8E934909D372}"/>
    <cellStyle name="Input 2 6 8" xfId="9914" xr:uid="{A3C0A27C-88A1-4D75-9C64-13280FD506EF}"/>
    <cellStyle name="Input 2 6 8 2" xfId="9915" xr:uid="{253D6F94-BB58-4E20-A67D-0F16F8BB919D}"/>
    <cellStyle name="Input 2 6 8 3" xfId="29611" xr:uid="{555304F2-886C-4469-B251-9645A6398EF8}"/>
    <cellStyle name="Input 2 6 9" xfId="9916" xr:uid="{9BD5A158-9DEB-4A06-A6D3-D94F89D32FB0}"/>
    <cellStyle name="Input 2 6 9 2" xfId="9917" xr:uid="{6C6C09BD-0027-4EA8-9ED1-FACCF3BC0AC1}"/>
    <cellStyle name="Input 2 6 9 3" xfId="29612" xr:uid="{50DAD99A-F34A-4B55-B5C1-E14D4C03528E}"/>
    <cellStyle name="Input 2 7" xfId="9918" xr:uid="{8891608B-E1D5-4F53-807F-61D0A1C9EAA8}"/>
    <cellStyle name="Input 2 7 10" xfId="9919" xr:uid="{52CEA214-5CCE-410A-83C2-066F978EAAAD}"/>
    <cellStyle name="Input 2 7 10 2" xfId="29613" xr:uid="{0469922A-7A1D-4C3B-80C0-99DCDCAE7A2C}"/>
    <cellStyle name="Input 2 7 10 3" xfId="29614" xr:uid="{C19CD04A-DBBB-497D-9EF2-A748D68AA256}"/>
    <cellStyle name="Input 2 7 11" xfId="9920" xr:uid="{4F96BAF7-4FB8-46EE-82DC-3D90963EFCF1}"/>
    <cellStyle name="Input 2 7 11 2" xfId="29615" xr:uid="{7A95529B-85AD-4F15-9425-0B8A0638229A}"/>
    <cellStyle name="Input 2 7 12" xfId="29616" xr:uid="{8DA04B87-CB15-47BA-83B7-BC29783430CB}"/>
    <cellStyle name="Input 2 7 13" xfId="29617" xr:uid="{26CA2D6C-8C12-4CE8-B4B3-93487D0D7BB9}"/>
    <cellStyle name="Input 2 7 14" xfId="29618" xr:uid="{AE2591B4-D782-4872-B57D-B7D9A3F3B939}"/>
    <cellStyle name="Input 2 7 15" xfId="42779" xr:uid="{F824412B-24D6-4961-BCDB-AC297FDB8B7A}"/>
    <cellStyle name="Input 2 7 16" xfId="42316" xr:uid="{D854C882-F619-4AD9-A87A-68C5344FFC67}"/>
    <cellStyle name="Input 2 7 17" xfId="43882" xr:uid="{05CAC1DA-1DAD-4AB0-998F-6305F8F88A88}"/>
    <cellStyle name="Input 2 7 2" xfId="9921" xr:uid="{7E5200EF-B044-41EC-9BE5-B11D9A6C90DB}"/>
    <cellStyle name="Input 2 7 2 10" xfId="9922" xr:uid="{4C654F14-6A01-4BAE-B87A-A9759EEDA6B6}"/>
    <cellStyle name="Input 2 7 2 10 2" xfId="29619" xr:uid="{32DD1D2F-C8DF-4A30-B36E-6F19A54FB069}"/>
    <cellStyle name="Input 2 7 2 11" xfId="29620" xr:uid="{36EC7FBF-AB62-4D61-8CD1-4940D3164A05}"/>
    <cellStyle name="Input 2 7 2 12" xfId="29621" xr:uid="{ABF035B9-DE1A-447D-9B04-EA20483B514D}"/>
    <cellStyle name="Input 2 7 2 2" xfId="9923" xr:uid="{6E697A80-D933-4A27-B9F6-B69C3A976B8C}"/>
    <cellStyle name="Input 2 7 2 2 2" xfId="9924" xr:uid="{CF5C5689-9F22-4DFD-B01D-23BD40696ED6}"/>
    <cellStyle name="Input 2 7 2 2 2 2" xfId="29622" xr:uid="{441A1873-C812-4C42-A779-4E6ED496F576}"/>
    <cellStyle name="Input 2 7 2 2 2 3" xfId="29623" xr:uid="{E079DE13-7BCD-4B7C-8CB1-679AC79E85C0}"/>
    <cellStyle name="Input 2 7 2 2 3" xfId="9925" xr:uid="{9188B687-B20C-4EAD-AAE6-F1FD160327E6}"/>
    <cellStyle name="Input 2 7 2 2 3 2" xfId="9926" xr:uid="{B83365F0-8604-465B-9B0E-2A1578F4F7A1}"/>
    <cellStyle name="Input 2 7 2 2 4" xfId="9927" xr:uid="{4FFE3BC5-5AD1-4E22-90CF-53AEEDD830F8}"/>
    <cellStyle name="Input 2 7 2 2 4 2" xfId="29624" xr:uid="{189E89A1-B823-4F5E-9B89-CABAD776FBB8}"/>
    <cellStyle name="Input 2 7 2 2 5" xfId="29625" xr:uid="{991729AD-6399-4BB2-9016-EC71D8BAB2F7}"/>
    <cellStyle name="Input 2 7 2 2 6" xfId="29626" xr:uid="{610BA07B-85DE-4098-8DBA-A77D06469A2C}"/>
    <cellStyle name="Input 2 7 2 2 7" xfId="29627" xr:uid="{59B6AC79-AFC3-4C7A-84B2-AFBACC0CB254}"/>
    <cellStyle name="Input 2 7 2 2 8" xfId="29628" xr:uid="{CAF10E4C-5A9E-4DC7-88A3-D3A1E7ABA5B6}"/>
    <cellStyle name="Input 2 7 2 3" xfId="9928" xr:uid="{D8649066-5EA0-4FC7-AF92-D66D789414E0}"/>
    <cellStyle name="Input 2 7 2 3 2" xfId="9929" xr:uid="{E0AD63C0-BA51-4612-A5BD-EA4B2092FFCE}"/>
    <cellStyle name="Input 2 7 2 3 3" xfId="29629" xr:uid="{AE4E40A7-24F8-4FE8-99E1-BACEB7E9D569}"/>
    <cellStyle name="Input 2 7 2 4" xfId="9930" xr:uid="{765F4018-99AA-47D7-ACB2-DC249F59E4D4}"/>
    <cellStyle name="Input 2 7 2 4 2" xfId="9931" xr:uid="{3EB93053-2D2F-4958-A900-12D5D9CB84E8}"/>
    <cellStyle name="Input 2 7 2 4 3" xfId="29630" xr:uid="{D7AA4A52-87BF-4091-83C4-BD160C365683}"/>
    <cellStyle name="Input 2 7 2 5" xfId="9932" xr:uid="{1D18368B-D414-40F2-BEB9-F9EF467EE3A6}"/>
    <cellStyle name="Input 2 7 2 5 2" xfId="9933" xr:uid="{250C175F-5C13-4AC6-85BF-B22F8F1117C1}"/>
    <cellStyle name="Input 2 7 2 5 3" xfId="29631" xr:uid="{BC645193-90A9-4236-A8FF-46153680E730}"/>
    <cellStyle name="Input 2 7 2 6" xfId="9934" xr:uid="{5181FC8D-5594-465D-B5DA-EA07F83C2299}"/>
    <cellStyle name="Input 2 7 2 6 2" xfId="9935" xr:uid="{0E3AA55B-C6E3-4421-B247-79B6177673EB}"/>
    <cellStyle name="Input 2 7 2 6 3" xfId="29632" xr:uid="{848226B3-52B8-4920-BBE9-7986758B09BC}"/>
    <cellStyle name="Input 2 7 2 7" xfId="9936" xr:uid="{F1642BDA-29CF-40D0-AADA-1909A5CC495C}"/>
    <cellStyle name="Input 2 7 2 7 2" xfId="9937" xr:uid="{9CFF94B2-2E77-4387-9070-F4A796FA82A4}"/>
    <cellStyle name="Input 2 7 2 7 3" xfId="29633" xr:uid="{ADF3D79A-4C4C-4BAF-A169-CAAB2A10E2A8}"/>
    <cellStyle name="Input 2 7 2 8" xfId="9938" xr:uid="{D5DC83C4-A88C-48AC-8B81-499E4593EBD2}"/>
    <cellStyle name="Input 2 7 2 8 2" xfId="9939" xr:uid="{13E8175D-E10A-4FFB-A862-39FCDFF1BC4B}"/>
    <cellStyle name="Input 2 7 2 8 3" xfId="29634" xr:uid="{351A8F52-FCF6-409A-9EFB-5D45929ABB85}"/>
    <cellStyle name="Input 2 7 2 9" xfId="9940" xr:uid="{814243C8-D4E0-4E54-95C7-D8FB5BD793CA}"/>
    <cellStyle name="Input 2 7 2 9 2" xfId="29635" xr:uid="{8DE76D04-85B4-4225-9DFD-C0B94F99B9B2}"/>
    <cellStyle name="Input 2 7 2 9 3" xfId="29636" xr:uid="{02A88F63-2CBC-464E-BB1F-4AF6A5D1B282}"/>
    <cellStyle name="Input 2 7 3" xfId="9941" xr:uid="{9945F2DB-A737-4DA5-8EC7-C870F2D2D93C}"/>
    <cellStyle name="Input 2 7 3 2" xfId="9942" xr:uid="{500A04B5-A07B-488E-B598-0F5B2A09CE10}"/>
    <cellStyle name="Input 2 7 3 3" xfId="9943" xr:uid="{29F69B9B-3932-4E50-8DDB-46F40C29B715}"/>
    <cellStyle name="Input 2 7 3 4" xfId="9944" xr:uid="{CA2D0002-5C02-4CCD-B6C9-33C96FB5DE49}"/>
    <cellStyle name="Input 2 7 4" xfId="9945" xr:uid="{7DA552A5-EFA1-4C50-8E90-06C125D67F3B}"/>
    <cellStyle name="Input 2 7 4 2" xfId="9946" xr:uid="{EE7A9167-AEF1-4E1B-A871-EAF69B731598}"/>
    <cellStyle name="Input 2 7 4 3" xfId="29637" xr:uid="{2016B7C4-C94F-4A79-8E9A-AAC67278C402}"/>
    <cellStyle name="Input 2 7 5" xfId="9947" xr:uid="{160F7E64-9889-4928-B68E-8C374C61CFB1}"/>
    <cellStyle name="Input 2 7 5 2" xfId="9948" xr:uid="{0263674E-5892-4749-BD6E-D50E4B20A5C5}"/>
    <cellStyle name="Input 2 7 5 3" xfId="29638" xr:uid="{F0A93C15-BD5C-4017-A0B0-4B48012B6614}"/>
    <cellStyle name="Input 2 7 6" xfId="9949" xr:uid="{C4C61DE3-0952-47CE-B329-7837F6376083}"/>
    <cellStyle name="Input 2 7 6 2" xfId="9950" xr:uid="{A12097FC-D8DE-489A-80D9-B445923C7D36}"/>
    <cellStyle name="Input 2 7 6 3" xfId="29639" xr:uid="{6DAC5A08-9E01-4372-9800-824245697AD6}"/>
    <cellStyle name="Input 2 7 7" xfId="9951" xr:uid="{8787436B-E36D-4734-A048-A0F29CD5FA25}"/>
    <cellStyle name="Input 2 7 7 2" xfId="9952" xr:uid="{D9A5726B-421A-4AF8-A679-93C067247EC6}"/>
    <cellStyle name="Input 2 7 7 3" xfId="29640" xr:uid="{4565BCAE-9B9D-47CE-95FB-40A6E73055CF}"/>
    <cellStyle name="Input 2 7 8" xfId="9953" xr:uid="{0AC17EFB-5478-442E-BA6C-EAC88B59016A}"/>
    <cellStyle name="Input 2 7 8 2" xfId="9954" xr:uid="{AB692DA7-D1C1-4121-9C98-AFB3777B0B8C}"/>
    <cellStyle name="Input 2 7 8 3" xfId="29641" xr:uid="{53855E9B-D676-4D43-AE55-D33F15624633}"/>
    <cellStyle name="Input 2 7 9" xfId="9955" xr:uid="{5F2E9F43-A8E1-494B-B117-3CC864235776}"/>
    <cellStyle name="Input 2 7 9 2" xfId="9956" xr:uid="{4E4B2D9F-A65F-4966-B800-9582AC05D99C}"/>
    <cellStyle name="Input 2 7 9 3" xfId="29642" xr:uid="{19F313CF-CE44-4869-BE8D-B7B21669A5E0}"/>
    <cellStyle name="Input 2 8" xfId="9957" xr:uid="{9426F343-9CE9-419E-BCC5-AF32E53C5031}"/>
    <cellStyle name="Input 2 8 10" xfId="9958" xr:uid="{99F33830-CA52-43DC-87A9-C81BFF86EAD7}"/>
    <cellStyle name="Input 2 8 10 2" xfId="29643" xr:uid="{C01992E1-D898-48D2-9451-A1A631CFD275}"/>
    <cellStyle name="Input 2 8 10 3" xfId="29644" xr:uid="{1829ED83-0003-4709-B0F4-49D837E78380}"/>
    <cellStyle name="Input 2 8 11" xfId="9959" xr:uid="{C684BFF6-E1DA-4BDE-BA5C-3BDEE06BC2E0}"/>
    <cellStyle name="Input 2 8 11 2" xfId="29645" xr:uid="{8E3E2E0C-2315-4276-97DD-24636DAB5B60}"/>
    <cellStyle name="Input 2 8 12" xfId="29646" xr:uid="{D298FBEF-04F3-455D-9C23-09ABF45B3435}"/>
    <cellStyle name="Input 2 8 13" xfId="29647" xr:uid="{48363E81-1671-4827-B63A-660736748BE0}"/>
    <cellStyle name="Input 2 8 14" xfId="29648" xr:uid="{28864E67-8C51-4F9B-AE8D-8DBB4ABCF9CF}"/>
    <cellStyle name="Input 2 8 15" xfId="42780" xr:uid="{3A9583DE-E8FD-4B6A-B88A-96222BFB6E14}"/>
    <cellStyle name="Input 2 8 16" xfId="42315" xr:uid="{1BB73D97-B4DA-4849-B840-31CA978C57E3}"/>
    <cellStyle name="Input 2 8 17" xfId="43883" xr:uid="{A9F8CEC9-777B-488D-B7C5-0F61EE956DAB}"/>
    <cellStyle name="Input 2 8 2" xfId="9960" xr:uid="{6BBD6690-3D88-4AAC-8C08-D1AAF7A800EE}"/>
    <cellStyle name="Input 2 8 2 10" xfId="9961" xr:uid="{E5C73BFC-E646-4CB6-9D24-79E50C8DAF9A}"/>
    <cellStyle name="Input 2 8 2 10 2" xfId="29649" xr:uid="{409C3BE5-E5D8-471B-AB88-4341BE5FD63A}"/>
    <cellStyle name="Input 2 8 2 11" xfId="29650" xr:uid="{EA0306AC-4CAD-479B-A535-A1F54EABE236}"/>
    <cellStyle name="Input 2 8 2 12" xfId="29651" xr:uid="{115F4710-5132-4782-87D5-755D523B0474}"/>
    <cellStyle name="Input 2 8 2 2" xfId="9962" xr:uid="{933DBA1F-3F3B-4846-8EC2-21E9E8951BC9}"/>
    <cellStyle name="Input 2 8 2 2 2" xfId="9963" xr:uid="{099918B4-4FEB-4244-B35C-5F5063BFA975}"/>
    <cellStyle name="Input 2 8 2 2 2 2" xfId="29652" xr:uid="{07BE880F-4274-40FC-AD57-D49D39D954DD}"/>
    <cellStyle name="Input 2 8 2 2 2 3" xfId="29653" xr:uid="{B1CB1B44-A63C-4BDA-AF9B-7DA067DF2129}"/>
    <cellStyle name="Input 2 8 2 2 3" xfId="9964" xr:uid="{CF321DFE-3C39-409D-9E6A-80843873095A}"/>
    <cellStyle name="Input 2 8 2 2 3 2" xfId="9965" xr:uid="{309082A6-12D1-40C8-B308-8E63D0A6FC8D}"/>
    <cellStyle name="Input 2 8 2 2 4" xfId="9966" xr:uid="{BB01CE88-702D-4DD1-A565-D87AFF01E3A1}"/>
    <cellStyle name="Input 2 8 2 2 4 2" xfId="29654" xr:uid="{C1AF473A-5455-4EF9-9C41-696E8D5C152F}"/>
    <cellStyle name="Input 2 8 2 2 5" xfId="29655" xr:uid="{727F85D1-565A-4BCB-A117-B2C7F9BD19BE}"/>
    <cellStyle name="Input 2 8 2 2 6" xfId="29656" xr:uid="{493646C3-4A68-435A-AE55-6B3D07FA084D}"/>
    <cellStyle name="Input 2 8 2 2 7" xfId="29657" xr:uid="{49A8DE4F-E716-4C24-94F3-48DDEBD7CC87}"/>
    <cellStyle name="Input 2 8 2 2 8" xfId="29658" xr:uid="{7279EB2E-4DF8-4FD6-80A6-BDF5B113E0E8}"/>
    <cellStyle name="Input 2 8 2 3" xfId="9967" xr:uid="{8D237C6D-D460-45F9-A373-78C1AF5154F7}"/>
    <cellStyle name="Input 2 8 2 3 2" xfId="9968" xr:uid="{079CB37D-D773-47BA-8C79-00F6836191E4}"/>
    <cellStyle name="Input 2 8 2 3 3" xfId="29659" xr:uid="{A832DF6A-E9C3-484D-80A6-9FC65292CB57}"/>
    <cellStyle name="Input 2 8 2 4" xfId="9969" xr:uid="{78F55ACA-8934-4112-B7D8-F00885E9FB09}"/>
    <cellStyle name="Input 2 8 2 4 2" xfId="9970" xr:uid="{F2C7026C-ABB6-4BC0-89E2-012F8E406FD4}"/>
    <cellStyle name="Input 2 8 2 4 3" xfId="29660" xr:uid="{755BD59F-594D-42B8-9DF2-A7A2E1EF9278}"/>
    <cellStyle name="Input 2 8 2 5" xfId="9971" xr:uid="{68029B14-7E8B-4B1C-8211-1C5A6E90E51E}"/>
    <cellStyle name="Input 2 8 2 5 2" xfId="9972" xr:uid="{5B8B7B5E-3A7F-4285-9A46-83DDA9E1C8FD}"/>
    <cellStyle name="Input 2 8 2 5 3" xfId="29661" xr:uid="{DC6DB1C8-ED5B-4ED7-85C6-717E8135EE64}"/>
    <cellStyle name="Input 2 8 2 6" xfId="9973" xr:uid="{28EAC290-41B9-4CFB-B1F1-FD2917D19D6F}"/>
    <cellStyle name="Input 2 8 2 6 2" xfId="9974" xr:uid="{EE421C8B-D90B-4BB7-910F-FDF84F7A0C26}"/>
    <cellStyle name="Input 2 8 2 6 3" xfId="29662" xr:uid="{83BD9248-DBA0-45EF-A5F5-925E57543A8B}"/>
    <cellStyle name="Input 2 8 2 7" xfId="9975" xr:uid="{7A049C4B-7B0C-483B-AE12-2B996949A71E}"/>
    <cellStyle name="Input 2 8 2 7 2" xfId="9976" xr:uid="{DCB4DAA1-3157-4EAE-A45F-8C4E5BDD7464}"/>
    <cellStyle name="Input 2 8 2 7 3" xfId="29663" xr:uid="{40057B55-8B75-4AFD-8716-E7299E99CD25}"/>
    <cellStyle name="Input 2 8 2 8" xfId="9977" xr:uid="{609621C8-A812-4FB6-AA70-7C8E47E7E90A}"/>
    <cellStyle name="Input 2 8 2 8 2" xfId="9978" xr:uid="{24636314-9602-4D77-9417-8E19CDE56EC7}"/>
    <cellStyle name="Input 2 8 2 8 3" xfId="29664" xr:uid="{4379B47B-45E5-4A4E-BEF5-F1C7B904751E}"/>
    <cellStyle name="Input 2 8 2 9" xfId="9979" xr:uid="{EACF7CE5-D139-4082-A8C4-46DC134A4602}"/>
    <cellStyle name="Input 2 8 2 9 2" xfId="29665" xr:uid="{66139D83-34D3-43EB-BE72-5751FBB94770}"/>
    <cellStyle name="Input 2 8 2 9 3" xfId="29666" xr:uid="{1A613609-7DA7-40BF-9D6A-E9AEE0E00026}"/>
    <cellStyle name="Input 2 8 3" xfId="9980" xr:uid="{5806C779-E009-484B-B6A1-6D101498B489}"/>
    <cellStyle name="Input 2 8 3 2" xfId="9981" xr:uid="{01E39DE3-2490-4820-A007-434AF4C083CA}"/>
    <cellStyle name="Input 2 8 3 3" xfId="9982" xr:uid="{DF2F3938-D244-4C9B-9CFC-755650EF703C}"/>
    <cellStyle name="Input 2 8 3 4" xfId="9983" xr:uid="{B964CD2E-4F60-4961-80BE-26026C47E9CB}"/>
    <cellStyle name="Input 2 8 4" xfId="9984" xr:uid="{C551E01D-650F-468A-A15C-7FEC475F3F40}"/>
    <cellStyle name="Input 2 8 4 2" xfId="9985" xr:uid="{0DF966B9-A2CF-4C09-8A59-AEC22FE74A2F}"/>
    <cellStyle name="Input 2 8 4 3" xfId="29667" xr:uid="{B130273A-E5AE-4A9A-A2CF-45DD2E14B978}"/>
    <cellStyle name="Input 2 8 5" xfId="9986" xr:uid="{440E4B2A-D15E-4A6B-9966-E423D4EDFCC2}"/>
    <cellStyle name="Input 2 8 5 2" xfId="9987" xr:uid="{643C7B95-A5BB-4377-B886-9A117EAE6D4E}"/>
    <cellStyle name="Input 2 8 5 3" xfId="29668" xr:uid="{755A7F30-A55E-428B-8CFB-5B643E33923E}"/>
    <cellStyle name="Input 2 8 6" xfId="9988" xr:uid="{55F26BAF-C66A-4ED1-9A9B-4668C5830006}"/>
    <cellStyle name="Input 2 8 6 2" xfId="9989" xr:uid="{A9AC7015-D32A-475E-9CFE-01CB9CAA503E}"/>
    <cellStyle name="Input 2 8 6 3" xfId="29669" xr:uid="{902552E8-DEB9-459B-8BED-56F4101D0176}"/>
    <cellStyle name="Input 2 8 7" xfId="9990" xr:uid="{FD94E877-0197-4903-8A2D-12F4A7CF0012}"/>
    <cellStyle name="Input 2 8 7 2" xfId="9991" xr:uid="{58B892AC-06C6-48B7-991E-640E6609290F}"/>
    <cellStyle name="Input 2 8 7 3" xfId="29670" xr:uid="{D43DA0FD-58D9-45F3-8A23-43F9FC4E54C9}"/>
    <cellStyle name="Input 2 8 8" xfId="9992" xr:uid="{38A9B72C-F873-4CCD-92BC-1C3974C014C8}"/>
    <cellStyle name="Input 2 8 8 2" xfId="9993" xr:uid="{525EEF7A-FA17-4D63-8C92-3EED35CBB7AB}"/>
    <cellStyle name="Input 2 8 8 3" xfId="29671" xr:uid="{2E19DAE5-3716-46F0-B23E-15B47E2D9834}"/>
    <cellStyle name="Input 2 8 9" xfId="9994" xr:uid="{A0F1F6A5-27C3-4900-9329-404FBC5EDE79}"/>
    <cellStyle name="Input 2 8 9 2" xfId="9995" xr:uid="{2A34FC0F-7F4D-47BE-84EB-1181D3625680}"/>
    <cellStyle name="Input 2 8 9 3" xfId="29672" xr:uid="{C04F2DF3-2A65-4821-9871-8D944043344B}"/>
    <cellStyle name="Input 2 9" xfId="9996" xr:uid="{EEE6EB98-AE37-492A-AC71-3BF65CB9CAF7}"/>
    <cellStyle name="Input 2 9 10" xfId="9997" xr:uid="{C2E6F4DE-F71E-48FC-8FFD-C191B49FBDF8}"/>
    <cellStyle name="Input 2 9 10 2" xfId="29673" xr:uid="{CCF00562-3F0F-4B7E-A102-6CF2E8D576CC}"/>
    <cellStyle name="Input 2 9 10 3" xfId="29674" xr:uid="{A443EAE0-DAA9-4108-85D9-AA60CE2FE659}"/>
    <cellStyle name="Input 2 9 11" xfId="9998" xr:uid="{CEAFD311-A014-46E9-8CFE-C49246FB7A72}"/>
    <cellStyle name="Input 2 9 11 2" xfId="29675" xr:uid="{6F3118CC-D1A5-4F51-8C74-6B3C961A05FA}"/>
    <cellStyle name="Input 2 9 12" xfId="29676" xr:uid="{FBA47118-B664-469C-8651-5B0309660FF5}"/>
    <cellStyle name="Input 2 9 13" xfId="29677" xr:uid="{34AEA213-4515-429D-B5AF-BA752D37F910}"/>
    <cellStyle name="Input 2 9 14" xfId="29678" xr:uid="{F8368DD3-7E27-437A-876D-452962E2DFEC}"/>
    <cellStyle name="Input 2 9 15" xfId="42781" xr:uid="{925A348C-9322-47C9-B73C-D6781A53018C}"/>
    <cellStyle name="Input 2 9 16" xfId="42314" xr:uid="{82088A2F-7AB8-42C1-BF8D-E536AED0B316}"/>
    <cellStyle name="Input 2 9 17" xfId="43884" xr:uid="{0B586DAB-6569-466E-BBB6-F18E2EDA455A}"/>
    <cellStyle name="Input 2 9 2" xfId="9999" xr:uid="{9F799DB9-C76A-412E-87C9-47B43AAD1CE6}"/>
    <cellStyle name="Input 2 9 2 10" xfId="10000" xr:uid="{4A86BDEC-E25E-442C-8EE1-7B31AE2DAEC4}"/>
    <cellStyle name="Input 2 9 2 10 2" xfId="29679" xr:uid="{61DCA4E8-6983-47AD-B1C4-0EE09F48036D}"/>
    <cellStyle name="Input 2 9 2 11" xfId="29680" xr:uid="{7BC2EF98-21EB-49A6-89C9-CDB198844227}"/>
    <cellStyle name="Input 2 9 2 12" xfId="29681" xr:uid="{F610E6A4-63D3-408B-8D87-2A8C7702E1B7}"/>
    <cellStyle name="Input 2 9 2 2" xfId="10001" xr:uid="{905C0BCE-1299-46BA-AB67-BA0B74F789BC}"/>
    <cellStyle name="Input 2 9 2 2 2" xfId="10002" xr:uid="{91D249E6-FD00-4FBA-A218-3CAAF7A21D1D}"/>
    <cellStyle name="Input 2 9 2 2 2 2" xfId="29682" xr:uid="{11374030-E183-4F7B-A2E8-755326F17E2F}"/>
    <cellStyle name="Input 2 9 2 2 2 3" xfId="29683" xr:uid="{07E5B0C6-2215-4D0F-B59A-7F00D969029C}"/>
    <cellStyle name="Input 2 9 2 2 3" xfId="10003" xr:uid="{148D51E2-D86D-4EAE-9983-C749CD79ABCD}"/>
    <cellStyle name="Input 2 9 2 2 3 2" xfId="10004" xr:uid="{B9EBD6C3-1F0B-4086-A1FC-4CFB92FB33BD}"/>
    <cellStyle name="Input 2 9 2 2 4" xfId="10005" xr:uid="{ABF4D890-33B0-48B6-8032-23FC226D4592}"/>
    <cellStyle name="Input 2 9 2 2 4 2" xfId="29684" xr:uid="{A521E7A2-2FEB-48F0-99A1-7686F49957D5}"/>
    <cellStyle name="Input 2 9 2 2 5" xfId="29685" xr:uid="{8418D0D8-4703-43C6-99F3-3971DCC62861}"/>
    <cellStyle name="Input 2 9 2 2 6" xfId="29686" xr:uid="{C5651539-FC84-4972-AE59-68FCD8B014B4}"/>
    <cellStyle name="Input 2 9 2 2 7" xfId="29687" xr:uid="{FF71D06C-75FB-4181-9FC1-2A1764DD7CBA}"/>
    <cellStyle name="Input 2 9 2 2 8" xfId="29688" xr:uid="{8442D41F-F3CF-46AF-9727-358E5BB2DABB}"/>
    <cellStyle name="Input 2 9 2 3" xfId="10006" xr:uid="{6FCFA0FF-D6DB-46FD-9376-97D9824E52BB}"/>
    <cellStyle name="Input 2 9 2 3 2" xfId="10007" xr:uid="{D99AAFD1-8AF1-4374-BFA9-F0AA0D8602D9}"/>
    <cellStyle name="Input 2 9 2 3 3" xfId="29689" xr:uid="{84DBE650-C232-4FF3-BEB4-703F98A62D58}"/>
    <cellStyle name="Input 2 9 2 4" xfId="10008" xr:uid="{50897F10-CD38-4B5A-8BA3-7402332BE012}"/>
    <cellStyle name="Input 2 9 2 4 2" xfId="10009" xr:uid="{65673222-70CC-4A43-BDAD-BF895CF135AB}"/>
    <cellStyle name="Input 2 9 2 4 3" xfId="29690" xr:uid="{2CD550E3-C79E-4B4D-9760-D287C3624AE6}"/>
    <cellStyle name="Input 2 9 2 5" xfId="10010" xr:uid="{9A863B68-F072-45AA-80B6-B51914327063}"/>
    <cellStyle name="Input 2 9 2 5 2" xfId="10011" xr:uid="{EF1CB14D-7CD6-4010-858D-1FC9B0375C73}"/>
    <cellStyle name="Input 2 9 2 5 3" xfId="29691" xr:uid="{2698A73C-BC75-4F77-9D4D-32E12787757B}"/>
    <cellStyle name="Input 2 9 2 6" xfId="10012" xr:uid="{11BDE2D9-F4EE-4DAD-A30D-A635981C015F}"/>
    <cellStyle name="Input 2 9 2 6 2" xfId="10013" xr:uid="{0301CEE5-60DB-462E-8437-E6526CD8BB1F}"/>
    <cellStyle name="Input 2 9 2 6 3" xfId="29692" xr:uid="{A409D8C3-49DF-4F38-B96C-54DE687F97B3}"/>
    <cellStyle name="Input 2 9 2 7" xfId="10014" xr:uid="{AE2C5E01-EEAE-4272-94A9-CBCDC8072E38}"/>
    <cellStyle name="Input 2 9 2 7 2" xfId="10015" xr:uid="{F2402975-856D-471F-B363-D9ABE5046598}"/>
    <cellStyle name="Input 2 9 2 7 3" xfId="29693" xr:uid="{6E1ED952-107C-47F4-B54E-526BB4922D00}"/>
    <cellStyle name="Input 2 9 2 8" xfId="10016" xr:uid="{6EBA6B5E-0152-43F8-967F-C995BED289FF}"/>
    <cellStyle name="Input 2 9 2 8 2" xfId="10017" xr:uid="{EA29A006-2206-4341-AC48-B28B16F9253D}"/>
    <cellStyle name="Input 2 9 2 8 3" xfId="29694" xr:uid="{14BCC0C8-1696-474B-8220-7B656B98C268}"/>
    <cellStyle name="Input 2 9 2 9" xfId="10018" xr:uid="{8E3EAA83-9137-468D-A30D-ADEDE2380170}"/>
    <cellStyle name="Input 2 9 2 9 2" xfId="29695" xr:uid="{1F80A24E-C0E1-446A-88D0-CA0E47F9BC2C}"/>
    <cellStyle name="Input 2 9 2 9 3" xfId="29696" xr:uid="{3A545B10-0AD0-427D-B582-98D69CBA524D}"/>
    <cellStyle name="Input 2 9 3" xfId="10019" xr:uid="{634C3DED-6162-4D64-B0C7-2B2F510CF192}"/>
    <cellStyle name="Input 2 9 3 2" xfId="10020" xr:uid="{66868D99-3FA6-466A-8070-501F4EE6CFC1}"/>
    <cellStyle name="Input 2 9 3 3" xfId="10021" xr:uid="{BD452298-9CAE-4D61-940C-AC5C3352F9F2}"/>
    <cellStyle name="Input 2 9 3 4" xfId="10022" xr:uid="{6B326385-0968-450F-A960-EE1D59346433}"/>
    <cellStyle name="Input 2 9 4" xfId="10023" xr:uid="{708CF733-A2E9-4F14-B830-1D0B006ED60C}"/>
    <cellStyle name="Input 2 9 4 2" xfId="10024" xr:uid="{5BA5604F-6952-4AD7-B837-A0EA894FA428}"/>
    <cellStyle name="Input 2 9 4 3" xfId="29697" xr:uid="{C544B270-D874-45FB-8DF7-890D538B4E40}"/>
    <cellStyle name="Input 2 9 5" xfId="10025" xr:uid="{A851D0A3-7DDF-4F4F-A961-AFF0948A14C2}"/>
    <cellStyle name="Input 2 9 5 2" xfId="10026" xr:uid="{36F0596D-233B-48FB-A4BF-F3DD30184D2F}"/>
    <cellStyle name="Input 2 9 5 3" xfId="29698" xr:uid="{8CB3E84E-4CF2-44BE-97A8-5BF1A09ABD7F}"/>
    <cellStyle name="Input 2 9 6" xfId="10027" xr:uid="{FF957E9D-017F-4AA7-9F3B-303674114231}"/>
    <cellStyle name="Input 2 9 6 2" xfId="10028" xr:uid="{2FE095FC-253B-4663-8AF5-33AE95C17F5A}"/>
    <cellStyle name="Input 2 9 6 3" xfId="29699" xr:uid="{EDAEB96B-26D7-4805-9CC3-1509FF86ED65}"/>
    <cellStyle name="Input 2 9 7" xfId="10029" xr:uid="{8662706B-7B95-4DB8-8DCB-8F4A9DDFBFF4}"/>
    <cellStyle name="Input 2 9 7 2" xfId="10030" xr:uid="{B42628B0-D475-47E9-AAF6-85FC1B4EA029}"/>
    <cellStyle name="Input 2 9 7 3" xfId="29700" xr:uid="{0670BCC3-8004-4411-9C77-C6B5B3459BAD}"/>
    <cellStyle name="Input 2 9 8" xfId="10031" xr:uid="{3782355C-C317-4E05-B022-3F562ABEDA0D}"/>
    <cellStyle name="Input 2 9 8 2" xfId="10032" xr:uid="{DDDECBD1-3A03-4301-8CB5-4184FA820B41}"/>
    <cellStyle name="Input 2 9 8 3" xfId="29701" xr:uid="{8D590D92-6C20-4E59-A3C4-D6116ACE3E35}"/>
    <cellStyle name="Input 2 9 9" xfId="10033" xr:uid="{C4DDC879-D1D5-450E-B6AE-CE11CE74EDA9}"/>
    <cellStyle name="Input 2 9 9 2" xfId="10034" xr:uid="{2A89D66A-4250-41E3-8461-A8FA58C91BF3}"/>
    <cellStyle name="Input 2 9 9 3" xfId="29702" xr:uid="{43735678-813B-43D8-BD7E-65E144ECDBB8}"/>
    <cellStyle name="Input 2_PrimaryEnergyPrices_TIMES" xfId="29703" xr:uid="{26C15E0D-68CA-4DDE-8E4E-8E2019BE2C91}"/>
    <cellStyle name="Input 20 2" xfId="29704" xr:uid="{09E3E499-F737-46F6-A684-95BE88A951DE}"/>
    <cellStyle name="Input 20 2 2" xfId="29705" xr:uid="{78395DA7-1E9C-4EC2-8A18-B709805545DD}"/>
    <cellStyle name="Input 20 2 3" xfId="42782" xr:uid="{2ADB2C66-5653-423E-A0C9-BC9FAF2CBD8E}"/>
    <cellStyle name="Input 20 2 4" xfId="42313" xr:uid="{3BBD6EED-8511-43C7-91DA-04C3B66610BC}"/>
    <cellStyle name="Input 20 2 5" xfId="43885" xr:uid="{417460D5-FE4A-4BFE-B321-6A18B95D1EB4}"/>
    <cellStyle name="Input 21 2" xfId="29706" xr:uid="{13415E8A-F8F1-4D43-8F9E-751CAA7B4F88}"/>
    <cellStyle name="Input 21 2 2" xfId="29707" xr:uid="{1C9E1A4C-D0D5-412E-852A-8258E4D27D98}"/>
    <cellStyle name="Input 21 2 3" xfId="42783" xr:uid="{ED3CB897-6158-4F54-A190-3F4070814C55}"/>
    <cellStyle name="Input 21 2 4" xfId="42312" xr:uid="{3F725C96-67CE-4914-872C-AF5042C0F07F}"/>
    <cellStyle name="Input 21 2 5" xfId="43886" xr:uid="{D87A4933-7F1B-4109-A07C-642250DE0934}"/>
    <cellStyle name="Input 22 2" xfId="29708" xr:uid="{C1749BB1-5C1E-4D7F-A03D-D571A59A5BAB}"/>
    <cellStyle name="Input 22 2 2" xfId="29709" xr:uid="{85FDDF1E-C283-4017-B14F-BD1FC020CAED}"/>
    <cellStyle name="Input 22 2 3" xfId="42784" xr:uid="{0D494DAE-263A-49EE-90D7-22CA1A7D0242}"/>
    <cellStyle name="Input 22 2 4" xfId="42311" xr:uid="{A59500EC-0F1C-4A6E-987E-EB465AE859E8}"/>
    <cellStyle name="Input 22 2 5" xfId="43887" xr:uid="{0AFD91D8-FB41-4C22-B588-026E84D2E948}"/>
    <cellStyle name="Input 23 2" xfId="29710" xr:uid="{FF224DC5-265B-422E-9114-014C8D9A403C}"/>
    <cellStyle name="Input 23 2 2" xfId="29711" xr:uid="{FE51DCCB-5066-4004-B0EE-718F7ACB5658}"/>
    <cellStyle name="Input 23 2 3" xfId="42785" xr:uid="{79D04B10-B986-4BBB-A2BD-3286524574DA}"/>
    <cellStyle name="Input 23 2 4" xfId="42310" xr:uid="{0A47D82B-17B8-4626-B2C0-33F8D5E1650C}"/>
    <cellStyle name="Input 23 2 5" xfId="43888" xr:uid="{7E279411-982C-4B2F-8F3E-E37F2744F91B}"/>
    <cellStyle name="Input 24 2" xfId="29712" xr:uid="{B35AC02B-E30F-45F7-9C15-BA99C57B99B8}"/>
    <cellStyle name="Input 24 2 2" xfId="29713" xr:uid="{538AC3D3-0A6E-4B67-B868-04C499B72B8A}"/>
    <cellStyle name="Input 24 2 3" xfId="42786" xr:uid="{E4682F17-8B06-44C2-B45D-478A0B322AEE}"/>
    <cellStyle name="Input 24 2 4" xfId="42309" xr:uid="{D16AA321-7D3C-4029-91CC-B3321760F4DA}"/>
    <cellStyle name="Input 24 2 5" xfId="43889" xr:uid="{F4BCCFB8-0527-4F4F-AF82-C821A4BBF0FA}"/>
    <cellStyle name="Input 25 2" xfId="29714" xr:uid="{A8992040-AEB4-482F-A70E-9DB47E2432E6}"/>
    <cellStyle name="Input 25 2 2" xfId="29715" xr:uid="{3F41DE7A-CD5C-4DB8-BC22-0AD7145E009A}"/>
    <cellStyle name="Input 25 2 3" xfId="42787" xr:uid="{6FFDCE59-2983-4387-B965-AD80960D0568}"/>
    <cellStyle name="Input 25 2 4" xfId="42308" xr:uid="{56FE84B5-91BE-44B8-ACCA-E2BB8BAB7A35}"/>
    <cellStyle name="Input 25 2 5" xfId="43890" xr:uid="{BAF0A5B1-44A8-4D85-A85E-3501F9EF2623}"/>
    <cellStyle name="Input 26 2" xfId="29716" xr:uid="{B9C24AA5-FFF9-4BA8-8DD1-4CAB02A1B3F9}"/>
    <cellStyle name="Input 26 2 2" xfId="29717" xr:uid="{8407B4D0-35B1-4C7C-A342-6014E9780442}"/>
    <cellStyle name="Input 26 2 3" xfId="42788" xr:uid="{90A040F7-04BA-4BF8-B698-B4C690CA49EE}"/>
    <cellStyle name="Input 26 2 4" xfId="42307" xr:uid="{6C9E2D15-5963-4ACA-B327-BD9ED76C7EE3}"/>
    <cellStyle name="Input 26 2 5" xfId="43891" xr:uid="{9F4A858F-93FB-4920-9C0A-1D599E0B4F50}"/>
    <cellStyle name="Input 27 2" xfId="29718" xr:uid="{3DED3D6C-7BEF-4607-AE11-AF5C6D414503}"/>
    <cellStyle name="Input 27 2 2" xfId="29719" xr:uid="{FD326C39-C16B-47C7-B8EB-1570869F95F7}"/>
    <cellStyle name="Input 27 2 3" xfId="42789" xr:uid="{FA2BBCEB-731D-4CE1-A7E2-74147093BA67}"/>
    <cellStyle name="Input 27 2 4" xfId="42306" xr:uid="{76AFF533-13FC-48E2-ABC2-846468323302}"/>
    <cellStyle name="Input 27 2 5" xfId="43892" xr:uid="{2F5D8810-5462-4BF0-A6E9-0E3C56008122}"/>
    <cellStyle name="Input 28 2" xfId="29720" xr:uid="{34ED88AE-7E16-4AD7-AF46-183342F3E3E6}"/>
    <cellStyle name="Input 28 2 2" xfId="29721" xr:uid="{FD562F75-A746-4FF8-B12C-F10CB0C40824}"/>
    <cellStyle name="Input 28 2 3" xfId="42790" xr:uid="{DC716B3D-DE5A-47E8-87CD-8F06B8DDA65A}"/>
    <cellStyle name="Input 28 2 4" xfId="42305" xr:uid="{2BC75213-9B1A-4C9F-8D86-218BE9D7FFEF}"/>
    <cellStyle name="Input 28 2 5" xfId="43893" xr:uid="{9733FB4D-9F0C-4AB8-AAD6-E14EE652D0A8}"/>
    <cellStyle name="Input 29 2" xfId="29722" xr:uid="{3015C039-E2F2-42D8-9871-133AF9A6AF64}"/>
    <cellStyle name="Input 29 2 2" xfId="29723" xr:uid="{955601F1-126E-41FB-B39F-51809E2FBEDC}"/>
    <cellStyle name="Input 29 2 3" xfId="42791" xr:uid="{8BCBA8CB-41C3-4A34-9617-AFCFB395E421}"/>
    <cellStyle name="Input 29 2 4" xfId="42304" xr:uid="{BBF55826-D16B-4E0F-8E4F-B175340C99A8}"/>
    <cellStyle name="Input 29 2 5" xfId="43894" xr:uid="{A99B244D-71D0-4C87-8C7B-FEAD7D40A21C}"/>
    <cellStyle name="Input 3" xfId="10035" xr:uid="{61BF58E1-4681-424B-88AD-669E0887BD26}"/>
    <cellStyle name="Input 3 10" xfId="10036" xr:uid="{4C9740C8-B19D-43B0-A20B-6E45D67C0876}"/>
    <cellStyle name="Input 3 10 10" xfId="10037" xr:uid="{8E8DD5F0-BC84-4D89-B27A-61ECD7A2A594}"/>
    <cellStyle name="Input 3 10 10 2" xfId="29724" xr:uid="{D292F7B8-BAC2-45CE-B7CA-4E16B23325ED}"/>
    <cellStyle name="Input 3 10 10 3" xfId="29725" xr:uid="{70857120-87FF-4953-8C3C-A9891D63AB40}"/>
    <cellStyle name="Input 3 10 11" xfId="10038" xr:uid="{F2AADCC8-54B2-46AE-98AC-5E486B5A660F}"/>
    <cellStyle name="Input 3 10 11 2" xfId="29726" xr:uid="{CA50C8CE-8F7A-49E7-A24B-772A79C8936E}"/>
    <cellStyle name="Input 3 10 12" xfId="29727" xr:uid="{6BC31502-EC5B-42F3-BC45-694FF9DEA16C}"/>
    <cellStyle name="Input 3 10 2" xfId="10039" xr:uid="{3122CD59-44F3-4846-84D4-DA67B464DEFB}"/>
    <cellStyle name="Input 3 10 2 10" xfId="10040" xr:uid="{1E3305BD-54C5-403F-B85D-597D449A8A98}"/>
    <cellStyle name="Input 3 10 2 10 2" xfId="29728" xr:uid="{71C1235C-A00B-469B-B96D-70DA4FDF99F5}"/>
    <cellStyle name="Input 3 10 2 11" xfId="29729" xr:uid="{CBA89659-4EE3-43E2-B736-3E069985A071}"/>
    <cellStyle name="Input 3 10 2 2" xfId="10041" xr:uid="{B75DF405-AD77-41F2-B3D4-D3345F374CEB}"/>
    <cellStyle name="Input 3 10 2 2 2" xfId="10042" xr:uid="{C840C5DB-06AC-4E8C-ABF7-AA3C73B144D4}"/>
    <cellStyle name="Input 3 10 2 2 3" xfId="10043" xr:uid="{798CE6A5-1F6A-4E66-871F-950559178E97}"/>
    <cellStyle name="Input 3 10 2 2 4" xfId="10044" xr:uid="{FC814BA8-5020-442A-AC30-D25A328410A1}"/>
    <cellStyle name="Input 3 10 2 3" xfId="10045" xr:uid="{5D24E39C-BD1B-44DB-BF42-EF00A2FE9690}"/>
    <cellStyle name="Input 3 10 2 3 2" xfId="10046" xr:uid="{48F4A316-7F9B-479B-AF31-EDE19CC81EB2}"/>
    <cellStyle name="Input 3 10 2 3 3" xfId="29730" xr:uid="{8411E1F8-1352-45F1-9629-9C56E6FB3594}"/>
    <cellStyle name="Input 3 10 2 4" xfId="10047" xr:uid="{F6AC9A0D-B27F-4BD6-BC59-FA4D56FD07DE}"/>
    <cellStyle name="Input 3 10 2 4 2" xfId="10048" xr:uid="{E183038C-CF03-4FDD-82C3-E37E3CC2D44F}"/>
    <cellStyle name="Input 3 10 2 4 3" xfId="29731" xr:uid="{89FB1DB0-6AB6-49C0-95EC-0D47F7266A2A}"/>
    <cellStyle name="Input 3 10 2 5" xfId="10049" xr:uid="{55F45368-6033-4E11-86AB-DA59BDDE1103}"/>
    <cellStyle name="Input 3 10 2 5 2" xfId="10050" xr:uid="{017DB466-8E0F-40AA-BC06-C154BC5DFEE6}"/>
    <cellStyle name="Input 3 10 2 5 3" xfId="29732" xr:uid="{52C0C5ED-BCE0-4F3B-B84C-CB95BFF95E88}"/>
    <cellStyle name="Input 3 10 2 6" xfId="10051" xr:uid="{92E070B7-A932-40A6-9461-87B57F2207F1}"/>
    <cellStyle name="Input 3 10 2 6 2" xfId="10052" xr:uid="{F38E4031-043C-419E-9527-6D1053F5571F}"/>
    <cellStyle name="Input 3 10 2 6 3" xfId="29733" xr:uid="{D9533981-2084-4467-A133-D6ACE993E3AE}"/>
    <cellStyle name="Input 3 10 2 7" xfId="10053" xr:uid="{9FC3EC84-69D7-4F45-8F93-1D23B0FC7C62}"/>
    <cellStyle name="Input 3 10 2 7 2" xfId="10054" xr:uid="{55C40FBE-0D49-4A55-93DF-CDB130D9EBC5}"/>
    <cellStyle name="Input 3 10 2 7 3" xfId="29734" xr:uid="{6C957214-C11B-4755-9EC7-EA72B4161F39}"/>
    <cellStyle name="Input 3 10 2 8" xfId="10055" xr:uid="{636C0019-95AF-42EC-9CE6-62C2C6BAE3DA}"/>
    <cellStyle name="Input 3 10 2 8 2" xfId="10056" xr:uid="{E2298503-DEDC-421D-BA5E-4550932860E0}"/>
    <cellStyle name="Input 3 10 2 8 3" xfId="29735" xr:uid="{C1FB7FD7-7B6D-4507-8CF4-AE266A69C4E1}"/>
    <cellStyle name="Input 3 10 2 9" xfId="10057" xr:uid="{9F5AF57C-78DC-4DDD-834C-0A9BC803628F}"/>
    <cellStyle name="Input 3 10 2 9 2" xfId="29736" xr:uid="{E637EE22-B188-43C3-8A38-79293C70BC75}"/>
    <cellStyle name="Input 3 10 2 9 3" xfId="29737" xr:uid="{D9B30EFE-D3F8-40A6-BAE4-A212C91692CB}"/>
    <cellStyle name="Input 3 10 3" xfId="10058" xr:uid="{0659092D-1B8F-4D09-A8D4-C6EC2E96329F}"/>
    <cellStyle name="Input 3 10 3 2" xfId="10059" xr:uid="{BAF0EC62-D891-46E7-9E85-E2BFCBA5E74C}"/>
    <cellStyle name="Input 3 10 3 3" xfId="10060" xr:uid="{6F616AEF-C702-4FE6-8883-13EC466287A0}"/>
    <cellStyle name="Input 3 10 3 4" xfId="10061" xr:uid="{E94B506F-8F89-4FB1-8387-F209364B77E1}"/>
    <cellStyle name="Input 3 10 4" xfId="10062" xr:uid="{DAD3EEBA-CF38-4CE4-B37E-8D42B440141A}"/>
    <cellStyle name="Input 3 10 4 2" xfId="10063" xr:uid="{9286A96E-4F2F-4F9F-A24D-B8C3233C195A}"/>
    <cellStyle name="Input 3 10 4 3" xfId="29738" xr:uid="{8B9D9DEE-6A78-4E9F-AB16-2CF01C2592DF}"/>
    <cellStyle name="Input 3 10 5" xfId="10064" xr:uid="{179B9755-870C-4984-A909-EB75655B3E82}"/>
    <cellStyle name="Input 3 10 5 2" xfId="10065" xr:uid="{1811B47D-F499-4115-8F2C-F9A18DBDA28F}"/>
    <cellStyle name="Input 3 10 5 3" xfId="29739" xr:uid="{664E33DD-323F-4746-B74A-14B9D8B278CD}"/>
    <cellStyle name="Input 3 10 6" xfId="10066" xr:uid="{D4B9AF94-BA09-444B-A77B-C8DC7EC58E59}"/>
    <cellStyle name="Input 3 10 6 2" xfId="10067" xr:uid="{FB9178FD-F96C-47DA-9E64-2A7898A56D1B}"/>
    <cellStyle name="Input 3 10 6 3" xfId="29740" xr:uid="{DB10AC32-8F78-4A24-A09E-79E5AF97A7F7}"/>
    <cellStyle name="Input 3 10 7" xfId="10068" xr:uid="{2AFAAF43-31AE-4A6F-9F4E-6E74B16BFF44}"/>
    <cellStyle name="Input 3 10 7 2" xfId="10069" xr:uid="{ADA22DE8-AD49-4942-93EF-E1470BF64282}"/>
    <cellStyle name="Input 3 10 7 3" xfId="29741" xr:uid="{A08D100A-B1DA-4DD1-9862-9D3D75996580}"/>
    <cellStyle name="Input 3 10 8" xfId="10070" xr:uid="{7A8C6905-CA28-4BBA-B626-A0D1E1B9CAC2}"/>
    <cellStyle name="Input 3 10 8 2" xfId="10071" xr:uid="{DEBE8BF9-EC4C-46DF-B25E-9CE18A134B4E}"/>
    <cellStyle name="Input 3 10 8 3" xfId="29742" xr:uid="{6C2D5D16-F61D-4299-845C-6EE6734DFB24}"/>
    <cellStyle name="Input 3 10 9" xfId="10072" xr:uid="{12375EF4-726C-4EF3-B739-6446A49EBA74}"/>
    <cellStyle name="Input 3 10 9 2" xfId="10073" xr:uid="{4914DE7B-9BA1-4D07-AB80-FBCAA77E2F71}"/>
    <cellStyle name="Input 3 10 9 3" xfId="29743" xr:uid="{C9883954-8D69-42EF-AC48-5D578468F3D1}"/>
    <cellStyle name="Input 3 11" xfId="10074" xr:uid="{004C9E30-BE2B-4DE4-996E-1B9D22159B44}"/>
    <cellStyle name="Input 3 11 10" xfId="10075" xr:uid="{2D8EC845-5F78-4F92-904D-820E5AA9A516}"/>
    <cellStyle name="Input 3 11 10 2" xfId="29744" xr:uid="{CB3F4092-686C-4997-B686-F3E600FAAFEB}"/>
    <cellStyle name="Input 3 11 10 3" xfId="29745" xr:uid="{64E31609-A326-4C71-9260-FBFB7C36B9E2}"/>
    <cellStyle name="Input 3 11 11" xfId="10076" xr:uid="{EEF747DA-3FE0-42FB-8019-202EC61304D7}"/>
    <cellStyle name="Input 3 11 11 2" xfId="29746" xr:uid="{1CFC97D1-57A2-45E0-A06A-A64A773E51BD}"/>
    <cellStyle name="Input 3 11 12" xfId="29747" xr:uid="{506D436A-17FC-489F-83C8-D62A45CBC183}"/>
    <cellStyle name="Input 3 11 2" xfId="10077" xr:uid="{1F87F1D4-0A9D-49B4-843F-D1E3E9272108}"/>
    <cellStyle name="Input 3 11 2 10" xfId="10078" xr:uid="{02C507D9-2D61-4172-A3AB-B48DEBE57CB9}"/>
    <cellStyle name="Input 3 11 2 10 2" xfId="29748" xr:uid="{13415E56-3B09-44C0-8A06-795F6434B1BC}"/>
    <cellStyle name="Input 3 11 2 11" xfId="29749" xr:uid="{DD7BE8DE-78B6-4F64-9BA6-B825EC5CBD89}"/>
    <cellStyle name="Input 3 11 2 2" xfId="10079" xr:uid="{B8BDE4F7-2B61-4303-BDFE-D053FD9E6165}"/>
    <cellStyle name="Input 3 11 2 2 2" xfId="10080" xr:uid="{C35F4226-A67C-4C1A-9CF3-D3A6AA5B9028}"/>
    <cellStyle name="Input 3 11 2 2 3" xfId="10081" xr:uid="{F444641A-A794-43CC-B7A0-6553C4C1460D}"/>
    <cellStyle name="Input 3 11 2 2 4" xfId="10082" xr:uid="{4E459976-D141-4EC6-A0C3-C5FA78E4E63D}"/>
    <cellStyle name="Input 3 11 2 3" xfId="10083" xr:uid="{66697554-E34A-44FB-8045-2FFB49570D6B}"/>
    <cellStyle name="Input 3 11 2 3 2" xfId="10084" xr:uid="{0F82E8F6-B96B-46EE-9279-98A5BAC98822}"/>
    <cellStyle name="Input 3 11 2 3 3" xfId="29750" xr:uid="{CCF7E744-8F75-4AAF-A1EC-C94D4F887321}"/>
    <cellStyle name="Input 3 11 2 4" xfId="10085" xr:uid="{B40904CF-CECF-43E3-B7C0-A004FC5A767A}"/>
    <cellStyle name="Input 3 11 2 4 2" xfId="10086" xr:uid="{020E37DA-DE4B-434A-802D-39FBCA7364B6}"/>
    <cellStyle name="Input 3 11 2 4 3" xfId="29751" xr:uid="{19D7BD86-FC2D-4458-A05C-3829D235F7B7}"/>
    <cellStyle name="Input 3 11 2 5" xfId="10087" xr:uid="{500FB0DD-1514-40B1-B11F-E2F9AC8D8F19}"/>
    <cellStyle name="Input 3 11 2 5 2" xfId="10088" xr:uid="{A7CFB134-B3BA-40DC-BD6A-6754DFD8086B}"/>
    <cellStyle name="Input 3 11 2 5 3" xfId="29752" xr:uid="{5DFC4FC2-F923-48A7-BB46-7FED0962E5FF}"/>
    <cellStyle name="Input 3 11 2 6" xfId="10089" xr:uid="{A4A02574-E418-4448-919D-D9ABC573E737}"/>
    <cellStyle name="Input 3 11 2 6 2" xfId="10090" xr:uid="{D1A3BB8C-8C99-4A0D-BE1B-06185FF04EC0}"/>
    <cellStyle name="Input 3 11 2 6 3" xfId="29753" xr:uid="{12C44C7E-9A00-4C4C-8375-EE9CA84D4FA6}"/>
    <cellStyle name="Input 3 11 2 7" xfId="10091" xr:uid="{9B6F3070-F733-4272-B6FD-03E796FC5C85}"/>
    <cellStyle name="Input 3 11 2 7 2" xfId="10092" xr:uid="{02E8A29B-90A9-447C-A1C6-1FB1772782FD}"/>
    <cellStyle name="Input 3 11 2 7 3" xfId="29754" xr:uid="{9D70FF9C-3748-46C9-9AA4-4FDE167BC433}"/>
    <cellStyle name="Input 3 11 2 8" xfId="10093" xr:uid="{F5D6D0CE-2903-46B5-983B-B9E01820D327}"/>
    <cellStyle name="Input 3 11 2 8 2" xfId="10094" xr:uid="{8C897A61-193E-48D8-B74E-846EDA3FEDF9}"/>
    <cellStyle name="Input 3 11 2 8 3" xfId="29755" xr:uid="{84FCD98D-9BE7-4CA3-B885-7951D716ECBC}"/>
    <cellStyle name="Input 3 11 2 9" xfId="10095" xr:uid="{B583037E-77B3-4FCF-9207-AA0FCC9E4AFF}"/>
    <cellStyle name="Input 3 11 2 9 2" xfId="29756" xr:uid="{A9D1DA1D-41D4-4322-8400-FCE3D2500139}"/>
    <cellStyle name="Input 3 11 2 9 3" xfId="29757" xr:uid="{882AC76B-9A2E-4CCC-88CA-2A1901BD8C3B}"/>
    <cellStyle name="Input 3 11 3" xfId="10096" xr:uid="{666D294A-9320-418B-9E12-A93451052057}"/>
    <cellStyle name="Input 3 11 3 2" xfId="10097" xr:uid="{A9829018-A42F-490E-8539-0A8499605E8B}"/>
    <cellStyle name="Input 3 11 3 3" xfId="10098" xr:uid="{A53B4912-6651-499C-88B7-E1B2096A6BAD}"/>
    <cellStyle name="Input 3 11 3 4" xfId="10099" xr:uid="{C8BB6A88-ACAA-47A2-9291-10CDFD67B08F}"/>
    <cellStyle name="Input 3 11 4" xfId="10100" xr:uid="{E2CED144-D78B-4EE2-A870-145F012B38D0}"/>
    <cellStyle name="Input 3 11 4 2" xfId="10101" xr:uid="{64FB374D-C01F-4037-AABE-0BA41E894BE5}"/>
    <cellStyle name="Input 3 11 4 3" xfId="29758" xr:uid="{39DB8E2C-1DCB-4AC1-AAB4-50A2A0BC8348}"/>
    <cellStyle name="Input 3 11 5" xfId="10102" xr:uid="{5B94BE5C-B998-43AF-84BC-2717960E3373}"/>
    <cellStyle name="Input 3 11 5 2" xfId="10103" xr:uid="{64191D0F-E017-4A03-B739-64715CFD8F88}"/>
    <cellStyle name="Input 3 11 5 3" xfId="29759" xr:uid="{077B0819-B7ED-49DB-99F3-ED308DF6685D}"/>
    <cellStyle name="Input 3 11 6" xfId="10104" xr:uid="{828B815E-189C-4E36-B2AF-C8572BF7CE6A}"/>
    <cellStyle name="Input 3 11 6 2" xfId="10105" xr:uid="{6412117C-7A31-417E-8390-57B84248289E}"/>
    <cellStyle name="Input 3 11 6 3" xfId="29760" xr:uid="{BCC23EAA-444D-4A5A-9D58-D57795CD8B8A}"/>
    <cellStyle name="Input 3 11 7" xfId="10106" xr:uid="{06F30364-AA39-46F1-80C9-609BA1C407F2}"/>
    <cellStyle name="Input 3 11 7 2" xfId="10107" xr:uid="{E1119893-0089-4885-8604-1EAD2207B9AB}"/>
    <cellStyle name="Input 3 11 7 3" xfId="29761" xr:uid="{37FE5E9A-E511-4879-A09F-38DC1247471B}"/>
    <cellStyle name="Input 3 11 8" xfId="10108" xr:uid="{8BFA6263-A4BC-4BC9-AE29-CED68726C63A}"/>
    <cellStyle name="Input 3 11 8 2" xfId="10109" xr:uid="{FA2A0A1E-3900-4792-B3CB-A8559BC26BE8}"/>
    <cellStyle name="Input 3 11 8 3" xfId="29762" xr:uid="{DA77F2C0-7595-4A07-BB25-0870CCC65D75}"/>
    <cellStyle name="Input 3 11 9" xfId="10110" xr:uid="{8F2CF1BB-0144-4266-BD96-1FB441BE5530}"/>
    <cellStyle name="Input 3 11 9 2" xfId="10111" xr:uid="{6AF91483-FDED-4CBF-AA3F-CF815AD7772C}"/>
    <cellStyle name="Input 3 11 9 3" xfId="29763" xr:uid="{376D6907-C279-4432-912C-179E23F1AA7A}"/>
    <cellStyle name="Input 3 12" xfId="10112" xr:uid="{CFF701B1-DEA1-401B-9CC9-B76B7612C491}"/>
    <cellStyle name="Input 3 12 10" xfId="10113" xr:uid="{0998E8E3-AFEF-49E8-AC2C-49D135535012}"/>
    <cellStyle name="Input 3 12 10 2" xfId="29764" xr:uid="{89049042-1FF2-42B6-846F-1CCE672F924A}"/>
    <cellStyle name="Input 3 12 11" xfId="29765" xr:uid="{C97E0685-AFD4-4E4C-BA8E-A3328A6BEC0D}"/>
    <cellStyle name="Input 3 12 12" xfId="29766" xr:uid="{5865C9D4-2069-46D1-BBBB-E85E03B9E8D7}"/>
    <cellStyle name="Input 3 12 2" xfId="10114" xr:uid="{72152C96-0770-40F2-ACD4-1A2080F7CDA6}"/>
    <cellStyle name="Input 3 12 2 2" xfId="10115" xr:uid="{982728D7-2E15-4736-9C1A-11EFE590F227}"/>
    <cellStyle name="Input 3 12 2 2 2" xfId="29767" xr:uid="{B4D7AD48-4D80-44CF-8090-AE07B09702EC}"/>
    <cellStyle name="Input 3 12 2 2 3" xfId="29768" xr:uid="{688873F9-0325-47A2-968A-4E8EDBA08C1E}"/>
    <cellStyle name="Input 3 12 2 3" xfId="10116" xr:uid="{4461BEF5-416E-4B99-98E0-787D54D497E6}"/>
    <cellStyle name="Input 3 12 2 3 2" xfId="10117" xr:uid="{A66D30D4-CFEE-41D9-A1F1-6E43A90F5C9A}"/>
    <cellStyle name="Input 3 12 2 4" xfId="10118" xr:uid="{C5208184-67DD-482F-81AC-B197B189FB98}"/>
    <cellStyle name="Input 3 12 2 4 2" xfId="29769" xr:uid="{16754E4A-23C7-4901-B7A8-47E9A9407C05}"/>
    <cellStyle name="Input 3 12 2 5" xfId="29770" xr:uid="{7C275AAC-8D24-4D1A-B10A-C794E02E35BD}"/>
    <cellStyle name="Input 3 12 2 6" xfId="29771" xr:uid="{2F645D2A-38EA-4D37-A942-0F45E6B8DE59}"/>
    <cellStyle name="Input 3 12 2 7" xfId="29772" xr:uid="{0BB84153-B3BC-42B7-8559-529195BE528B}"/>
    <cellStyle name="Input 3 12 2 8" xfId="29773" xr:uid="{81492815-3F98-4684-A92B-16AB7A655F32}"/>
    <cellStyle name="Input 3 12 3" xfId="10119" xr:uid="{40B57426-3804-467B-B4D4-066474A391AA}"/>
    <cellStyle name="Input 3 12 3 2" xfId="10120" xr:uid="{46E29C36-F298-4C8F-8F23-CEC59281508C}"/>
    <cellStyle name="Input 3 12 3 3" xfId="29774" xr:uid="{8F6F248F-73F1-42D7-B145-5EC4BE0806EB}"/>
    <cellStyle name="Input 3 12 4" xfId="10121" xr:uid="{F90C5720-699C-478B-AC15-3C5E70EE9372}"/>
    <cellStyle name="Input 3 12 4 2" xfId="10122" xr:uid="{29729C80-3276-4236-A1C2-87AC8A9B7F5D}"/>
    <cellStyle name="Input 3 12 4 3" xfId="29775" xr:uid="{C0D1E0F8-9474-4490-9599-7E6369591B32}"/>
    <cellStyle name="Input 3 12 5" xfId="10123" xr:uid="{8F2E32F6-76FD-42D1-9AA1-9482C21D94D8}"/>
    <cellStyle name="Input 3 12 5 2" xfId="10124" xr:uid="{063BF8D3-4A8B-432B-85AF-4B7923C5884B}"/>
    <cellStyle name="Input 3 12 5 3" xfId="29776" xr:uid="{EAF4A3AE-FEB5-416B-B9C0-F75128E076D1}"/>
    <cellStyle name="Input 3 12 6" xfId="10125" xr:uid="{D128C628-C8B1-4791-8F6B-4B65CE2E569B}"/>
    <cellStyle name="Input 3 12 6 2" xfId="10126" xr:uid="{8F4A50B2-D335-476D-8B22-4D166406AB8B}"/>
    <cellStyle name="Input 3 12 6 3" xfId="29777" xr:uid="{A6FA35F0-4601-4612-814B-651AED9E6485}"/>
    <cellStyle name="Input 3 12 7" xfId="10127" xr:uid="{0F24846F-85DC-4087-B9D1-41AD6334038C}"/>
    <cellStyle name="Input 3 12 7 2" xfId="10128" xr:uid="{74E3BB5E-4712-40EE-9837-C8295F52E57D}"/>
    <cellStyle name="Input 3 12 7 3" xfId="29778" xr:uid="{D2311422-414F-4713-B1F4-3A1EA7EC6980}"/>
    <cellStyle name="Input 3 12 8" xfId="10129" xr:uid="{15F1EB00-5E97-47CD-A150-F1243E296AB1}"/>
    <cellStyle name="Input 3 12 8 2" xfId="10130" xr:uid="{EC034B81-C8F9-4D9B-B916-F6F879AF8494}"/>
    <cellStyle name="Input 3 12 8 3" xfId="29779" xr:uid="{38661F7F-5D44-4302-B2A6-2ECC213C7C82}"/>
    <cellStyle name="Input 3 12 9" xfId="10131" xr:uid="{1C5A5343-903D-412D-9A2A-9B5EC2D36728}"/>
    <cellStyle name="Input 3 12 9 2" xfId="29780" xr:uid="{BFC61FB3-658F-4D25-ADE3-839D1ABA5A3C}"/>
    <cellStyle name="Input 3 12 9 3" xfId="29781" xr:uid="{5C7A2778-3F10-4017-AD24-5C941FC2E877}"/>
    <cellStyle name="Input 3 13" xfId="10132" xr:uid="{89FA544F-95AC-4B6E-A762-144CA8667133}"/>
    <cellStyle name="Input 3 13 2" xfId="10133" xr:uid="{CBFEC0F8-6FEE-434D-BF42-DAB55F5B46EF}"/>
    <cellStyle name="Input 3 13 3" xfId="10134" xr:uid="{875DE108-7F34-4A81-A131-06D9CDDB2EC4}"/>
    <cellStyle name="Input 3 13 4" xfId="10135" xr:uid="{64C6F6C0-C778-44B4-92FF-8D124F5F9405}"/>
    <cellStyle name="Input 3 14" xfId="10136" xr:uid="{FE92CF55-753C-4AC2-8876-73279B8B302B}"/>
    <cellStyle name="Input 3 14 2" xfId="10137" xr:uid="{B1A5C75F-74A8-41E7-B575-903D8F3E6BFE}"/>
    <cellStyle name="Input 3 14 3" xfId="29782" xr:uid="{8EF08844-F9CE-42A9-8909-E3E10AD583D6}"/>
    <cellStyle name="Input 3 15" xfId="10138" xr:uid="{29E71603-6E8C-44F8-80A3-1836A937A7A1}"/>
    <cellStyle name="Input 3 15 2" xfId="10139" xr:uid="{95683450-6E79-4EF3-B4F7-2544D94C9429}"/>
    <cellStyle name="Input 3 15 3" xfId="29783" xr:uid="{C83C048F-796E-4AF2-BBF4-28ADD11BDB09}"/>
    <cellStyle name="Input 3 16" xfId="10140" xr:uid="{51DA1B82-E767-476E-9C96-E4C9ADE5E1FE}"/>
    <cellStyle name="Input 3 16 2" xfId="10141" xr:uid="{9BE6F7BF-A947-4F34-A308-A746588A16C7}"/>
    <cellStyle name="Input 3 16 3" xfId="29784" xr:uid="{03EF4D60-E44C-4FE3-8BD1-BB162E553744}"/>
    <cellStyle name="Input 3 17" xfId="10142" xr:uid="{84F24442-D7BC-400D-9C23-A2E531D74FAF}"/>
    <cellStyle name="Input 3 17 2" xfId="10143" xr:uid="{7D3A7C21-482D-4F13-87B2-00116B229587}"/>
    <cellStyle name="Input 3 17 3" xfId="29785" xr:uid="{D3FFE020-7758-49FB-AAFF-26667B3EBD89}"/>
    <cellStyle name="Input 3 18" xfId="10144" xr:uid="{21614C2C-0B6E-4A19-8406-C073005F0FF9}"/>
    <cellStyle name="Input 3 18 2" xfId="10145" xr:uid="{CC6054E7-76E6-4D20-B488-8E41ECE981F5}"/>
    <cellStyle name="Input 3 18 3" xfId="29786" xr:uid="{DAF87E8D-7A73-4886-B93B-A1288BD0E996}"/>
    <cellStyle name="Input 3 19" xfId="10146" xr:uid="{54EA8811-A867-4B90-A53B-0B8D0BD7138B}"/>
    <cellStyle name="Input 3 19 2" xfId="10147" xr:uid="{310CEC28-A108-49FF-9F0E-D1E92C50688B}"/>
    <cellStyle name="Input 3 19 3" xfId="29787" xr:uid="{1512C68C-552C-49D7-ADEF-8DE377C930C3}"/>
    <cellStyle name="Input 3 2" xfId="10148" xr:uid="{331B11F8-F12E-4C77-8E52-25D7563CAC34}"/>
    <cellStyle name="Input 3 2 10" xfId="10149" xr:uid="{39E30989-5C42-49FE-8558-435A48ED03DA}"/>
    <cellStyle name="Input 3 2 10 2" xfId="29788" xr:uid="{E0566E90-6AF9-41E6-9A68-DB745A08EB26}"/>
    <cellStyle name="Input 3 2 10 3" xfId="29789" xr:uid="{03134930-5717-402E-A553-E217E1A481E6}"/>
    <cellStyle name="Input 3 2 11" xfId="10150" xr:uid="{12D00405-9B4F-444C-9DC3-37D7E0874E06}"/>
    <cellStyle name="Input 3 2 11 2" xfId="29790" xr:uid="{316DB4ED-57D2-423B-BD5B-04E55138556D}"/>
    <cellStyle name="Input 3 2 12" xfId="29791" xr:uid="{7281E977-1D23-45E1-8E21-01FFB7837EBE}"/>
    <cellStyle name="Input 3 2 13" xfId="29792" xr:uid="{2F9763BB-4C02-4559-90E7-5B3607D0907D}"/>
    <cellStyle name="Input 3 2 14" xfId="29793" xr:uid="{62697CA5-0150-4C93-BB48-90C040AEBF46}"/>
    <cellStyle name="Input 3 2 15" xfId="42793" xr:uid="{7139CEBE-CBD9-43D1-BAF9-3E54E1B9C2C9}"/>
    <cellStyle name="Input 3 2 16" xfId="42303" xr:uid="{87D72109-8ED3-4FC1-993B-F0FE52D1BD37}"/>
    <cellStyle name="Input 3 2 17" xfId="43895" xr:uid="{DF79AF2F-6C7A-4BA6-9276-E98936E08BC4}"/>
    <cellStyle name="Input 3 2 18" xfId="44538" xr:uid="{21EDD5B1-A4B1-4187-920F-3A9C0A202006}"/>
    <cellStyle name="Input 3 2 19" xfId="44929" xr:uid="{81B718D2-7A91-4D9D-84AE-3CB8A5D69A06}"/>
    <cellStyle name="Input 3 2 2" xfId="10151" xr:uid="{1D65E5E3-1CEA-4765-8BA7-7D80AE6FA937}"/>
    <cellStyle name="Input 3 2 2 10" xfId="10152" xr:uid="{D4D7CBCC-B87A-4034-82DF-D374EE3601E9}"/>
    <cellStyle name="Input 3 2 2 10 2" xfId="29794" xr:uid="{9ED12D61-400A-40DF-9A32-CC1E03BE7030}"/>
    <cellStyle name="Input 3 2 2 11" xfId="29795" xr:uid="{C5B0F5A2-221B-4F95-AA2F-E1DC25043815}"/>
    <cellStyle name="Input 3 2 2 12" xfId="44751" xr:uid="{F41A68AA-AC24-43B1-9421-866FFCABF47D}"/>
    <cellStyle name="Input 3 2 2 13" xfId="44971" xr:uid="{FFCD97AB-FC97-4E13-ACB5-4FC5305E6723}"/>
    <cellStyle name="Input 3 2 2 14" xfId="44961" xr:uid="{44A677F3-63C8-4568-B99B-F3C131C747D4}"/>
    <cellStyle name="Input 3 2 2 2" xfId="10153" xr:uid="{B892D52E-E7FE-4980-8343-779F25EC2FB5}"/>
    <cellStyle name="Input 3 2 2 2 2" xfId="10154" xr:uid="{1AAEEF8A-EBCA-4AE4-8B8E-CBA8850B43AC}"/>
    <cellStyle name="Input 3 2 2 2 3" xfId="10155" xr:uid="{47807EFE-973F-4720-8A0F-E1E0DFAF4F82}"/>
    <cellStyle name="Input 3 2 2 2 4" xfId="10156" xr:uid="{975C6902-3A5A-4535-A44F-B75B463B05F6}"/>
    <cellStyle name="Input 3 2 2 3" xfId="10157" xr:uid="{27BD851F-B408-47BE-A21D-C53A2F4F103F}"/>
    <cellStyle name="Input 3 2 2 3 2" xfId="10158" xr:uid="{AD037A1D-59EE-45DF-881C-120E8C90CA2B}"/>
    <cellStyle name="Input 3 2 2 3 3" xfId="29796" xr:uid="{263BE04B-9BA6-45A8-805C-4943803E546B}"/>
    <cellStyle name="Input 3 2 2 4" xfId="10159" xr:uid="{18E4F2AE-21A6-4DE8-95F9-984504B3BA8E}"/>
    <cellStyle name="Input 3 2 2 4 2" xfId="10160" xr:uid="{8D0144F1-DC2C-4F8C-9789-59994DB1BD9F}"/>
    <cellStyle name="Input 3 2 2 4 3" xfId="29797" xr:uid="{5F25F510-A5F8-43E9-9D2B-D266D266DF3F}"/>
    <cellStyle name="Input 3 2 2 5" xfId="10161" xr:uid="{C6C98324-27B2-4A99-87D1-AD01FF7DE6C8}"/>
    <cellStyle name="Input 3 2 2 5 2" xfId="10162" xr:uid="{4D168413-B6EE-4DB8-A943-B3ACC4699F4C}"/>
    <cellStyle name="Input 3 2 2 5 3" xfId="29798" xr:uid="{40674C4B-90FB-4DF9-A11D-647BAC43150E}"/>
    <cellStyle name="Input 3 2 2 6" xfId="10163" xr:uid="{A7C53F30-3C5A-4185-9FA4-A2A21C186478}"/>
    <cellStyle name="Input 3 2 2 6 2" xfId="10164" xr:uid="{D32D3108-0569-4BEE-BD49-C3F921865DFC}"/>
    <cellStyle name="Input 3 2 2 6 3" xfId="29799" xr:uid="{712D3E45-3F0F-4AC6-B754-C02BE2026727}"/>
    <cellStyle name="Input 3 2 2 7" xfId="10165" xr:uid="{AB52C20B-7CB7-4ACB-BCF4-B315D240673F}"/>
    <cellStyle name="Input 3 2 2 7 2" xfId="10166" xr:uid="{8858CACD-89E8-433D-B766-2702E940D219}"/>
    <cellStyle name="Input 3 2 2 7 3" xfId="29800" xr:uid="{C1EF1843-BD39-4C44-87F9-6A63204228FB}"/>
    <cellStyle name="Input 3 2 2 8" xfId="10167" xr:uid="{9CE5EBDD-F5C6-4D56-A1BE-F0A3734B2512}"/>
    <cellStyle name="Input 3 2 2 8 2" xfId="10168" xr:uid="{B469E839-692E-40AC-8ABD-313DF8108FDA}"/>
    <cellStyle name="Input 3 2 2 8 3" xfId="29801" xr:uid="{035FA857-DDD9-430A-9D4E-98A07E44E2CB}"/>
    <cellStyle name="Input 3 2 2 9" xfId="10169" xr:uid="{354D37A7-292D-4751-B46D-966C9A60F84D}"/>
    <cellStyle name="Input 3 2 2 9 2" xfId="29802" xr:uid="{B2E9036D-B25D-4F38-BA96-71F596CE84BA}"/>
    <cellStyle name="Input 3 2 2 9 3" xfId="29803" xr:uid="{C38D0B27-5228-4DF4-9317-1E857094621A}"/>
    <cellStyle name="Input 3 2 20" xfId="45296" xr:uid="{81ACB42C-5215-470F-856E-3E6C0B15CF37}"/>
    <cellStyle name="Input 3 2 3" xfId="10170" xr:uid="{D1352FA8-3844-48CD-9BB8-DE3ABA34174D}"/>
    <cellStyle name="Input 3 2 3 2" xfId="10171" xr:uid="{7E7A603E-B319-4C1A-B80D-3D4C0DB1440E}"/>
    <cellStyle name="Input 3 2 3 3" xfId="10172" xr:uid="{D2EA1C5F-8F2C-4A50-BA52-A294DB1E9FE0}"/>
    <cellStyle name="Input 3 2 3 4" xfId="10173" xr:uid="{C6894292-7709-44BA-9B7A-5B3089C1BAAC}"/>
    <cellStyle name="Input 3 2 4" xfId="10174" xr:uid="{C688CDC7-71A6-46E0-BDC7-AEF80E7369E0}"/>
    <cellStyle name="Input 3 2 4 2" xfId="10175" xr:uid="{88219004-749B-4495-8252-E308B87C7EBB}"/>
    <cellStyle name="Input 3 2 4 3" xfId="29804" xr:uid="{4638B070-1562-473A-A79D-6730DDE1E130}"/>
    <cellStyle name="Input 3 2 5" xfId="10176" xr:uid="{1BCF571D-FDA3-4DCB-A6F0-F4B0E0D3A5B8}"/>
    <cellStyle name="Input 3 2 5 2" xfId="10177" xr:uid="{9F977909-39BD-4967-86D9-E71C0EDD54FF}"/>
    <cellStyle name="Input 3 2 5 3" xfId="29805" xr:uid="{21768FB5-5BF5-4EAA-A1C0-F1510519DF0E}"/>
    <cellStyle name="Input 3 2 6" xfId="10178" xr:uid="{6F38D717-2137-47A9-8D06-4D88BC19A037}"/>
    <cellStyle name="Input 3 2 6 2" xfId="10179" xr:uid="{E6F7093F-B15A-4CE7-80BD-1A1530A941E2}"/>
    <cellStyle name="Input 3 2 6 3" xfId="29806" xr:uid="{E5C82D24-1440-4FD6-8C5E-8973C3C2280F}"/>
    <cellStyle name="Input 3 2 7" xfId="10180" xr:uid="{4D3DD397-685D-481C-9F34-CE8B3E303DB9}"/>
    <cellStyle name="Input 3 2 7 2" xfId="10181" xr:uid="{45C1081C-C8AD-4CAB-BF0A-F40F5BEFFDAF}"/>
    <cellStyle name="Input 3 2 7 3" xfId="29807" xr:uid="{62A15557-9CB4-4C9D-B57A-110ADFA68CCE}"/>
    <cellStyle name="Input 3 2 8" xfId="10182" xr:uid="{5B18D76A-373F-47AB-A6C9-40BCAA8B80C5}"/>
    <cellStyle name="Input 3 2 8 2" xfId="10183" xr:uid="{EB578A75-F3DA-4963-96EF-403DB53A1F1A}"/>
    <cellStyle name="Input 3 2 8 3" xfId="29808" xr:uid="{AD7F9842-FFA9-4A17-9D63-78F9A7BC0D65}"/>
    <cellStyle name="Input 3 2 9" xfId="10184" xr:uid="{6424B436-F521-498B-B241-3EC53159D642}"/>
    <cellStyle name="Input 3 2 9 2" xfId="10185" xr:uid="{0BE1631D-ACB6-4802-869F-F1425448F567}"/>
    <cellStyle name="Input 3 2 9 3" xfId="29809" xr:uid="{7FB176B2-0915-43EF-A700-B2D50692FD99}"/>
    <cellStyle name="Input 3 20" xfId="10186" xr:uid="{F0F0C5BF-9A90-4A1E-9F51-98885BC13C4B}"/>
    <cellStyle name="Input 3 20 2" xfId="29810" xr:uid="{28405596-E043-41B3-8165-809A150F4045}"/>
    <cellStyle name="Input 3 20 3" xfId="29811" xr:uid="{784D60AD-E4CF-4F7D-A793-0190353D810A}"/>
    <cellStyle name="Input 3 21" xfId="10187" xr:uid="{68DF3555-ABD9-4389-825E-B306F896D726}"/>
    <cellStyle name="Input 3 21 2" xfId="29812" xr:uid="{2842E91E-DCAA-4283-9536-9DC631A6AA1A}"/>
    <cellStyle name="Input 3 22" xfId="29813" xr:uid="{FF743EE1-AC3A-4DC1-9402-567A4CEBDB16}"/>
    <cellStyle name="Input 3 23" xfId="29814" xr:uid="{C8F484A6-F6A5-4E7E-856E-C84FE5C878B2}"/>
    <cellStyle name="Input 3 24" xfId="29815" xr:uid="{79966D05-2B7B-4CF7-B5BF-1DF9A6977B5F}"/>
    <cellStyle name="Input 3 25" xfId="42792" xr:uid="{861EE48E-E169-4B4C-BE67-2D036D493242}"/>
    <cellStyle name="Input 3 26" xfId="44205" xr:uid="{F5E4C029-5CB8-40FC-A370-737EA9D2B594}"/>
    <cellStyle name="Input 3 27" xfId="44942" xr:uid="{16CEAE7D-97B2-4457-B027-974BD7AB3370}"/>
    <cellStyle name="Input 3 28" xfId="45237" xr:uid="{7581AA65-C12E-469E-936F-0F92E7D3A9F7}"/>
    <cellStyle name="Input 3 3" xfId="10188" xr:uid="{A632C215-3DA2-48BE-B062-08161372DE83}"/>
    <cellStyle name="Input 3 3 10" xfId="10189" xr:uid="{CFC604E9-5656-42B5-BE9C-35104EE42603}"/>
    <cellStyle name="Input 3 3 10 2" xfId="29816" xr:uid="{B0F64DF6-D166-4D91-8BDB-3DBF2B8CB949}"/>
    <cellStyle name="Input 3 3 10 3" xfId="29817" xr:uid="{AD03E190-E6D4-4A7F-8757-E8B114A9A515}"/>
    <cellStyle name="Input 3 3 11" xfId="10190" xr:uid="{7202162D-660A-467F-A64E-4B27BB539B68}"/>
    <cellStyle name="Input 3 3 11 2" xfId="29818" xr:uid="{74D03203-F03B-4E6C-A6DC-B56FB41A0970}"/>
    <cellStyle name="Input 3 3 12" xfId="29819" xr:uid="{2DC0E6CA-85A9-418A-9628-586DD700F6CB}"/>
    <cellStyle name="Input 3 3 13" xfId="29820" xr:uid="{3602DF24-9B18-49E8-9450-CD3477DCB3D1}"/>
    <cellStyle name="Input 3 3 14" xfId="29821" xr:uid="{114A1D25-DE5A-4BDF-B1BD-0864F9B1EE40}"/>
    <cellStyle name="Input 3 3 15" xfId="42794" xr:uid="{79316865-5A78-4070-AC14-7BE1CCDA83C4}"/>
    <cellStyle name="Input 3 3 16" xfId="42302" xr:uid="{7D6A6591-60BE-4BC4-B60C-66D5D5C688B2}"/>
    <cellStyle name="Input 3 3 17" xfId="43896" xr:uid="{D50B32B7-BCDD-4950-9A0A-5D2D3A5DA6E0}"/>
    <cellStyle name="Input 3 3 18" xfId="44537" xr:uid="{7AAEEC11-8577-41C0-B299-B37E0931C61E}"/>
    <cellStyle name="Input 3 3 19" xfId="45163" xr:uid="{1B3262DA-A003-4874-B64E-90AE64090C43}"/>
    <cellStyle name="Input 3 3 2" xfId="10191" xr:uid="{1CEAD8A4-B462-4715-BF00-996839B900A4}"/>
    <cellStyle name="Input 3 3 2 10" xfId="10192" xr:uid="{05C81E43-0596-47EF-8BEB-1C4EF5A86660}"/>
    <cellStyle name="Input 3 3 2 10 2" xfId="29822" xr:uid="{4D2538D2-0B1F-45F2-AD42-435F8776CA35}"/>
    <cellStyle name="Input 3 3 2 11" xfId="29823" xr:uid="{0BDBF2D1-2357-4BC1-858B-A60623A23473}"/>
    <cellStyle name="Input 3 3 2 12" xfId="44750" xr:uid="{1F11F2D9-EB22-4F20-84AA-D656C0B8FD29}"/>
    <cellStyle name="Input 3 3 2 13" xfId="45180" xr:uid="{0D537A68-34C8-4238-A0E1-BB7169107E6E}"/>
    <cellStyle name="Input 3 3 2 14" xfId="45463" xr:uid="{6D42A044-5BD1-4725-A344-FACCA60AD417}"/>
    <cellStyle name="Input 3 3 2 2" xfId="10193" xr:uid="{7AFBABDD-C123-4568-81B9-AE8F8B78FEE4}"/>
    <cellStyle name="Input 3 3 2 2 2" xfId="10194" xr:uid="{CAACBC1A-55C8-49CE-A567-A68077F3C87F}"/>
    <cellStyle name="Input 3 3 2 2 3" xfId="10195" xr:uid="{843EF1DE-3A5A-4E79-BE3C-2814E80E1833}"/>
    <cellStyle name="Input 3 3 2 2 4" xfId="10196" xr:uid="{2E919A9C-969F-47EB-8414-E78BE329F945}"/>
    <cellStyle name="Input 3 3 2 3" xfId="10197" xr:uid="{371872C6-6822-4AC7-AE47-248340015EA5}"/>
    <cellStyle name="Input 3 3 2 3 2" xfId="10198" xr:uid="{FF2AB619-1E4D-41FD-A6CC-5C14CDA160EA}"/>
    <cellStyle name="Input 3 3 2 3 3" xfId="29824" xr:uid="{0624DA94-54BE-4BB7-B8C3-78A740808D09}"/>
    <cellStyle name="Input 3 3 2 4" xfId="10199" xr:uid="{C3E155B7-CA52-48C4-8DC9-B5D889D4F244}"/>
    <cellStyle name="Input 3 3 2 4 2" xfId="10200" xr:uid="{FBFE6FCB-A543-4AAE-90EE-5AE7A58EE521}"/>
    <cellStyle name="Input 3 3 2 4 3" xfId="29825" xr:uid="{56ADCB60-74B3-46BA-B56A-6F3575A2FBA7}"/>
    <cellStyle name="Input 3 3 2 5" xfId="10201" xr:uid="{BFE4ED8D-668F-4F22-A4C1-8974D042CDCE}"/>
    <cellStyle name="Input 3 3 2 5 2" xfId="10202" xr:uid="{1C860CC3-6017-4D80-8BCC-D84A29809705}"/>
    <cellStyle name="Input 3 3 2 5 3" xfId="29826" xr:uid="{D0E68955-D3A3-462A-A9B1-10F1087499A4}"/>
    <cellStyle name="Input 3 3 2 6" xfId="10203" xr:uid="{80667C03-3FDE-43E7-9A4D-29A6FF02F9A5}"/>
    <cellStyle name="Input 3 3 2 6 2" xfId="10204" xr:uid="{E39DD4A5-AC28-4157-8E8B-F585E6D5117C}"/>
    <cellStyle name="Input 3 3 2 6 3" xfId="29827" xr:uid="{88715100-5F1B-4C1F-802B-DA3898E30702}"/>
    <cellStyle name="Input 3 3 2 7" xfId="10205" xr:uid="{0704D540-9472-4EF1-A412-CF24CD01CC19}"/>
    <cellStyle name="Input 3 3 2 7 2" xfId="10206" xr:uid="{FD6F796B-02C2-49F1-A135-A1C23D0D44A4}"/>
    <cellStyle name="Input 3 3 2 7 3" xfId="29828" xr:uid="{3BDB205B-3B0D-4144-AE66-F3597590BE82}"/>
    <cellStyle name="Input 3 3 2 8" xfId="10207" xr:uid="{0384FADA-3957-4E8D-8075-2C3DD76A3446}"/>
    <cellStyle name="Input 3 3 2 8 2" xfId="10208" xr:uid="{0C354DC1-7821-46A6-AF88-AB26CCB3E1E3}"/>
    <cellStyle name="Input 3 3 2 8 3" xfId="29829" xr:uid="{F3D52684-2423-4C1B-8E41-AABD31AC9E47}"/>
    <cellStyle name="Input 3 3 2 9" xfId="10209" xr:uid="{5FDB707B-C0FA-4692-8F97-9071A4DFA392}"/>
    <cellStyle name="Input 3 3 2 9 2" xfId="29830" xr:uid="{E0294DEE-5FD9-4EE8-AA22-026A7DA27BA6}"/>
    <cellStyle name="Input 3 3 2 9 3" xfId="29831" xr:uid="{78A63C26-8DB8-498B-A9AA-1E18B752A1CB}"/>
    <cellStyle name="Input 3 3 20" xfId="45455" xr:uid="{91FAE1AC-6E9D-4CCC-B418-385D4BCF2722}"/>
    <cellStyle name="Input 3 3 3" xfId="10210" xr:uid="{375562CA-EB23-40E8-B167-7D942827BB75}"/>
    <cellStyle name="Input 3 3 3 2" xfId="10211" xr:uid="{109F3FD8-04C7-47AF-8B34-E03247474019}"/>
    <cellStyle name="Input 3 3 3 3" xfId="10212" xr:uid="{54BEF975-8FB2-487D-A89F-1154598D75B3}"/>
    <cellStyle name="Input 3 3 3 4" xfId="10213" xr:uid="{4F917288-ADD1-43ED-95DF-A57F5AE314E1}"/>
    <cellStyle name="Input 3 3 4" xfId="10214" xr:uid="{68A50C0F-2815-4B7F-A134-4858B511F33F}"/>
    <cellStyle name="Input 3 3 4 2" xfId="10215" xr:uid="{EB33E037-A046-4F9A-AC6C-7A4E0E390102}"/>
    <cellStyle name="Input 3 3 4 3" xfId="29832" xr:uid="{4D76D183-54AE-4A09-BD65-9B842A3479D8}"/>
    <cellStyle name="Input 3 3 5" xfId="10216" xr:uid="{830B61C4-E65C-4E3F-9804-22662205F413}"/>
    <cellStyle name="Input 3 3 5 2" xfId="10217" xr:uid="{5E32AF5B-A99C-453E-B789-FDFC92557F32}"/>
    <cellStyle name="Input 3 3 5 3" xfId="29833" xr:uid="{E78A21F6-F99E-40E8-ABF0-1A96483B6575}"/>
    <cellStyle name="Input 3 3 6" xfId="10218" xr:uid="{3ACAB81C-FC25-49FF-A44D-A4EE0BF4C4C1}"/>
    <cellStyle name="Input 3 3 6 2" xfId="10219" xr:uid="{B3B66E82-C510-4B2F-BD51-FB99D348D5EF}"/>
    <cellStyle name="Input 3 3 6 3" xfId="29834" xr:uid="{87B1E64F-BA73-4D9F-B016-F588B4752EB4}"/>
    <cellStyle name="Input 3 3 7" xfId="10220" xr:uid="{802A1AEA-9387-49C6-A663-63698187D47E}"/>
    <cellStyle name="Input 3 3 7 2" xfId="10221" xr:uid="{92E6A600-2FB8-452C-939A-C742D76EC0EA}"/>
    <cellStyle name="Input 3 3 7 3" xfId="29835" xr:uid="{55EE1BAD-CCD8-4A0E-99ED-45EACE01D0DA}"/>
    <cellStyle name="Input 3 3 8" xfId="10222" xr:uid="{BC95CD51-3283-46C0-9694-2A2C0432DF4C}"/>
    <cellStyle name="Input 3 3 8 2" xfId="10223" xr:uid="{1DFCD410-47AB-445E-83BD-81BF166E9662}"/>
    <cellStyle name="Input 3 3 8 3" xfId="29836" xr:uid="{7298C60D-0916-4C86-A701-252D933626FF}"/>
    <cellStyle name="Input 3 3 9" xfId="10224" xr:uid="{25279A25-470F-4AC0-8799-79663BEE01E7}"/>
    <cellStyle name="Input 3 3 9 2" xfId="10225" xr:uid="{654C4BF8-39B5-4062-91A0-80B1EB5ED5D6}"/>
    <cellStyle name="Input 3 3 9 3" xfId="29837" xr:uid="{6824E04B-CD10-4ED6-9566-85B35704CD83}"/>
    <cellStyle name="Input 3 4" xfId="10226" xr:uid="{87133523-BC9B-4340-B1F2-98C9A47611AE}"/>
    <cellStyle name="Input 3 4 10" xfId="10227" xr:uid="{EDCE54B4-C9A1-4943-8B99-F5ACEC96BA60}"/>
    <cellStyle name="Input 3 4 10 2" xfId="29838" xr:uid="{5E1F3BEF-3420-4931-B90C-3B091991EEB9}"/>
    <cellStyle name="Input 3 4 10 3" xfId="29839" xr:uid="{F79A225F-115A-40C1-B26F-9E209BECE3A7}"/>
    <cellStyle name="Input 3 4 11" xfId="10228" xr:uid="{31062713-5EB5-42B0-A876-2D5E73D663B6}"/>
    <cellStyle name="Input 3 4 11 2" xfId="29840" xr:uid="{F13CD132-999B-471B-A143-522F1A0C4DFC}"/>
    <cellStyle name="Input 3 4 12" xfId="29841" xr:uid="{09CA801E-014D-4EF0-869E-0B7B644D0A0C}"/>
    <cellStyle name="Input 3 4 13" xfId="29842" xr:uid="{AF43F51B-76B8-4BB1-869A-E3ED11195E17}"/>
    <cellStyle name="Input 3 4 14" xfId="29843" xr:uid="{B75C90E7-B55C-4AE9-9A51-72DDFCC38253}"/>
    <cellStyle name="Input 3 4 15" xfId="42795" xr:uid="{76497D32-0383-4C0F-96C8-09BEF31952B6}"/>
    <cellStyle name="Input 3 4 16" xfId="42300" xr:uid="{D29B77C7-7625-48A2-B29F-743D627962C6}"/>
    <cellStyle name="Input 3 4 17" xfId="42301" xr:uid="{508CACD2-3C79-47DF-A795-F0A84FDE5301}"/>
    <cellStyle name="Input 3 4 18" xfId="43897" xr:uid="{2F8E95E6-A8AC-4137-9639-2522AB6E55CE}"/>
    <cellStyle name="Input 3 4 19" xfId="44482" xr:uid="{B1FCC3AE-9829-45A8-A4C4-9576595EA7B1}"/>
    <cellStyle name="Input 3 4 2" xfId="10229" xr:uid="{51E3D88B-34F1-485E-BA78-D9749D501CDA}"/>
    <cellStyle name="Input 3 4 2 10" xfId="10230" xr:uid="{6DC95C61-6C30-4A6C-B41E-F2BB345A7FE4}"/>
    <cellStyle name="Input 3 4 2 10 2" xfId="29844" xr:uid="{53343C73-4AD9-4201-8EFE-CABF349B821D}"/>
    <cellStyle name="Input 3 4 2 11" xfId="29845" xr:uid="{AEAB8F7F-D8F4-4A88-B339-50EEECE98770}"/>
    <cellStyle name="Input 3 4 2 12" xfId="44694" xr:uid="{0ACD5B81-5105-43C4-9E01-2D55478E5EA0}"/>
    <cellStyle name="Input 3 4 2 13" xfId="44311" xr:uid="{3213979B-6505-4B84-8B3A-89809EC48E4F}"/>
    <cellStyle name="Input 3 4 2 14" xfId="45078" xr:uid="{99E114CC-FB3C-416D-A6A0-31C1D862237C}"/>
    <cellStyle name="Input 3 4 2 2" xfId="10231" xr:uid="{65E1785A-390D-431A-B688-AD1EA709D9F1}"/>
    <cellStyle name="Input 3 4 2 2 2" xfId="10232" xr:uid="{56C9D313-14A0-4112-875C-DBEAB8C8E277}"/>
    <cellStyle name="Input 3 4 2 2 3" xfId="10233" xr:uid="{D177548B-87B3-4E63-88CC-BF981E4D5926}"/>
    <cellStyle name="Input 3 4 2 2 4" xfId="10234" xr:uid="{7B8EA8EE-809A-4512-B7C9-C9E0F3523BA6}"/>
    <cellStyle name="Input 3 4 2 3" xfId="10235" xr:uid="{D3BFDBAD-DA60-4EC5-B1BC-0532DDCE1FE9}"/>
    <cellStyle name="Input 3 4 2 3 2" xfId="10236" xr:uid="{58D65E95-37E3-419D-AE5C-36FB61ADE556}"/>
    <cellStyle name="Input 3 4 2 3 3" xfId="29846" xr:uid="{6B1A77E0-9471-4B71-BC76-8A2C6BBD0AFB}"/>
    <cellStyle name="Input 3 4 2 4" xfId="10237" xr:uid="{7DDD529E-1AE9-4695-969C-C011D7A3AA46}"/>
    <cellStyle name="Input 3 4 2 4 2" xfId="10238" xr:uid="{A0C4828B-E32B-409E-BF8C-A41FB111C6FA}"/>
    <cellStyle name="Input 3 4 2 4 3" xfId="29847" xr:uid="{C246AE2B-1EE1-4479-93B2-01D79D1F74B6}"/>
    <cellStyle name="Input 3 4 2 5" xfId="10239" xr:uid="{28AB421F-C710-456C-A6A5-C5ABFCDEAE0F}"/>
    <cellStyle name="Input 3 4 2 5 2" xfId="10240" xr:uid="{D317E408-C188-4FB9-8BFD-A575EF57264A}"/>
    <cellStyle name="Input 3 4 2 5 3" xfId="29848" xr:uid="{0E256D71-BF17-4990-B789-B97370CF8713}"/>
    <cellStyle name="Input 3 4 2 6" xfId="10241" xr:uid="{668FC082-EB6C-4B23-AB24-FB06D2CB7075}"/>
    <cellStyle name="Input 3 4 2 6 2" xfId="10242" xr:uid="{43498F48-47AB-499F-A4D8-158E91F273AE}"/>
    <cellStyle name="Input 3 4 2 6 3" xfId="29849" xr:uid="{B5908BF6-1498-41DB-870D-850F94573B69}"/>
    <cellStyle name="Input 3 4 2 7" xfId="10243" xr:uid="{6E71F51C-53DD-46E7-A7BB-39F65F62920A}"/>
    <cellStyle name="Input 3 4 2 7 2" xfId="10244" xr:uid="{87712AAA-A961-4131-9155-F533C10BCE01}"/>
    <cellStyle name="Input 3 4 2 7 3" xfId="29850" xr:uid="{7407EA55-F241-4D24-B8EA-C89AAE59A953}"/>
    <cellStyle name="Input 3 4 2 8" xfId="10245" xr:uid="{E0D930AA-3C82-4E97-B1B4-86D1DE5FAE7E}"/>
    <cellStyle name="Input 3 4 2 8 2" xfId="10246" xr:uid="{F6A9F36D-CD25-414F-9067-1E65B41613D7}"/>
    <cellStyle name="Input 3 4 2 8 3" xfId="29851" xr:uid="{EC1AB330-EB0C-4005-8061-414D75DCAF03}"/>
    <cellStyle name="Input 3 4 2 9" xfId="10247" xr:uid="{AD272021-F639-472D-B8C6-243AA25A1DEA}"/>
    <cellStyle name="Input 3 4 2 9 2" xfId="29852" xr:uid="{18CF4572-3C65-4F25-922A-DC902E62C003}"/>
    <cellStyle name="Input 3 4 2 9 3" xfId="29853" xr:uid="{1CCA9D66-CB2E-4574-8AC0-599C124C16F6}"/>
    <cellStyle name="Input 3 4 20" xfId="45361" xr:uid="{089FFA82-F871-435B-9CCC-9B9278A3FE54}"/>
    <cellStyle name="Input 3 4 21" xfId="45580" xr:uid="{E5F3680D-E085-42D5-836E-1779149FBECC}"/>
    <cellStyle name="Input 3 4 3" xfId="10248" xr:uid="{C407F757-2C53-4104-8686-0E2AB6A9DDF6}"/>
    <cellStyle name="Input 3 4 3 2" xfId="10249" xr:uid="{B4ECF821-2338-451F-917A-35619D248CE7}"/>
    <cellStyle name="Input 3 4 3 3" xfId="10250" xr:uid="{8712F413-70B5-4626-A007-E75623621F2C}"/>
    <cellStyle name="Input 3 4 3 4" xfId="10251" xr:uid="{6A7239A8-6601-46C7-A94E-CD73F2BDAAB5}"/>
    <cellStyle name="Input 3 4 4" xfId="10252" xr:uid="{A3DA6F8D-934F-4FA2-8734-C57CE751BFA9}"/>
    <cellStyle name="Input 3 4 4 2" xfId="10253" xr:uid="{4A6D1D7A-A50D-4729-B29C-C4BFB0C1966F}"/>
    <cellStyle name="Input 3 4 4 3" xfId="29854" xr:uid="{9449EC16-380E-4B18-A695-05E0170F6C6A}"/>
    <cellStyle name="Input 3 4 5" xfId="10254" xr:uid="{3F428577-A731-44E7-B638-35234E451522}"/>
    <cellStyle name="Input 3 4 5 2" xfId="10255" xr:uid="{4EEEAA56-54AC-4895-B033-9B4B5148966D}"/>
    <cellStyle name="Input 3 4 5 3" xfId="29855" xr:uid="{1AAD7313-E2CD-4696-9860-21946A59E7DD}"/>
    <cellStyle name="Input 3 4 6" xfId="10256" xr:uid="{0FA166DB-4C4C-4785-BE4F-7F0E0C828B64}"/>
    <cellStyle name="Input 3 4 6 2" xfId="10257" xr:uid="{2386C9C6-88D6-44CE-BFD4-8613B664C721}"/>
    <cellStyle name="Input 3 4 6 3" xfId="29856" xr:uid="{46C114FD-5892-4D79-8B91-31C50E3A3F50}"/>
    <cellStyle name="Input 3 4 7" xfId="10258" xr:uid="{2AC61B83-B69E-44B6-A682-C223E57295D6}"/>
    <cellStyle name="Input 3 4 7 2" xfId="10259" xr:uid="{6A42DFFF-2BF2-45A2-8B1C-9A4CAEA03E4C}"/>
    <cellStyle name="Input 3 4 7 3" xfId="29857" xr:uid="{510558FA-1479-49C3-B33D-F89AE31CB4E5}"/>
    <cellStyle name="Input 3 4 8" xfId="10260" xr:uid="{CFE6E049-DF0A-45AC-963D-3FD3F3928E69}"/>
    <cellStyle name="Input 3 4 8 2" xfId="10261" xr:uid="{E2E9042D-2012-4102-96B4-EB9A6A9691F3}"/>
    <cellStyle name="Input 3 4 8 3" xfId="29858" xr:uid="{4C766713-96E0-4A36-9633-C72E00C46377}"/>
    <cellStyle name="Input 3 4 9" xfId="10262" xr:uid="{955C6B23-E475-4840-8E9E-09FBDC0E2902}"/>
    <cellStyle name="Input 3 4 9 2" xfId="10263" xr:uid="{A18425B8-9AF5-4753-AEA1-C0FDB0B215C1}"/>
    <cellStyle name="Input 3 4 9 3" xfId="29859" xr:uid="{D45E1191-C7C3-45DA-80FB-313E5EDE6E6B}"/>
    <cellStyle name="Input 3 5" xfId="10264" xr:uid="{408A4C39-8E9E-49B5-98B3-4FF92748A132}"/>
    <cellStyle name="Input 3 5 10" xfId="10265" xr:uid="{59D8EE58-5F5C-4F87-A947-7B64CAB5F9D3}"/>
    <cellStyle name="Input 3 5 10 2" xfId="29860" xr:uid="{F47D1547-BBE3-49F2-894E-2D9ADBF148C0}"/>
    <cellStyle name="Input 3 5 10 3" xfId="29861" xr:uid="{342D5F30-40B7-4E58-B928-B0F703C74C11}"/>
    <cellStyle name="Input 3 5 11" xfId="10266" xr:uid="{533CF14B-79A7-48DB-B1E8-53EC7B444C3C}"/>
    <cellStyle name="Input 3 5 11 2" xfId="29862" xr:uid="{5DE0B235-6480-4228-836E-7A470DE5B9BF}"/>
    <cellStyle name="Input 3 5 12" xfId="29863" xr:uid="{5FF1F7BB-EF55-4EF1-A0B6-880912D57FF8}"/>
    <cellStyle name="Input 3 5 13" xfId="44637" xr:uid="{CFCDA8BB-6830-4054-8BFB-D447C034F648}"/>
    <cellStyle name="Input 3 5 14" xfId="45195" xr:uid="{AEE07F3F-904C-4A01-AB4F-FA6F8579734F}"/>
    <cellStyle name="Input 3 5 15" xfId="45472" xr:uid="{8E821EAE-A2EC-49A9-B80F-5E85416EEC7D}"/>
    <cellStyle name="Input 3 5 2" xfId="10267" xr:uid="{A62AA232-D1A2-43B2-8356-B6FEBB07D80A}"/>
    <cellStyle name="Input 3 5 2 10" xfId="10268" xr:uid="{67B3F438-9014-4161-B1E4-13425D4F26AC}"/>
    <cellStyle name="Input 3 5 2 10 2" xfId="29864" xr:uid="{5F06EB84-64B3-4711-B84F-458E387BA8A2}"/>
    <cellStyle name="Input 3 5 2 11" xfId="29865" xr:uid="{17503A1A-A2BB-4245-8E96-99DD71184181}"/>
    <cellStyle name="Input 3 5 2 2" xfId="10269" xr:uid="{9F0294D1-981E-4226-A6FA-063653006BE0}"/>
    <cellStyle name="Input 3 5 2 2 2" xfId="10270" xr:uid="{A22AAD61-70C1-4AC8-8021-A710D175B48D}"/>
    <cellStyle name="Input 3 5 2 2 3" xfId="10271" xr:uid="{6D0849E7-62A4-4863-8785-FA53A828DEA3}"/>
    <cellStyle name="Input 3 5 2 2 4" xfId="10272" xr:uid="{236F990F-2203-48A3-AB00-5B7656B590C0}"/>
    <cellStyle name="Input 3 5 2 3" xfId="10273" xr:uid="{976EFE88-DD4B-4150-81C4-090CBFABD4AC}"/>
    <cellStyle name="Input 3 5 2 3 2" xfId="10274" xr:uid="{F340C9D1-1D20-4CFC-AD58-15403BDBA4B9}"/>
    <cellStyle name="Input 3 5 2 3 3" xfId="29866" xr:uid="{A3E94ED8-400E-47F5-AC86-9E53B2C26E96}"/>
    <cellStyle name="Input 3 5 2 4" xfId="10275" xr:uid="{ABA48A78-E3C5-4362-98F5-058A80F985CA}"/>
    <cellStyle name="Input 3 5 2 4 2" xfId="10276" xr:uid="{38ACE9A3-5393-42A7-85D7-D1F51FA8E2EF}"/>
    <cellStyle name="Input 3 5 2 4 3" xfId="29867" xr:uid="{078D3344-71AA-4B00-A9CC-C1F9BED71EC9}"/>
    <cellStyle name="Input 3 5 2 5" xfId="10277" xr:uid="{32315A13-AB85-4030-ABCB-E729C67F5240}"/>
    <cellStyle name="Input 3 5 2 5 2" xfId="10278" xr:uid="{7C068401-AF39-46E7-A160-63DF4D959381}"/>
    <cellStyle name="Input 3 5 2 5 3" xfId="29868" xr:uid="{93FE726B-A961-43F7-BFB5-94757EFDFE4F}"/>
    <cellStyle name="Input 3 5 2 6" xfId="10279" xr:uid="{D431B9FC-0117-4CCB-A251-D9BA15CAB26A}"/>
    <cellStyle name="Input 3 5 2 6 2" xfId="10280" xr:uid="{38E3809A-4B32-466B-BCB6-C6C35970BADC}"/>
    <cellStyle name="Input 3 5 2 6 3" xfId="29869" xr:uid="{BBC559FE-EF26-4B02-91EC-6FB6120157B5}"/>
    <cellStyle name="Input 3 5 2 7" xfId="10281" xr:uid="{BD062C25-F900-41BD-AA79-56B44F7D7FF5}"/>
    <cellStyle name="Input 3 5 2 7 2" xfId="10282" xr:uid="{A67EBD8B-F02D-4FCD-A54F-9A2BCF79BBC1}"/>
    <cellStyle name="Input 3 5 2 7 3" xfId="29870" xr:uid="{B7D9258C-E453-485B-963E-C01342E41FF6}"/>
    <cellStyle name="Input 3 5 2 8" xfId="10283" xr:uid="{F1E2297D-8CB0-4840-A369-687F2113DECD}"/>
    <cellStyle name="Input 3 5 2 8 2" xfId="10284" xr:uid="{F839AEF1-DA6D-4C32-B1C4-75FF87A003CD}"/>
    <cellStyle name="Input 3 5 2 8 3" xfId="29871" xr:uid="{DD368CF1-0077-4B7E-A969-92F582249590}"/>
    <cellStyle name="Input 3 5 2 9" xfId="10285" xr:uid="{E83367BA-8AED-4675-B23D-0B51B2BFF951}"/>
    <cellStyle name="Input 3 5 2 9 2" xfId="29872" xr:uid="{077DCBA2-A74A-411E-B601-15C24D4FA294}"/>
    <cellStyle name="Input 3 5 2 9 3" xfId="29873" xr:uid="{33994442-EB00-4093-9E7A-12E4C165B7E7}"/>
    <cellStyle name="Input 3 5 3" xfId="10286" xr:uid="{96DEDF45-A469-4EFB-B748-C1D6C04BAEE5}"/>
    <cellStyle name="Input 3 5 3 2" xfId="10287" xr:uid="{3042E8B2-F7F6-4573-96E2-4E19BB57FD1C}"/>
    <cellStyle name="Input 3 5 3 3" xfId="10288" xr:uid="{8D4C3858-30A9-41C2-BC1F-7E076E90801C}"/>
    <cellStyle name="Input 3 5 3 4" xfId="10289" xr:uid="{5E436C04-3780-4E4F-B776-9C5781657119}"/>
    <cellStyle name="Input 3 5 4" xfId="10290" xr:uid="{237E7560-2687-4B8A-9DAD-7CA16C0A8D46}"/>
    <cellStyle name="Input 3 5 4 2" xfId="10291" xr:uid="{64D8E24C-371F-41C2-BC61-FCDEE0FD5740}"/>
    <cellStyle name="Input 3 5 4 3" xfId="29874" xr:uid="{BC39AFB4-3EF8-4214-8938-6FE08F6F2C43}"/>
    <cellStyle name="Input 3 5 5" xfId="10292" xr:uid="{22E69505-F3D0-4B29-9E04-9EDF74DA864B}"/>
    <cellStyle name="Input 3 5 5 2" xfId="10293" xr:uid="{B4342A8E-E626-4DAF-BB85-F81BFC3D897F}"/>
    <cellStyle name="Input 3 5 5 3" xfId="29875" xr:uid="{3DCFE367-A992-4296-8A26-E845057431A4}"/>
    <cellStyle name="Input 3 5 6" xfId="10294" xr:uid="{7AB6C765-9BE6-4163-9E54-4CE56E2FB183}"/>
    <cellStyle name="Input 3 5 6 2" xfId="10295" xr:uid="{9F1AC149-35FC-4F1A-B873-2E00F8CA9C54}"/>
    <cellStyle name="Input 3 5 6 3" xfId="29876" xr:uid="{D214F125-E618-4CCE-8137-4923FCFDF027}"/>
    <cellStyle name="Input 3 5 7" xfId="10296" xr:uid="{CB1CFAF4-4DFE-4EC5-8B95-03D3FD96447D}"/>
    <cellStyle name="Input 3 5 7 2" xfId="10297" xr:uid="{69753741-7C5A-4C35-95DC-D8D562150AC9}"/>
    <cellStyle name="Input 3 5 7 3" xfId="29877" xr:uid="{B192937B-8F9B-45F1-9308-38F3A74B1093}"/>
    <cellStyle name="Input 3 5 8" xfId="10298" xr:uid="{2043DABB-48C9-417E-AE26-5BE94F93B32B}"/>
    <cellStyle name="Input 3 5 8 2" xfId="10299" xr:uid="{4673949C-2E8A-4AB8-A16E-2AA84FFC7F8B}"/>
    <cellStyle name="Input 3 5 8 3" xfId="29878" xr:uid="{C65822D6-B751-42CD-B411-8E58FE032559}"/>
    <cellStyle name="Input 3 5 9" xfId="10300" xr:uid="{6F7E31F0-C94E-4219-A6F5-9A2ED60DC25C}"/>
    <cellStyle name="Input 3 5 9 2" xfId="10301" xr:uid="{F1CDA154-9155-4C54-ACF0-C02B25B55BA5}"/>
    <cellStyle name="Input 3 5 9 3" xfId="29879" xr:uid="{1A677E98-D3DD-443A-9699-D6DA42C56D47}"/>
    <cellStyle name="Input 3 6" xfId="10302" xr:uid="{9A32CEE5-1BBE-4026-877F-B18DDE746C8E}"/>
    <cellStyle name="Input 3 6 10" xfId="10303" xr:uid="{D891B963-1A91-4B88-B675-D2D437C32873}"/>
    <cellStyle name="Input 3 6 10 2" xfId="29880" xr:uid="{FDF05963-F6D8-4A36-BBCA-699C8485DEB1}"/>
    <cellStyle name="Input 3 6 10 3" xfId="29881" xr:uid="{6FCCB46F-E6EE-445B-A997-30812931A0C6}"/>
    <cellStyle name="Input 3 6 11" xfId="10304" xr:uid="{162E6A3A-CCE9-4233-8D2D-A14C704EFF79}"/>
    <cellStyle name="Input 3 6 11 2" xfId="29882" xr:uid="{820725F8-200B-4920-9F13-FDEFAFB4D89E}"/>
    <cellStyle name="Input 3 6 12" xfId="29883" xr:uid="{713A5D17-5E83-435F-9794-3DED4E493026}"/>
    <cellStyle name="Input 3 6 2" xfId="10305" xr:uid="{609DA286-37C9-4972-91AA-2292B6E6CB1A}"/>
    <cellStyle name="Input 3 6 2 10" xfId="10306" xr:uid="{1BA50722-7ECC-49B6-A180-26371F9C7964}"/>
    <cellStyle name="Input 3 6 2 10 2" xfId="29884" xr:uid="{579C43C2-E614-4F13-B316-B757D6D5549B}"/>
    <cellStyle name="Input 3 6 2 11" xfId="29885" xr:uid="{B1E1F92B-70A7-497B-A59B-3EDCF3195EDE}"/>
    <cellStyle name="Input 3 6 2 2" xfId="10307" xr:uid="{EA53D7E6-5AA3-469A-A4D1-7138E5384E0A}"/>
    <cellStyle name="Input 3 6 2 2 2" xfId="10308" xr:uid="{893458E4-34C3-4115-AF77-D10F1347D20B}"/>
    <cellStyle name="Input 3 6 2 2 3" xfId="10309" xr:uid="{DC3BDD8C-0735-41C4-A814-C1DC439EA0E8}"/>
    <cellStyle name="Input 3 6 2 2 4" xfId="10310" xr:uid="{1F1269D2-BDB0-4915-8CD6-BF3A89DCC981}"/>
    <cellStyle name="Input 3 6 2 3" xfId="10311" xr:uid="{12574B6D-2B16-4D49-9967-42DBC1CEDEA6}"/>
    <cellStyle name="Input 3 6 2 3 2" xfId="10312" xr:uid="{2BA96AB5-C213-4288-835B-8246DDDAEAD6}"/>
    <cellStyle name="Input 3 6 2 3 3" xfId="29886" xr:uid="{675BAB0C-0507-4E2A-B572-E231225D5FB7}"/>
    <cellStyle name="Input 3 6 2 4" xfId="10313" xr:uid="{335E499D-331A-40BA-9040-2D8C1F698AB9}"/>
    <cellStyle name="Input 3 6 2 4 2" xfId="10314" xr:uid="{CC0382D7-6FDC-4958-A9A1-5BA81B6C26E6}"/>
    <cellStyle name="Input 3 6 2 4 3" xfId="29887" xr:uid="{0CED4A52-ABF5-49D5-9780-A15116C0D141}"/>
    <cellStyle name="Input 3 6 2 5" xfId="10315" xr:uid="{7A8A1A43-5EA0-4C62-8CEB-0F37CAC964BC}"/>
    <cellStyle name="Input 3 6 2 5 2" xfId="10316" xr:uid="{488B28FC-E664-41B1-89C2-A3A015D19030}"/>
    <cellStyle name="Input 3 6 2 5 3" xfId="29888" xr:uid="{AFF54A5F-1DCD-4FDE-B3C4-6AC228C6AB5C}"/>
    <cellStyle name="Input 3 6 2 6" xfId="10317" xr:uid="{DB811017-8CE2-40E4-BCF1-B88F575843F0}"/>
    <cellStyle name="Input 3 6 2 6 2" xfId="10318" xr:uid="{F4DF56D6-7C2E-43A5-B6CD-A535BA885DB9}"/>
    <cellStyle name="Input 3 6 2 6 3" xfId="29889" xr:uid="{0EA5426F-F7B5-4477-AEB3-741B4624D4A1}"/>
    <cellStyle name="Input 3 6 2 7" xfId="10319" xr:uid="{DF2F8202-9D91-4C4F-912C-23C76C886BCB}"/>
    <cellStyle name="Input 3 6 2 7 2" xfId="10320" xr:uid="{0B69E1C4-D1F4-42A4-99B9-CACC39EF59DD}"/>
    <cellStyle name="Input 3 6 2 7 3" xfId="29890" xr:uid="{32106153-C2EC-4D97-B0C0-A13E769A1F30}"/>
    <cellStyle name="Input 3 6 2 8" xfId="10321" xr:uid="{F666CD96-6369-4581-924C-C1762BFFD1E3}"/>
    <cellStyle name="Input 3 6 2 8 2" xfId="10322" xr:uid="{F8F6819C-3D0E-4C76-85DF-69EE5F184470}"/>
    <cellStyle name="Input 3 6 2 8 3" xfId="29891" xr:uid="{E8732BC4-B971-4B46-83B4-4D23C9C2D6EE}"/>
    <cellStyle name="Input 3 6 2 9" xfId="10323" xr:uid="{E1151619-D901-45FB-9916-8A4B5764C28A}"/>
    <cellStyle name="Input 3 6 2 9 2" xfId="29892" xr:uid="{DE3F9175-5DEF-46D4-A18E-F5D0F269A4FE}"/>
    <cellStyle name="Input 3 6 2 9 3" xfId="29893" xr:uid="{D7786F2C-7E68-4CD6-AB50-E541B3A6F69D}"/>
    <cellStyle name="Input 3 6 3" xfId="10324" xr:uid="{985D6F7C-C6A6-4822-97B6-3B355E13A143}"/>
    <cellStyle name="Input 3 6 3 2" xfId="10325" xr:uid="{8885531A-29DA-4278-AAB9-505EA02AD876}"/>
    <cellStyle name="Input 3 6 3 3" xfId="10326" xr:uid="{D7B0ADED-54CF-4909-A9B7-C576B34E9D21}"/>
    <cellStyle name="Input 3 6 3 4" xfId="10327" xr:uid="{335C4F14-F55B-41EA-90BA-9ACBE9D18FCF}"/>
    <cellStyle name="Input 3 6 4" xfId="10328" xr:uid="{4A87360F-8849-48EB-9F1B-FC9D540F2391}"/>
    <cellStyle name="Input 3 6 4 2" xfId="10329" xr:uid="{CC667E2A-C797-4ACA-B1BE-2338035EE5CC}"/>
    <cellStyle name="Input 3 6 4 3" xfId="29894" xr:uid="{EB6E28AE-52E8-4315-993A-95BCE5874D95}"/>
    <cellStyle name="Input 3 6 5" xfId="10330" xr:uid="{1B76645D-8674-4608-9367-379E186FCDF5}"/>
    <cellStyle name="Input 3 6 5 2" xfId="10331" xr:uid="{9CD29B9A-948A-4CCF-BC5E-DDA2DC5D2A2F}"/>
    <cellStyle name="Input 3 6 5 3" xfId="29895" xr:uid="{D7FB0036-6832-4A10-98B0-14854EBD4FE8}"/>
    <cellStyle name="Input 3 6 6" xfId="10332" xr:uid="{EDDEDF1A-7D48-4890-BFFE-19182DA363EC}"/>
    <cellStyle name="Input 3 6 6 2" xfId="10333" xr:uid="{E85EA58D-5B43-4955-943E-9474885D440F}"/>
    <cellStyle name="Input 3 6 6 3" xfId="29896" xr:uid="{BB859050-9DA8-41A4-B356-806EE81AA384}"/>
    <cellStyle name="Input 3 6 7" xfId="10334" xr:uid="{920D849F-4C3A-453C-97BF-0F1EEB316708}"/>
    <cellStyle name="Input 3 6 7 2" xfId="10335" xr:uid="{732C232E-BBD1-414E-910A-981AB84A0AF3}"/>
    <cellStyle name="Input 3 6 7 3" xfId="29897" xr:uid="{7ED666FC-4760-40EF-ABFF-96BEBD0510F8}"/>
    <cellStyle name="Input 3 6 8" xfId="10336" xr:uid="{CFEE077B-D4ED-4332-BD34-ABB654D9876B}"/>
    <cellStyle name="Input 3 6 8 2" xfId="10337" xr:uid="{D01F3CE0-CD51-4BA3-B20B-26991BF32E85}"/>
    <cellStyle name="Input 3 6 8 3" xfId="29898" xr:uid="{9B7A8D0D-5A15-4D14-8902-EC4C9BB44A9E}"/>
    <cellStyle name="Input 3 6 9" xfId="10338" xr:uid="{C6755788-7FBA-4C05-B7C4-9F06392A849B}"/>
    <cellStyle name="Input 3 6 9 2" xfId="10339" xr:uid="{42B01A35-06DB-4BFC-9B59-3892291D530E}"/>
    <cellStyle name="Input 3 6 9 3" xfId="29899" xr:uid="{C5FB3822-7E0D-41F5-B95D-680C129B0CA8}"/>
    <cellStyle name="Input 3 7" xfId="10340" xr:uid="{C9C2ACA3-1028-4FDB-89E9-12B819E13D5C}"/>
    <cellStyle name="Input 3 7 10" xfId="10341" xr:uid="{61A1320A-73AB-4FFC-B851-5BD0CBEE5B1F}"/>
    <cellStyle name="Input 3 7 10 2" xfId="29900" xr:uid="{6F7319D4-086C-4E52-8D96-0C52C8E1C88A}"/>
    <cellStyle name="Input 3 7 10 3" xfId="29901" xr:uid="{779C9145-C174-4381-B455-44D3DBD1101C}"/>
    <cellStyle name="Input 3 7 11" xfId="10342" xr:uid="{0B142943-8D77-4EEC-A97C-9764A8665AE5}"/>
    <cellStyle name="Input 3 7 11 2" xfId="29902" xr:uid="{8E6C713F-2515-4DE6-80B0-3E868264D8D2}"/>
    <cellStyle name="Input 3 7 12" xfId="29903" xr:uid="{F2F3643C-2CA3-48C0-860E-91BC0712AE00}"/>
    <cellStyle name="Input 3 7 2" xfId="10343" xr:uid="{EBFA3815-8216-4E9F-A6BB-6EE647EB2B0E}"/>
    <cellStyle name="Input 3 7 2 10" xfId="10344" xr:uid="{9326E050-E4CA-487B-BCA2-E2E656EDD99F}"/>
    <cellStyle name="Input 3 7 2 10 2" xfId="29904" xr:uid="{1FCAED60-15D3-432D-9CA3-E2E77363786C}"/>
    <cellStyle name="Input 3 7 2 11" xfId="29905" xr:uid="{E6CE6F64-CA99-4A16-8161-3EF2C373AF42}"/>
    <cellStyle name="Input 3 7 2 2" xfId="10345" xr:uid="{7DB0B16D-85B6-4A6A-93DD-1A57083A6BF8}"/>
    <cellStyle name="Input 3 7 2 2 2" xfId="10346" xr:uid="{6EBEA8FD-4D9D-43EC-A333-D9CC8CF02287}"/>
    <cellStyle name="Input 3 7 2 2 3" xfId="10347" xr:uid="{D09D489B-C5FE-4536-89B8-1C607ADA609E}"/>
    <cellStyle name="Input 3 7 2 2 4" xfId="10348" xr:uid="{017FAB6E-E2C9-4985-A65B-396E6E27360F}"/>
    <cellStyle name="Input 3 7 2 3" xfId="10349" xr:uid="{154C3967-36ED-4FAD-ACDC-2B617393B5FE}"/>
    <cellStyle name="Input 3 7 2 3 2" xfId="10350" xr:uid="{DAAE431A-79DE-4AF6-9381-F60F7F3A4F7A}"/>
    <cellStyle name="Input 3 7 2 3 3" xfId="29906" xr:uid="{D3AB254B-0E38-41AB-A734-4491926BD597}"/>
    <cellStyle name="Input 3 7 2 4" xfId="10351" xr:uid="{7DCC0225-8DE5-42CD-B0D5-11DDDF6DA326}"/>
    <cellStyle name="Input 3 7 2 4 2" xfId="10352" xr:uid="{98444871-3104-4EED-9132-0FE9243013BC}"/>
    <cellStyle name="Input 3 7 2 4 3" xfId="29907" xr:uid="{E678FDDD-BA9C-476D-A5DF-11F040B814D7}"/>
    <cellStyle name="Input 3 7 2 5" xfId="10353" xr:uid="{D65A7281-ACB2-4829-8554-6B58285CB25B}"/>
    <cellStyle name="Input 3 7 2 5 2" xfId="10354" xr:uid="{DF555C3C-12F9-4A12-BC25-05147AA134DB}"/>
    <cellStyle name="Input 3 7 2 5 3" xfId="29908" xr:uid="{53F67510-8419-46BC-A49A-5C77DFD7DF61}"/>
    <cellStyle name="Input 3 7 2 6" xfId="10355" xr:uid="{E0CE340F-556E-4A83-B6CA-1231B02CC2F3}"/>
    <cellStyle name="Input 3 7 2 6 2" xfId="10356" xr:uid="{FAB6F64A-CA84-447C-B70E-531B18957600}"/>
    <cellStyle name="Input 3 7 2 6 3" xfId="29909" xr:uid="{443031DD-3B72-4315-A175-CEB1B993E25C}"/>
    <cellStyle name="Input 3 7 2 7" xfId="10357" xr:uid="{BCE00E90-BD93-4755-8E8B-E4068AAB90F2}"/>
    <cellStyle name="Input 3 7 2 7 2" xfId="10358" xr:uid="{00A54C30-D7F8-4B57-A530-65DB94D5D602}"/>
    <cellStyle name="Input 3 7 2 7 3" xfId="29910" xr:uid="{C5483D0F-A570-47D2-817F-8C5EDA90D2AD}"/>
    <cellStyle name="Input 3 7 2 8" xfId="10359" xr:uid="{D09B46C9-A9FB-435B-94FB-8D5DE1D070C2}"/>
    <cellStyle name="Input 3 7 2 8 2" xfId="10360" xr:uid="{45107CAB-A5E2-4548-9B46-FE819B265387}"/>
    <cellStyle name="Input 3 7 2 8 3" xfId="29911" xr:uid="{BD7CBEFF-0BF1-40A2-9482-97E91E4774DF}"/>
    <cellStyle name="Input 3 7 2 9" xfId="10361" xr:uid="{8C4FBEC3-E45D-473F-BB20-7F3B1CC3730C}"/>
    <cellStyle name="Input 3 7 2 9 2" xfId="29912" xr:uid="{50361E8F-9ED5-48D0-930F-E4DE68E19A13}"/>
    <cellStyle name="Input 3 7 2 9 3" xfId="29913" xr:uid="{A3BF54B2-E54A-492A-9882-01FB03DC7411}"/>
    <cellStyle name="Input 3 7 3" xfId="10362" xr:uid="{BC32AE9D-C1BE-490B-8DBA-F7C53112E49B}"/>
    <cellStyle name="Input 3 7 3 2" xfId="10363" xr:uid="{55F8BF7F-374E-4826-9AAC-6C09D5E5BA7A}"/>
    <cellStyle name="Input 3 7 3 3" xfId="10364" xr:uid="{E3CF7FFF-3DC4-4412-B567-AB294CCE6E46}"/>
    <cellStyle name="Input 3 7 3 4" xfId="10365" xr:uid="{F8C4D3C7-927D-4D5C-8FD9-0330FEE46941}"/>
    <cellStyle name="Input 3 7 4" xfId="10366" xr:uid="{E7DF084E-F6D0-42F2-8EFC-E2666B65EBB1}"/>
    <cellStyle name="Input 3 7 4 2" xfId="10367" xr:uid="{424008B0-697D-4EB2-A172-6913F0F68031}"/>
    <cellStyle name="Input 3 7 4 3" xfId="29914" xr:uid="{0662FAEB-4435-4D76-95D5-4BA60EC7AA8C}"/>
    <cellStyle name="Input 3 7 5" xfId="10368" xr:uid="{3C839796-F913-49F2-AB62-3E53150A939F}"/>
    <cellStyle name="Input 3 7 5 2" xfId="10369" xr:uid="{4F6DFE1D-9E9D-413B-A357-832264703B25}"/>
    <cellStyle name="Input 3 7 5 3" xfId="29915" xr:uid="{F8A222D3-CA61-4E4D-B777-276607D06059}"/>
    <cellStyle name="Input 3 7 6" xfId="10370" xr:uid="{505814A4-FD9A-49A9-B28B-143E1A68D80F}"/>
    <cellStyle name="Input 3 7 6 2" xfId="10371" xr:uid="{FE1006D3-DE0A-41E0-B5C7-F87A44879250}"/>
    <cellStyle name="Input 3 7 6 3" xfId="29916" xr:uid="{1A96EB79-C5DF-43A6-AD5E-2116DC731066}"/>
    <cellStyle name="Input 3 7 7" xfId="10372" xr:uid="{39EAC69B-9DB8-453D-A976-2F57B696B6CE}"/>
    <cellStyle name="Input 3 7 7 2" xfId="10373" xr:uid="{43959C88-3F95-4BDA-AC24-3E72AD1500C0}"/>
    <cellStyle name="Input 3 7 7 3" xfId="29917" xr:uid="{BFB00ED9-9AF8-4336-91A0-98E5E77AA362}"/>
    <cellStyle name="Input 3 7 8" xfId="10374" xr:uid="{D1AABD58-EA2D-4D5E-A073-1758148866E5}"/>
    <cellStyle name="Input 3 7 8 2" xfId="10375" xr:uid="{73661A0A-7388-4CB7-BFB9-9A49FA3CF221}"/>
    <cellStyle name="Input 3 7 8 3" xfId="29918" xr:uid="{FE4A3793-7C5D-4549-965E-D0522F9D918C}"/>
    <cellStyle name="Input 3 7 9" xfId="10376" xr:uid="{E17730BE-4672-4A36-8913-A8444988292C}"/>
    <cellStyle name="Input 3 7 9 2" xfId="10377" xr:uid="{C6E7725D-7A60-4B80-9A1D-B5C80FDA1DFD}"/>
    <cellStyle name="Input 3 7 9 3" xfId="29919" xr:uid="{ACF71C34-4EC4-4314-9505-6E7B188F0712}"/>
    <cellStyle name="Input 3 8" xfId="10378" xr:uid="{FAE5360B-5E1C-4578-9F81-043BB26BB097}"/>
    <cellStyle name="Input 3 8 10" xfId="10379" xr:uid="{7D5EDA96-5FCE-4927-AD01-C0E1B1668C80}"/>
    <cellStyle name="Input 3 8 10 2" xfId="29920" xr:uid="{9F9ECBEC-D044-40B1-8054-78F2D65AC041}"/>
    <cellStyle name="Input 3 8 10 3" xfId="29921" xr:uid="{A4C60F49-0D00-484F-B4A9-54B9A7BE5859}"/>
    <cellStyle name="Input 3 8 11" xfId="10380" xr:uid="{AD985796-F0CD-450A-82C4-7AEA73219D97}"/>
    <cellStyle name="Input 3 8 11 2" xfId="29922" xr:uid="{F305C3F9-BF85-4AF7-80C7-21E4FAAFF836}"/>
    <cellStyle name="Input 3 8 12" xfId="29923" xr:uid="{2E5B37AC-AD68-4E5B-9F22-C0C232030C46}"/>
    <cellStyle name="Input 3 8 2" xfId="10381" xr:uid="{D2950DA8-5270-4F24-B5A2-DB07DA413539}"/>
    <cellStyle name="Input 3 8 2 10" xfId="10382" xr:uid="{E678CC28-69C2-4998-AB4C-549327CEDC91}"/>
    <cellStyle name="Input 3 8 2 10 2" xfId="29924" xr:uid="{075BD957-2AC1-4418-80A8-200AAAA09D1F}"/>
    <cellStyle name="Input 3 8 2 11" xfId="29925" xr:uid="{70636AF0-0219-4857-AD92-DDBAD27B727A}"/>
    <cellStyle name="Input 3 8 2 2" xfId="10383" xr:uid="{7B196D75-C819-4243-86CF-BCE8AC96EC54}"/>
    <cellStyle name="Input 3 8 2 2 2" xfId="10384" xr:uid="{75A00ED6-5772-40DE-8985-86EDE94CDADE}"/>
    <cellStyle name="Input 3 8 2 2 3" xfId="10385" xr:uid="{40A9843F-140A-4B40-B62F-25F3D27EFB3B}"/>
    <cellStyle name="Input 3 8 2 2 4" xfId="10386" xr:uid="{B1CAD273-3A91-4471-913D-5C6EAAEBB4FC}"/>
    <cellStyle name="Input 3 8 2 3" xfId="10387" xr:uid="{61357799-2E93-4F62-875F-B07C94E80D39}"/>
    <cellStyle name="Input 3 8 2 3 2" xfId="10388" xr:uid="{4311A555-7953-4695-8FF9-773484D9093B}"/>
    <cellStyle name="Input 3 8 2 3 3" xfId="29926" xr:uid="{6224B7A4-FE1C-45FC-90CE-A07BD0178A2A}"/>
    <cellStyle name="Input 3 8 2 4" xfId="10389" xr:uid="{A22635DD-AB9D-4F66-82DD-C31508464DB4}"/>
    <cellStyle name="Input 3 8 2 4 2" xfId="10390" xr:uid="{760E88B6-CB25-4E3F-A69D-D28F9D3C8AD9}"/>
    <cellStyle name="Input 3 8 2 4 3" xfId="29927" xr:uid="{2423CAAC-62EE-404E-90B5-C3EC7ED0010A}"/>
    <cellStyle name="Input 3 8 2 5" xfId="10391" xr:uid="{A44646CE-6FD7-4E2F-81D6-F3A84D50BD6F}"/>
    <cellStyle name="Input 3 8 2 5 2" xfId="10392" xr:uid="{BED279C8-7D06-4BE6-8628-9A6FE83A5EF2}"/>
    <cellStyle name="Input 3 8 2 5 3" xfId="29928" xr:uid="{2996DB42-1BC2-4F73-8210-DAB85145E943}"/>
    <cellStyle name="Input 3 8 2 6" xfId="10393" xr:uid="{D819AD6D-B521-4B74-90DE-2EB28DDDB514}"/>
    <cellStyle name="Input 3 8 2 6 2" xfId="10394" xr:uid="{E1CE239D-FC49-420D-A74F-B6D18CBEF788}"/>
    <cellStyle name="Input 3 8 2 6 3" xfId="29929" xr:uid="{C143020E-0EF4-40D5-BD49-B879D99482FA}"/>
    <cellStyle name="Input 3 8 2 7" xfId="10395" xr:uid="{841199EC-289C-40E7-B288-F36AFCAAA368}"/>
    <cellStyle name="Input 3 8 2 7 2" xfId="10396" xr:uid="{6E7CCC49-F7D0-484C-AA94-E19115FD6F6F}"/>
    <cellStyle name="Input 3 8 2 7 3" xfId="29930" xr:uid="{8FB27D64-D7D9-4E3A-B99F-3612C6A9A5E3}"/>
    <cellStyle name="Input 3 8 2 8" xfId="10397" xr:uid="{7BBCD0A2-EAB3-496F-9858-0D8FC0461D28}"/>
    <cellStyle name="Input 3 8 2 8 2" xfId="10398" xr:uid="{5A16151B-3654-4837-A05D-97AF1B9DD9EB}"/>
    <cellStyle name="Input 3 8 2 8 3" xfId="29931" xr:uid="{09E23E62-F6E9-42CE-8E27-E4C34A597FD6}"/>
    <cellStyle name="Input 3 8 2 9" xfId="10399" xr:uid="{A481ABC4-DEFF-4721-B009-39443BB14A96}"/>
    <cellStyle name="Input 3 8 2 9 2" xfId="29932" xr:uid="{22545376-E1C3-4777-93B4-77C47E728637}"/>
    <cellStyle name="Input 3 8 2 9 3" xfId="29933" xr:uid="{976B98A1-60EA-40D2-884D-0D4A9E182C8B}"/>
    <cellStyle name="Input 3 8 3" xfId="10400" xr:uid="{C1AB581B-977E-440F-A748-975C19C2849B}"/>
    <cellStyle name="Input 3 8 3 2" xfId="10401" xr:uid="{E977CFFD-3198-4B5A-8F85-EC51BE6CE77C}"/>
    <cellStyle name="Input 3 8 3 3" xfId="10402" xr:uid="{A7BC927A-F942-4D69-AA53-301E862DBE99}"/>
    <cellStyle name="Input 3 8 3 4" xfId="10403" xr:uid="{3606F84E-4DE1-4DA6-A224-A6627A5DB069}"/>
    <cellStyle name="Input 3 8 4" xfId="10404" xr:uid="{3C82BAA1-E0B5-4BE3-B340-2AF8F9B43AD6}"/>
    <cellStyle name="Input 3 8 4 2" xfId="10405" xr:uid="{5C3C55F5-84B8-4605-9AD0-7DC016F2E9A4}"/>
    <cellStyle name="Input 3 8 4 3" xfId="29934" xr:uid="{42B405AB-EE31-4727-885F-436A9BE925A6}"/>
    <cellStyle name="Input 3 8 5" xfId="10406" xr:uid="{9427222F-938C-40B4-82C4-FD8B31388C3B}"/>
    <cellStyle name="Input 3 8 5 2" xfId="10407" xr:uid="{3E51D1A4-78F3-4FDC-872A-A47F7047AD3A}"/>
    <cellStyle name="Input 3 8 5 3" xfId="29935" xr:uid="{8FDA85C2-5337-4BD8-947D-BAA7A1A701E0}"/>
    <cellStyle name="Input 3 8 6" xfId="10408" xr:uid="{B6F4B2F7-3E83-4F06-927F-B7D0CA938E33}"/>
    <cellStyle name="Input 3 8 6 2" xfId="10409" xr:uid="{316A58BA-0BC1-40FF-A82C-4B5D56B6BA93}"/>
    <cellStyle name="Input 3 8 6 3" xfId="29936" xr:uid="{AB111894-68BC-45B3-9000-A47A7C2C2C67}"/>
    <cellStyle name="Input 3 8 7" xfId="10410" xr:uid="{96BE04DA-8DC6-4FA9-ACCC-B6C692E21F88}"/>
    <cellStyle name="Input 3 8 7 2" xfId="10411" xr:uid="{69CED3F8-865A-442F-8BB4-E21EE3EC1EBB}"/>
    <cellStyle name="Input 3 8 7 3" xfId="29937" xr:uid="{039F3D43-34CE-4415-98F8-B8B56CF6000A}"/>
    <cellStyle name="Input 3 8 8" xfId="10412" xr:uid="{6BB4F564-70C1-48ED-877B-831BBBA0EBB0}"/>
    <cellStyle name="Input 3 8 8 2" xfId="10413" xr:uid="{C055F413-8FD6-45C6-9B73-0CA5979E757F}"/>
    <cellStyle name="Input 3 8 8 3" xfId="29938" xr:uid="{89AFFD15-6773-41D2-9891-4506E12336ED}"/>
    <cellStyle name="Input 3 8 9" xfId="10414" xr:uid="{78D71BB8-C22E-473B-AA48-526223632E43}"/>
    <cellStyle name="Input 3 8 9 2" xfId="10415" xr:uid="{DF2BC432-89EF-4E53-ADE8-B3FF88DFCDCE}"/>
    <cellStyle name="Input 3 8 9 3" xfId="29939" xr:uid="{854674AE-BF9C-474B-89B9-A9AE991B51DA}"/>
    <cellStyle name="Input 3 9" xfId="10416" xr:uid="{76F909E2-A8DD-48A3-B5F1-28830E7CDD1D}"/>
    <cellStyle name="Input 3 9 10" xfId="10417" xr:uid="{28D1A491-AE0F-4A95-B282-20B6CE097F78}"/>
    <cellStyle name="Input 3 9 10 2" xfId="29940" xr:uid="{C35CFA30-8232-4323-9BA1-71C9CE6B45A9}"/>
    <cellStyle name="Input 3 9 10 3" xfId="29941" xr:uid="{44AD17A7-1589-4B34-89DE-277FFC9EAC20}"/>
    <cellStyle name="Input 3 9 11" xfId="10418" xr:uid="{0F882BFE-605B-4C77-9ECD-0B39D5912C13}"/>
    <cellStyle name="Input 3 9 11 2" xfId="29942" xr:uid="{12679F38-F86A-4011-91EF-3BCAE3DB1FAA}"/>
    <cellStyle name="Input 3 9 12" xfId="29943" xr:uid="{7CEC6C04-0533-4B0A-9DCE-7CAE113F3140}"/>
    <cellStyle name="Input 3 9 2" xfId="10419" xr:uid="{17646467-D389-432B-94DA-E37C1B788B01}"/>
    <cellStyle name="Input 3 9 2 10" xfId="10420" xr:uid="{FBFE87E7-73E8-49B1-B7DD-EF9529E4E279}"/>
    <cellStyle name="Input 3 9 2 10 2" xfId="29944" xr:uid="{18D6648A-3658-40BE-A914-8D0C544EE2B4}"/>
    <cellStyle name="Input 3 9 2 11" xfId="29945" xr:uid="{F7BEC4FB-32D3-44F7-9AEF-3F76EE4C59C5}"/>
    <cellStyle name="Input 3 9 2 2" xfId="10421" xr:uid="{EFD1BA1F-84E1-49B9-9C83-2A9A2B2DF5C4}"/>
    <cellStyle name="Input 3 9 2 2 2" xfId="10422" xr:uid="{0A2C3015-4A7A-4365-B799-1C780F43B261}"/>
    <cellStyle name="Input 3 9 2 2 3" xfId="10423" xr:uid="{5E1E45D2-1D2B-4243-A31E-6D529E7A4811}"/>
    <cellStyle name="Input 3 9 2 2 4" xfId="10424" xr:uid="{36852E68-939A-4B2E-B28C-2741E5C72237}"/>
    <cellStyle name="Input 3 9 2 3" xfId="10425" xr:uid="{CD959265-947A-49D2-8F83-F786E8357ED8}"/>
    <cellStyle name="Input 3 9 2 3 2" xfId="10426" xr:uid="{5B7C0924-80F6-4664-A7B9-D54C922D4022}"/>
    <cellStyle name="Input 3 9 2 3 3" xfId="29946" xr:uid="{630D18B7-186B-469A-A315-5673BC5A395C}"/>
    <cellStyle name="Input 3 9 2 4" xfId="10427" xr:uid="{5C164A83-FAF5-42BD-A5D0-B71BD8D75DAC}"/>
    <cellStyle name="Input 3 9 2 4 2" xfId="10428" xr:uid="{ACCD4D95-5E17-4612-8517-ADDFEFA42579}"/>
    <cellStyle name="Input 3 9 2 4 3" xfId="29947" xr:uid="{1709A7F6-C300-4631-911A-433A33FE62F6}"/>
    <cellStyle name="Input 3 9 2 5" xfId="10429" xr:uid="{1BA22C9C-C9D7-4482-BFAF-0B76F092DD6E}"/>
    <cellStyle name="Input 3 9 2 5 2" xfId="10430" xr:uid="{36CC1148-1EDE-490A-9F8D-DD22854815B9}"/>
    <cellStyle name="Input 3 9 2 5 3" xfId="29948" xr:uid="{5A86E31B-D1DF-49B9-8560-A7C755C2BDA2}"/>
    <cellStyle name="Input 3 9 2 6" xfId="10431" xr:uid="{CAA0A2D8-2FF0-4C85-9E4D-ED07CBFF45F0}"/>
    <cellStyle name="Input 3 9 2 6 2" xfId="10432" xr:uid="{43EB9F15-456E-4DAC-A457-00142650D763}"/>
    <cellStyle name="Input 3 9 2 6 3" xfId="29949" xr:uid="{0DAD861B-BF33-4762-8EB2-0A6CF7B2A775}"/>
    <cellStyle name="Input 3 9 2 7" xfId="10433" xr:uid="{44FA095B-CB30-4A13-B836-0BACE5A772D3}"/>
    <cellStyle name="Input 3 9 2 7 2" xfId="10434" xr:uid="{0E328DA1-F3CC-43CD-914C-1FDC2480EE17}"/>
    <cellStyle name="Input 3 9 2 7 3" xfId="29950" xr:uid="{695BB057-BFC0-4824-BD15-D7093E99747A}"/>
    <cellStyle name="Input 3 9 2 8" xfId="10435" xr:uid="{00E0A17F-3284-4180-8E8C-C9C821E1308F}"/>
    <cellStyle name="Input 3 9 2 8 2" xfId="10436" xr:uid="{47DB8A68-A765-4579-AF26-10121F2BDE3F}"/>
    <cellStyle name="Input 3 9 2 8 3" xfId="29951" xr:uid="{9C38212F-4188-430C-9E91-99CA77860618}"/>
    <cellStyle name="Input 3 9 2 9" xfId="10437" xr:uid="{B59EB4EC-A71F-41E2-8212-C281FDBCC4B6}"/>
    <cellStyle name="Input 3 9 2 9 2" xfId="29952" xr:uid="{406E7B56-8C58-4558-8A78-E6BE99D58C18}"/>
    <cellStyle name="Input 3 9 2 9 3" xfId="29953" xr:uid="{79BBD10E-ECAE-4F5F-90D8-4B00522114CB}"/>
    <cellStyle name="Input 3 9 3" xfId="10438" xr:uid="{FC440931-E6FB-411D-9C3A-0DBB4CD65098}"/>
    <cellStyle name="Input 3 9 3 2" xfId="10439" xr:uid="{E507925D-CB0E-404B-9764-7C5E96B2010B}"/>
    <cellStyle name="Input 3 9 3 3" xfId="10440" xr:uid="{48CD8B4E-63C6-4AAC-87C5-671A37EDA8D2}"/>
    <cellStyle name="Input 3 9 3 4" xfId="10441" xr:uid="{AA9DB661-C1DF-49DB-B602-0A092B08A90C}"/>
    <cellStyle name="Input 3 9 4" xfId="10442" xr:uid="{8A445AF4-E5CE-4EDD-AE6E-9ADE46453326}"/>
    <cellStyle name="Input 3 9 4 2" xfId="10443" xr:uid="{4F2F42B7-3F84-47BD-B83D-919BD00A90A6}"/>
    <cellStyle name="Input 3 9 4 3" xfId="29954" xr:uid="{188F7E4E-6A5B-4307-87C7-8ED1ADE82CCA}"/>
    <cellStyle name="Input 3 9 5" xfId="10444" xr:uid="{580E4152-15DC-4C03-8467-EC2874C60277}"/>
    <cellStyle name="Input 3 9 5 2" xfId="10445" xr:uid="{E1779D32-E820-42A3-A330-A3743A0F6ABD}"/>
    <cellStyle name="Input 3 9 5 3" xfId="29955" xr:uid="{4C5ACF1E-1D19-48C1-9D47-CB969444D262}"/>
    <cellStyle name="Input 3 9 6" xfId="10446" xr:uid="{19E72EAC-D5A2-44D5-B155-522C5BD8869B}"/>
    <cellStyle name="Input 3 9 6 2" xfId="10447" xr:uid="{AC5135F0-DDA8-4A1A-BF00-85EEFD964945}"/>
    <cellStyle name="Input 3 9 6 3" xfId="29956" xr:uid="{775B99FA-7021-448B-B7BE-EDBF6301B9DA}"/>
    <cellStyle name="Input 3 9 7" xfId="10448" xr:uid="{36CF9E8D-D249-491C-8005-970C3DA907B2}"/>
    <cellStyle name="Input 3 9 7 2" xfId="10449" xr:uid="{D179B3E8-194A-43BD-9E3C-85B7AE9E6B36}"/>
    <cellStyle name="Input 3 9 7 3" xfId="29957" xr:uid="{9056B776-AAC1-48FA-B644-C1BF65A9D030}"/>
    <cellStyle name="Input 3 9 8" xfId="10450" xr:uid="{D31E9C3A-B35D-434A-9B22-13163F915839}"/>
    <cellStyle name="Input 3 9 8 2" xfId="10451" xr:uid="{9B99E4B6-2878-4D14-844C-D517B834FFE4}"/>
    <cellStyle name="Input 3 9 8 3" xfId="29958" xr:uid="{6071854E-F8D8-426E-82B5-8FD3FE1EAB5C}"/>
    <cellStyle name="Input 3 9 9" xfId="10452" xr:uid="{CE22E34D-FF86-4155-8912-0C57A5FB7E3F}"/>
    <cellStyle name="Input 3 9 9 2" xfId="10453" xr:uid="{BDE1D0C2-94BC-48C3-A83E-6FE79318BB74}"/>
    <cellStyle name="Input 3 9 9 3" xfId="29959" xr:uid="{503CD717-E8C6-4441-AA74-9D41666A045E}"/>
    <cellStyle name="Input 30 2" xfId="29960" xr:uid="{7B36AA09-BB4B-4712-91C0-933C69739434}"/>
    <cellStyle name="Input 30 2 2" xfId="29961" xr:uid="{13BB8352-9147-4E61-A9DD-55EA2FC01B3A}"/>
    <cellStyle name="Input 30 2 3" xfId="42796" xr:uid="{338BE4D6-31FE-47DF-BF1C-0ABF17B17FA5}"/>
    <cellStyle name="Input 30 2 4" xfId="42299" xr:uid="{DA1FEFC3-CDF0-444C-805A-F30093D9D6D7}"/>
    <cellStyle name="Input 30 2 5" xfId="43898" xr:uid="{362748D3-F83B-4617-90EE-C383377DEE2D}"/>
    <cellStyle name="Input 31 2" xfId="29962" xr:uid="{C9B37A42-FDE0-4495-A2EE-58989695BC69}"/>
    <cellStyle name="Input 31 2 2" xfId="29963" xr:uid="{3559FB8B-6419-46DB-9209-31208BAC4FB1}"/>
    <cellStyle name="Input 31 2 3" xfId="42797" xr:uid="{96F0670E-C038-43B1-889C-5F1BD6A202F9}"/>
    <cellStyle name="Input 31 2 4" xfId="42298" xr:uid="{D2075DDD-D8CD-4CBC-BBCA-5C40E5D64DC0}"/>
    <cellStyle name="Input 31 2 5" xfId="43899" xr:uid="{C3739656-2077-474B-92DA-23F9D56A52DE}"/>
    <cellStyle name="Input 32 2" xfId="29964" xr:uid="{1F3CD0F7-3ACD-4E22-9B8E-9749E71E8AD3}"/>
    <cellStyle name="Input 32 2 2" xfId="29965" xr:uid="{C28953A8-3DBA-4A1E-87F5-C658BA7F108B}"/>
    <cellStyle name="Input 32 2 3" xfId="42798" xr:uid="{0F51F335-6B60-4AEB-BF38-F4939F924EFC}"/>
    <cellStyle name="Input 32 2 4" xfId="42297" xr:uid="{CB142692-7D62-459A-84B5-A17FF8C7C48C}"/>
    <cellStyle name="Input 32 2 5" xfId="43900" xr:uid="{7A6B8033-473B-4EB2-AC1B-C99B43437EB2}"/>
    <cellStyle name="Input 33 2" xfId="29966" xr:uid="{4FA30CC6-2A02-4D42-B962-8BA4B7816AE4}"/>
    <cellStyle name="Input 33 2 2" xfId="29967" xr:uid="{7AB55A4A-0E26-452B-A1BC-2DFF694B0E88}"/>
    <cellStyle name="Input 33 2 3" xfId="42799" xr:uid="{4276EDBF-1808-4184-AFF9-882E06BD6B4C}"/>
    <cellStyle name="Input 33 2 4" xfId="42296" xr:uid="{539E927C-42F3-4B42-AFE4-B9F1630DDEBB}"/>
    <cellStyle name="Input 33 2 5" xfId="43901" xr:uid="{C87DA2E3-05B6-4A23-A489-C91E79FE7E09}"/>
    <cellStyle name="Input 34" xfId="29968" xr:uid="{424FFD60-81D9-4690-A544-922B9DBD9B9C}"/>
    <cellStyle name="Input 34 2" xfId="29969" xr:uid="{74947E7D-A17B-4E8F-A4D2-B30A246542D0}"/>
    <cellStyle name="Input 34 2 2" xfId="29970" xr:uid="{2B39083F-D84F-47A5-9DAB-19B037890857}"/>
    <cellStyle name="Input 34 2 3" xfId="42801" xr:uid="{741DEDC9-9881-4E69-96D7-9567A1F0F73C}"/>
    <cellStyle name="Input 34 2 4" xfId="42294" xr:uid="{5439E37E-FB1D-4DDA-81F9-490B4967C4E4}"/>
    <cellStyle name="Input 34 2 5" xfId="43903" xr:uid="{EDB1A392-9D19-45FB-B989-0E507ECF6C96}"/>
    <cellStyle name="Input 34 3" xfId="29971" xr:uid="{7DC81058-17E4-4E72-AC9A-2BDBA065BD32}"/>
    <cellStyle name="Input 34 4" xfId="42800" xr:uid="{C362F762-F08D-4A9D-8BD0-9D243973D27A}"/>
    <cellStyle name="Input 34 5" xfId="42295" xr:uid="{234975DC-8DEF-4D28-8AB8-83C1902D5DC5}"/>
    <cellStyle name="Input 34 6" xfId="43902" xr:uid="{21F2639E-2674-4C89-B640-1B75FEC38009}"/>
    <cellStyle name="Input 34_ELC_final" xfId="29972" xr:uid="{49F3ACBA-44CA-40BB-A007-B52335AB5395}"/>
    <cellStyle name="Input 35" xfId="29973" xr:uid="{23687C5A-033A-4AC2-BD12-8C34F5CFA33F}"/>
    <cellStyle name="Input 35 2" xfId="29974" xr:uid="{03C1B7A7-0264-45D1-A1BE-3C944198CFFE}"/>
    <cellStyle name="Input 35 3" xfId="42802" xr:uid="{005CD940-EC07-499B-8476-374EDA6ACA22}"/>
    <cellStyle name="Input 35 4" xfId="42293" xr:uid="{BC33418D-8F38-43E3-B722-62F68BD6FF08}"/>
    <cellStyle name="Input 35 5" xfId="43904" xr:uid="{B073F9AA-9C03-4C96-B484-53B3E704F3D0}"/>
    <cellStyle name="Input 36" xfId="29975" xr:uid="{C1934338-73D1-4037-9E97-FA7B3779DAB7}"/>
    <cellStyle name="Input 36 2" xfId="29976" xr:uid="{37257C14-FF64-499C-88E0-06B31AF18722}"/>
    <cellStyle name="Input 36 3" xfId="42803" xr:uid="{6F650B06-41B9-4770-9EA6-6D1F3E9C2958}"/>
    <cellStyle name="Input 36 4" xfId="42292" xr:uid="{A9809F0D-B8F1-4779-87FD-490A421EE4C7}"/>
    <cellStyle name="Input 36 5" xfId="43905" xr:uid="{3D9A6779-C469-475B-B4D3-4572FCA7004E}"/>
    <cellStyle name="Input 37" xfId="29977" xr:uid="{814231E8-8051-4349-A89F-C82FA38BC458}"/>
    <cellStyle name="Input 37 2" xfId="29978" xr:uid="{0156461A-6FDC-463F-9719-E9F372E88035}"/>
    <cellStyle name="Input 37 3" xfId="42804" xr:uid="{7E078A1C-B7D9-4F5D-BF81-ACEE21E618F3}"/>
    <cellStyle name="Input 37 4" xfId="42291" xr:uid="{D2B4B27A-819D-4F10-BCFC-38317219762F}"/>
    <cellStyle name="Input 37 5" xfId="43906" xr:uid="{0193E40C-6ECB-4E52-9581-8BE5E772D640}"/>
    <cellStyle name="Input 38" xfId="29979" xr:uid="{D82C85B1-426D-4324-89B5-04DC81DC1541}"/>
    <cellStyle name="Input 38 2" xfId="29980" xr:uid="{242CC10B-BC83-4B90-B27E-37D20C942EAE}"/>
    <cellStyle name="Input 38 3" xfId="42805" xr:uid="{B7C68C7A-5D02-4F7D-B429-448DE0619D0C}"/>
    <cellStyle name="Input 38 4" xfId="42290" xr:uid="{F6E717F3-B957-42E6-9658-B330CCFACCF5}"/>
    <cellStyle name="Input 38 5" xfId="43907" xr:uid="{A15DB401-3614-4824-A29C-AFE6354BDAA7}"/>
    <cellStyle name="Input 39" xfId="29981" xr:uid="{FB545370-0E87-47CE-8908-B822B5E325A4}"/>
    <cellStyle name="Input 39 2" xfId="29982" xr:uid="{98C3C717-0082-4D9A-ABD2-04064E4DCA96}"/>
    <cellStyle name="Input 39 3" xfId="42806" xr:uid="{C1612A13-5001-4BEC-BED8-A63CAA7CDD9C}"/>
    <cellStyle name="Input 39 4" xfId="42289" xr:uid="{5C0BBB4B-9F82-4E5B-807A-2F55C55EEECB}"/>
    <cellStyle name="Input 39 5" xfId="43908" xr:uid="{1042A655-6EAD-432C-BB6F-6879C2A6781C}"/>
    <cellStyle name="Input 4" xfId="10454" xr:uid="{CDEF9B43-8346-41CE-BA76-F900AAAAD76C}"/>
    <cellStyle name="Input 4 10" xfId="10455" xr:uid="{F8EA3810-43DF-4978-B15D-091EB86EC952}"/>
    <cellStyle name="Input 4 10 10" xfId="10456" xr:uid="{8FAFEC41-5E86-486C-8637-68FD3E074204}"/>
    <cellStyle name="Input 4 10 10 2" xfId="29983" xr:uid="{845C1443-65B0-43A0-B5CD-04A9E31870C9}"/>
    <cellStyle name="Input 4 10 10 3" xfId="29984" xr:uid="{DCE57464-42AD-4C0E-A07F-EF6A72A102E1}"/>
    <cellStyle name="Input 4 10 11" xfId="10457" xr:uid="{D4ACC816-B057-469C-9181-D3614D12BB25}"/>
    <cellStyle name="Input 4 10 11 2" xfId="29985" xr:uid="{ED66718A-AABC-461C-BD31-E338939257AA}"/>
    <cellStyle name="Input 4 10 12" xfId="29986" xr:uid="{81D9C59A-7643-4183-AE0A-5DAB71A77CFB}"/>
    <cellStyle name="Input 4 10 2" xfId="10458" xr:uid="{855960F6-1835-4276-B1B0-894D2E8562B6}"/>
    <cellStyle name="Input 4 10 2 10" xfId="10459" xr:uid="{D05821BE-78A0-454F-8D02-F2362B52FBFF}"/>
    <cellStyle name="Input 4 10 2 10 2" xfId="29987" xr:uid="{17D2791D-B929-4DBA-8E82-01D5DA3F5145}"/>
    <cellStyle name="Input 4 10 2 11" xfId="29988" xr:uid="{B1C01B0F-BBE4-4BBC-A11E-5A570332B724}"/>
    <cellStyle name="Input 4 10 2 2" xfId="10460" xr:uid="{F158DF07-B1F6-4281-B680-3F1F8C2DA3D7}"/>
    <cellStyle name="Input 4 10 2 2 2" xfId="10461" xr:uid="{264A5C64-F8B4-4BBF-A206-3CA6D4B5C993}"/>
    <cellStyle name="Input 4 10 2 2 3" xfId="10462" xr:uid="{7D17196F-A954-4418-AA15-F7BE82583366}"/>
    <cellStyle name="Input 4 10 2 2 4" xfId="10463" xr:uid="{C3D8605E-89F5-406D-A0BD-274E5FA41FB3}"/>
    <cellStyle name="Input 4 10 2 3" xfId="10464" xr:uid="{82E91B37-83DD-4268-B0E0-3FB573CF1720}"/>
    <cellStyle name="Input 4 10 2 3 2" xfId="10465" xr:uid="{F79CF925-D8B1-406C-8653-0C2B50EE3FBE}"/>
    <cellStyle name="Input 4 10 2 3 3" xfId="29989" xr:uid="{29ED3270-0FBA-4A39-802C-E898E3DC0AD3}"/>
    <cellStyle name="Input 4 10 2 4" xfId="10466" xr:uid="{425C9796-5C82-464B-B4B8-09A736930E6C}"/>
    <cellStyle name="Input 4 10 2 4 2" xfId="10467" xr:uid="{AB05FC11-9C3A-4ABD-A42A-AC2FCD96A90D}"/>
    <cellStyle name="Input 4 10 2 4 3" xfId="29990" xr:uid="{13A0FB9E-8CA9-4098-A5FF-FEF9A56ED55F}"/>
    <cellStyle name="Input 4 10 2 5" xfId="10468" xr:uid="{92A39904-D8ED-40E7-BC5D-6C6C876EA40C}"/>
    <cellStyle name="Input 4 10 2 5 2" xfId="10469" xr:uid="{4D113EE2-9D01-4FEA-ABEA-4D09A2487039}"/>
    <cellStyle name="Input 4 10 2 5 3" xfId="29991" xr:uid="{926E955C-3657-409E-9C26-6C3C06382135}"/>
    <cellStyle name="Input 4 10 2 6" xfId="10470" xr:uid="{52CC0718-83BF-476D-929A-A8D4665B5EFE}"/>
    <cellStyle name="Input 4 10 2 6 2" xfId="10471" xr:uid="{A448080A-CA39-4EE7-8DE1-D72051D78EC2}"/>
    <cellStyle name="Input 4 10 2 6 3" xfId="29992" xr:uid="{23DEBB75-4BD4-44D3-BC04-B7CA9019D7B1}"/>
    <cellStyle name="Input 4 10 2 7" xfId="10472" xr:uid="{A881E6D8-DD58-4B3C-819F-8FF8726C5BC7}"/>
    <cellStyle name="Input 4 10 2 7 2" xfId="10473" xr:uid="{80EF134B-762B-487A-BFDA-036AF6B95BC4}"/>
    <cellStyle name="Input 4 10 2 7 3" xfId="29993" xr:uid="{FF01CDDA-0BB8-42F5-AB05-D5E3D1F099BE}"/>
    <cellStyle name="Input 4 10 2 8" xfId="10474" xr:uid="{2508E45C-FD7F-42D5-98C5-37DDC466F716}"/>
    <cellStyle name="Input 4 10 2 8 2" xfId="10475" xr:uid="{B066345F-9B35-41CC-8C0D-D17B61D422A8}"/>
    <cellStyle name="Input 4 10 2 8 3" xfId="29994" xr:uid="{9B0BCF0A-CEAD-4278-9B52-47707166D77B}"/>
    <cellStyle name="Input 4 10 2 9" xfId="10476" xr:uid="{6A9AF11E-2333-446E-8F98-7B278F0BBEDA}"/>
    <cellStyle name="Input 4 10 2 9 2" xfId="29995" xr:uid="{2FDA978F-0215-4814-9B2A-E30E62348D73}"/>
    <cellStyle name="Input 4 10 2 9 3" xfId="29996" xr:uid="{ACD053BB-1ABD-4912-858C-3196BAA7E858}"/>
    <cellStyle name="Input 4 10 3" xfId="10477" xr:uid="{96081705-945D-4AD3-AA17-1EF14EEC41FB}"/>
    <cellStyle name="Input 4 10 3 2" xfId="10478" xr:uid="{D9975E1A-CCEA-4C83-9F48-77FD01FC0991}"/>
    <cellStyle name="Input 4 10 3 3" xfId="10479" xr:uid="{5154E346-5572-4BD2-8F9E-3314811395E5}"/>
    <cellStyle name="Input 4 10 3 4" xfId="10480" xr:uid="{FDDE4867-BB5C-4D6E-9376-8E1196A9BAA5}"/>
    <cellStyle name="Input 4 10 4" xfId="10481" xr:uid="{911CEA79-79F0-487C-9275-C65F38FF072E}"/>
    <cellStyle name="Input 4 10 4 2" xfId="10482" xr:uid="{E56F0DB7-4951-4466-AB8F-1609DF1151A6}"/>
    <cellStyle name="Input 4 10 4 3" xfId="29997" xr:uid="{963F5895-585B-4ED4-83FF-1587736229A2}"/>
    <cellStyle name="Input 4 10 5" xfId="10483" xr:uid="{7EFB6022-7133-47AB-8237-2DED68613D07}"/>
    <cellStyle name="Input 4 10 5 2" xfId="10484" xr:uid="{28B3FC4B-5557-4CBD-AFEF-36936495DB7A}"/>
    <cellStyle name="Input 4 10 5 3" xfId="29998" xr:uid="{6581D5E6-B967-482C-A0E6-28AC5FED1068}"/>
    <cellStyle name="Input 4 10 6" xfId="10485" xr:uid="{8FB6E2F9-13D4-4669-B8E4-AF4E5345FC27}"/>
    <cellStyle name="Input 4 10 6 2" xfId="10486" xr:uid="{D06AE991-9134-41DD-8BC3-593193E31520}"/>
    <cellStyle name="Input 4 10 6 3" xfId="29999" xr:uid="{7D0933AB-3DEE-4D8A-9342-0C65293F6E70}"/>
    <cellStyle name="Input 4 10 7" xfId="10487" xr:uid="{938225F4-0D0C-4EC2-98BC-6216465B05E7}"/>
    <cellStyle name="Input 4 10 7 2" xfId="10488" xr:uid="{0A98B4D7-655D-4899-AA4B-AC41BB7F7D63}"/>
    <cellStyle name="Input 4 10 7 3" xfId="30000" xr:uid="{FDA43258-F168-467A-9815-2B339F5C8375}"/>
    <cellStyle name="Input 4 10 8" xfId="10489" xr:uid="{8AC69089-1A66-438F-B29E-4E6FD9AF5F9B}"/>
    <cellStyle name="Input 4 10 8 2" xfId="10490" xr:uid="{8F8223ED-6756-4F02-BA9E-48E017FA7B7D}"/>
    <cellStyle name="Input 4 10 8 3" xfId="30001" xr:uid="{F6FC3446-8AF8-400A-8252-7A08CD1D2A97}"/>
    <cellStyle name="Input 4 10 9" xfId="10491" xr:uid="{8E1E219A-B30E-479D-BC3A-FC1280D4F61E}"/>
    <cellStyle name="Input 4 10 9 2" xfId="10492" xr:uid="{CD01C6DA-9797-4247-8581-7E335D175A4E}"/>
    <cellStyle name="Input 4 10 9 3" xfId="30002" xr:uid="{4AE4BBF3-FA9D-4859-9C85-30C745B6B6E8}"/>
    <cellStyle name="Input 4 11" xfId="10493" xr:uid="{3746A649-390B-44B2-8142-3DCBA5E3FFB8}"/>
    <cellStyle name="Input 4 11 10" xfId="10494" xr:uid="{6127B0D8-F936-46EF-BC29-1F0487009161}"/>
    <cellStyle name="Input 4 11 10 2" xfId="30003" xr:uid="{4F0E21BC-FE48-458C-8043-A7B247556D16}"/>
    <cellStyle name="Input 4 11 10 3" xfId="30004" xr:uid="{9C975682-30A7-4637-80CF-610CE0170291}"/>
    <cellStyle name="Input 4 11 11" xfId="10495" xr:uid="{5A2A6F49-2501-4289-9C16-67953A83498B}"/>
    <cellStyle name="Input 4 11 11 2" xfId="30005" xr:uid="{5BB114EB-E577-4A6D-8A95-C1269544CE6A}"/>
    <cellStyle name="Input 4 11 12" xfId="30006" xr:uid="{7BD6DA26-F6CD-476E-A97D-63034070453C}"/>
    <cellStyle name="Input 4 11 2" xfId="10496" xr:uid="{FED991F3-24B2-4D78-B37D-6486139B0726}"/>
    <cellStyle name="Input 4 11 2 10" xfId="10497" xr:uid="{B0E741D2-8E49-43B1-89E2-76C56216781A}"/>
    <cellStyle name="Input 4 11 2 10 2" xfId="30007" xr:uid="{A524117C-2305-4B5D-9D25-7842000AC778}"/>
    <cellStyle name="Input 4 11 2 11" xfId="30008" xr:uid="{0651AD8D-9243-4E15-8729-F82EEEE0E12B}"/>
    <cellStyle name="Input 4 11 2 2" xfId="10498" xr:uid="{4FD6EE37-DB9B-4669-9AA8-A61CDCCA6CCA}"/>
    <cellStyle name="Input 4 11 2 2 2" xfId="10499" xr:uid="{55D35FF6-B765-4EF7-9230-EB030AF8BE39}"/>
    <cellStyle name="Input 4 11 2 2 3" xfId="10500" xr:uid="{DC4F11F0-68A9-4044-BF75-AA0BE339A8D6}"/>
    <cellStyle name="Input 4 11 2 2 4" xfId="10501" xr:uid="{432598F4-2942-4CA3-8882-DCFAC0EFB7B6}"/>
    <cellStyle name="Input 4 11 2 3" xfId="10502" xr:uid="{F6AFCEBC-1FD9-46DF-82CA-8FE47E8F0189}"/>
    <cellStyle name="Input 4 11 2 3 2" xfId="10503" xr:uid="{044DED5E-1202-4FE3-8497-91470997F779}"/>
    <cellStyle name="Input 4 11 2 3 3" xfId="30009" xr:uid="{5169C728-35B7-4FD0-8F66-C40E9C6EE0AB}"/>
    <cellStyle name="Input 4 11 2 4" xfId="10504" xr:uid="{C3F345CE-6C29-48F2-9EDC-F6760BC53C6A}"/>
    <cellStyle name="Input 4 11 2 4 2" xfId="10505" xr:uid="{3EBD2AAE-F43E-49E3-A874-B984A5F7A9F9}"/>
    <cellStyle name="Input 4 11 2 4 3" xfId="30010" xr:uid="{04577958-D1F1-449D-AEE2-26BA86BADC68}"/>
    <cellStyle name="Input 4 11 2 5" xfId="10506" xr:uid="{216BBEC2-FC72-448A-9676-65874F8FF077}"/>
    <cellStyle name="Input 4 11 2 5 2" xfId="10507" xr:uid="{54C31959-A935-4C36-BBE6-2CB4D03FB7A2}"/>
    <cellStyle name="Input 4 11 2 5 3" xfId="30011" xr:uid="{5F6A0407-4A57-4DB2-B2C4-3785E8E11367}"/>
    <cellStyle name="Input 4 11 2 6" xfId="10508" xr:uid="{5005AF28-3A06-4108-8591-8D2305815AA6}"/>
    <cellStyle name="Input 4 11 2 6 2" xfId="10509" xr:uid="{54200982-C62E-4F32-9B7B-D77015E4BF60}"/>
    <cellStyle name="Input 4 11 2 6 3" xfId="30012" xr:uid="{99790E9D-3AAD-4EAE-9249-F75D71D0CA9C}"/>
    <cellStyle name="Input 4 11 2 7" xfId="10510" xr:uid="{2D1B1F57-BEEA-413B-87B2-E9A2D2A9FDFD}"/>
    <cellStyle name="Input 4 11 2 7 2" xfId="10511" xr:uid="{7842E041-14FC-4BE2-AA27-778263066C44}"/>
    <cellStyle name="Input 4 11 2 7 3" xfId="30013" xr:uid="{B821E4A1-1520-495E-8DAB-34D9CC537333}"/>
    <cellStyle name="Input 4 11 2 8" xfId="10512" xr:uid="{627871C1-E3CB-4F04-8612-39734D2C4E1D}"/>
    <cellStyle name="Input 4 11 2 8 2" xfId="10513" xr:uid="{9DABEA76-F49F-4653-995A-4D2703A13F3B}"/>
    <cellStyle name="Input 4 11 2 8 3" xfId="30014" xr:uid="{D5F19BB4-A2C8-4B4F-A484-2F628CC12AA3}"/>
    <cellStyle name="Input 4 11 2 9" xfId="10514" xr:uid="{CCA8DDFD-5F1E-4879-8F1E-463CB90D7687}"/>
    <cellStyle name="Input 4 11 2 9 2" xfId="30015" xr:uid="{E15A43D1-4599-4626-A40A-5A2D6B0888B4}"/>
    <cellStyle name="Input 4 11 2 9 3" xfId="30016" xr:uid="{F3B89AA8-0558-40A8-B588-FBA1B3B985C5}"/>
    <cellStyle name="Input 4 11 3" xfId="10515" xr:uid="{EBD78BA7-807F-4899-9BC6-C5A90876558D}"/>
    <cellStyle name="Input 4 11 3 2" xfId="10516" xr:uid="{7E630A9C-D90A-4A97-A476-8BC6F19883D0}"/>
    <cellStyle name="Input 4 11 3 3" xfId="10517" xr:uid="{E3EF5AB4-5EA7-4FA9-A359-472D00C25D48}"/>
    <cellStyle name="Input 4 11 3 4" xfId="10518" xr:uid="{9C8AF69D-7A17-4629-B4B1-208D7A0EF5B5}"/>
    <cellStyle name="Input 4 11 4" xfId="10519" xr:uid="{BB6E9308-FC51-41CD-938B-4BE4DE81969E}"/>
    <cellStyle name="Input 4 11 4 2" xfId="10520" xr:uid="{793F731A-1B1D-44E5-9E26-CC7ED3E17096}"/>
    <cellStyle name="Input 4 11 4 3" xfId="30017" xr:uid="{B20DB7ED-F969-4755-ABD7-95121CF8A657}"/>
    <cellStyle name="Input 4 11 5" xfId="10521" xr:uid="{16E1A0A7-C83D-4054-A8D1-3234A0A8063B}"/>
    <cellStyle name="Input 4 11 5 2" xfId="10522" xr:uid="{C3FCC833-2D00-447C-9F20-08A416C2829F}"/>
    <cellStyle name="Input 4 11 5 3" xfId="30018" xr:uid="{24D14F5C-B43D-4EC1-B296-C2F625053A2E}"/>
    <cellStyle name="Input 4 11 6" xfId="10523" xr:uid="{FB6757A4-78DC-45E7-BE32-4298CE916D21}"/>
    <cellStyle name="Input 4 11 6 2" xfId="10524" xr:uid="{7B012A02-EA70-4124-A915-F257A5476703}"/>
    <cellStyle name="Input 4 11 6 3" xfId="30019" xr:uid="{8D65CDEF-DB53-4C29-AB60-4F8B8696EF54}"/>
    <cellStyle name="Input 4 11 7" xfId="10525" xr:uid="{3F2391E9-7B74-4226-A265-C07BAEE9ED8B}"/>
    <cellStyle name="Input 4 11 7 2" xfId="10526" xr:uid="{38379E6A-F682-49C9-99A0-BEAC46001896}"/>
    <cellStyle name="Input 4 11 7 3" xfId="30020" xr:uid="{C3E0B138-1C26-47B7-9982-98D293D79799}"/>
    <cellStyle name="Input 4 11 8" xfId="10527" xr:uid="{A0A65CAA-2A5F-4034-8673-0FB57C59C7EC}"/>
    <cellStyle name="Input 4 11 8 2" xfId="10528" xr:uid="{82DBB685-F45B-4C4A-B437-D171A6EB5FD9}"/>
    <cellStyle name="Input 4 11 8 3" xfId="30021" xr:uid="{4BDBB20D-FD19-49AE-9090-04A95A795880}"/>
    <cellStyle name="Input 4 11 9" xfId="10529" xr:uid="{579AF546-1EAF-45DC-8916-010085B9F049}"/>
    <cellStyle name="Input 4 11 9 2" xfId="10530" xr:uid="{217594A0-F802-4229-BCDE-31F05F7C4059}"/>
    <cellStyle name="Input 4 11 9 3" xfId="30022" xr:uid="{1D098BE6-FEFD-422D-9A32-CEE772A0FF5D}"/>
    <cellStyle name="Input 4 12" xfId="10531" xr:uid="{E7F1B630-0663-4543-A3B3-6C6B7D8332A5}"/>
    <cellStyle name="Input 4 12 10" xfId="10532" xr:uid="{C5EC311E-3A36-45FD-82E3-9325F51325FD}"/>
    <cellStyle name="Input 4 12 10 2" xfId="30023" xr:uid="{F1DA650E-0B23-499F-B994-BC57D1CFC7D8}"/>
    <cellStyle name="Input 4 12 11" xfId="30024" xr:uid="{4115C90F-3D97-4460-8DCC-994107B684A8}"/>
    <cellStyle name="Input 4 12 2" xfId="10533" xr:uid="{5FB89B7A-2DD9-4A24-ABBC-38E5E9643FF9}"/>
    <cellStyle name="Input 4 12 2 2" xfId="10534" xr:uid="{77E9A3C3-85EC-40CD-9B99-16AB4006D748}"/>
    <cellStyle name="Input 4 12 2 3" xfId="10535" xr:uid="{9FCA7EE4-7622-434A-88B9-7F054D9AAD04}"/>
    <cellStyle name="Input 4 12 2 4" xfId="10536" xr:uid="{DAF0C80C-6E0E-4177-909A-4D948865032C}"/>
    <cellStyle name="Input 4 12 3" xfId="10537" xr:uid="{A5567443-ED3E-47F4-A038-F9CD1EE763F4}"/>
    <cellStyle name="Input 4 12 3 2" xfId="10538" xr:uid="{4830A75F-103D-4AF2-AFB9-9335D0BCB880}"/>
    <cellStyle name="Input 4 12 3 3" xfId="30025" xr:uid="{44E37472-D033-42CE-ACCB-8D0C164369AD}"/>
    <cellStyle name="Input 4 12 4" xfId="10539" xr:uid="{B0E6A6EF-7380-414B-AF8F-5C88799D0658}"/>
    <cellStyle name="Input 4 12 4 2" xfId="10540" xr:uid="{616ABC3E-807D-4BD9-89A6-7E3750612518}"/>
    <cellStyle name="Input 4 12 4 3" xfId="30026" xr:uid="{D526650B-F311-4914-B30E-E6D76030102D}"/>
    <cellStyle name="Input 4 12 5" xfId="10541" xr:uid="{B0EE5312-DD85-4118-A82B-86E1841D01AC}"/>
    <cellStyle name="Input 4 12 5 2" xfId="10542" xr:uid="{94D339F4-70AD-49B5-AEE2-B2342466A7BB}"/>
    <cellStyle name="Input 4 12 5 3" xfId="30027" xr:uid="{1DF848D4-F0BE-45B1-BB9E-AD78343630B7}"/>
    <cellStyle name="Input 4 12 6" xfId="10543" xr:uid="{9A9488C6-59B2-4B03-B87A-E7228EC1926F}"/>
    <cellStyle name="Input 4 12 6 2" xfId="10544" xr:uid="{CCA00323-BB97-46B0-8498-6259BA68B895}"/>
    <cellStyle name="Input 4 12 6 3" xfId="30028" xr:uid="{188E0020-F51D-4CA6-8902-36A00576C418}"/>
    <cellStyle name="Input 4 12 7" xfId="10545" xr:uid="{5B9F40FA-905A-4894-90D3-EF64A990536B}"/>
    <cellStyle name="Input 4 12 7 2" xfId="10546" xr:uid="{4B385B2C-2690-4544-9B40-60893894665D}"/>
    <cellStyle name="Input 4 12 7 3" xfId="30029" xr:uid="{C529034A-9886-4E5A-9FA8-6209D19A2E0E}"/>
    <cellStyle name="Input 4 12 8" xfId="10547" xr:uid="{64638555-BA43-498C-8431-76140923E3A1}"/>
    <cellStyle name="Input 4 12 8 2" xfId="10548" xr:uid="{078BD222-8BEC-4BB7-98FA-850DF03B19A2}"/>
    <cellStyle name="Input 4 12 8 3" xfId="30030" xr:uid="{06114C53-B286-4541-BB0A-22A4CAFE9E21}"/>
    <cellStyle name="Input 4 12 9" xfId="10549" xr:uid="{A446556B-66A0-4D53-8B08-D4B409D26A2B}"/>
    <cellStyle name="Input 4 12 9 2" xfId="30031" xr:uid="{83C0A984-9F83-4DF9-9139-B86926B49618}"/>
    <cellStyle name="Input 4 12 9 3" xfId="30032" xr:uid="{75FC6231-1A4B-4E27-95A2-41092F32CE2F}"/>
    <cellStyle name="Input 4 13" xfId="10550" xr:uid="{B9348D2E-66B4-47A5-96CB-275D69A79BF6}"/>
    <cellStyle name="Input 4 13 2" xfId="10551" xr:uid="{7873C269-CD62-4AA3-8D18-B76AC7AB939E}"/>
    <cellStyle name="Input 4 13 3" xfId="10552" xr:uid="{305782D1-8FFA-44F4-9CA8-9484817E655D}"/>
    <cellStyle name="Input 4 13 4" xfId="10553" xr:uid="{0ED27A63-F37B-4397-95D9-CFF42B7ECAF6}"/>
    <cellStyle name="Input 4 14" xfId="10554" xr:uid="{5C2E9AA3-17B1-4A13-A98A-3EE2ADDF0040}"/>
    <cellStyle name="Input 4 14 2" xfId="10555" xr:uid="{F271DF18-512D-4BCE-A7EB-04C05C0E22B9}"/>
    <cellStyle name="Input 4 14 3" xfId="30033" xr:uid="{FEE1A42E-0AA9-413A-B551-6E225C69F7A0}"/>
    <cellStyle name="Input 4 15" xfId="10556" xr:uid="{68B4E8F8-05E5-434F-93AE-1535B01EF202}"/>
    <cellStyle name="Input 4 15 2" xfId="10557" xr:uid="{152E4BA1-8961-4AB3-8915-E0D068F619BC}"/>
    <cellStyle name="Input 4 15 3" xfId="30034" xr:uid="{BB951FC0-3E09-4979-A594-81369E9174C3}"/>
    <cellStyle name="Input 4 16" xfId="10558" xr:uid="{8AAE07B2-1F86-44EC-A368-42BC6AB7A44E}"/>
    <cellStyle name="Input 4 16 2" xfId="10559" xr:uid="{583CB981-D2FD-457C-AF38-D61E9A8C9167}"/>
    <cellStyle name="Input 4 16 3" xfId="30035" xr:uid="{550734D0-D8ED-4A0B-A341-9951ED3BE6D3}"/>
    <cellStyle name="Input 4 17" xfId="10560" xr:uid="{31403931-48F8-4B99-83F2-96AC2D4A0D3E}"/>
    <cellStyle name="Input 4 17 2" xfId="10561" xr:uid="{0EB19CAC-B710-4F22-A547-873A9F9E6ED3}"/>
    <cellStyle name="Input 4 17 3" xfId="30036" xr:uid="{9EA63E26-D511-4319-B270-2AA93459DC22}"/>
    <cellStyle name="Input 4 18" xfId="10562" xr:uid="{773A533D-8817-4476-B090-0C48A6A8BE8D}"/>
    <cellStyle name="Input 4 18 2" xfId="10563" xr:uid="{9AEFC442-A118-4FA2-99C8-EBECFE886E54}"/>
    <cellStyle name="Input 4 18 3" xfId="30037" xr:uid="{3A2172D9-7841-4CA0-9615-9B503F619E18}"/>
    <cellStyle name="Input 4 19" xfId="10564" xr:uid="{FD138DA5-CC9E-46EB-A066-06A7D8F2226E}"/>
    <cellStyle name="Input 4 19 2" xfId="10565" xr:uid="{42CDFFDF-EE36-45A4-A8B0-2940776F9A3C}"/>
    <cellStyle name="Input 4 19 3" xfId="30038" xr:uid="{B9BCD076-06DA-413F-AD2E-4FCD9A2A3977}"/>
    <cellStyle name="Input 4 2" xfId="10566" xr:uid="{080BE9EB-C9B5-49A5-84E9-61CB937A6A40}"/>
    <cellStyle name="Input 4 2 10" xfId="10567" xr:uid="{0333DA44-67F6-4037-B5DA-682A69388303}"/>
    <cellStyle name="Input 4 2 10 2" xfId="30039" xr:uid="{A00DC043-5AC8-4EE0-A51B-D117F311DF9A}"/>
    <cellStyle name="Input 4 2 10 3" xfId="30040" xr:uid="{EF4B7E74-C1C7-4574-95FA-CF0F34F6DA74}"/>
    <cellStyle name="Input 4 2 11" xfId="10568" xr:uid="{32D915FE-0217-4185-BF3F-4DBD904BEA37}"/>
    <cellStyle name="Input 4 2 11 2" xfId="30041" xr:uid="{C12E6430-FE0A-4447-9768-169908A4E9B5}"/>
    <cellStyle name="Input 4 2 12" xfId="30042" xr:uid="{A585FB0F-0D94-4ADF-B22A-B6EE15CD180C}"/>
    <cellStyle name="Input 4 2 13" xfId="30043" xr:uid="{052D9475-7DE5-44D9-AE2E-3941EA887BA1}"/>
    <cellStyle name="Input 4 2 14" xfId="30044" xr:uid="{C494410F-B614-4AC3-97C3-5C8D168B7F0E}"/>
    <cellStyle name="Input 4 2 15" xfId="42808" xr:uid="{45695560-1AD6-4E64-ACE8-99333846DE2D}"/>
    <cellStyle name="Input 4 2 16" xfId="42287" xr:uid="{6C815B92-2848-449F-8E4C-2749403C8B95}"/>
    <cellStyle name="Input 4 2 17" xfId="43910" xr:uid="{8AFC1323-E5B9-4E12-B382-F79B81A24628}"/>
    <cellStyle name="Input 4 2 2" xfId="10569" xr:uid="{39006333-D373-47B0-9D80-AD3003C989D6}"/>
    <cellStyle name="Input 4 2 2 10" xfId="10570" xr:uid="{076FD12A-28A4-486F-9451-30D744AC72EA}"/>
    <cellStyle name="Input 4 2 2 10 2" xfId="30045" xr:uid="{AB428559-E546-484B-A0DF-DF5CBC809B38}"/>
    <cellStyle name="Input 4 2 2 11" xfId="30046" xr:uid="{88BE48AD-F0CA-4836-8300-6125E78819E2}"/>
    <cellStyle name="Input 4 2 2 2" xfId="10571" xr:uid="{453A0E75-0057-444A-8DB8-79E6944A1A08}"/>
    <cellStyle name="Input 4 2 2 2 2" xfId="10572" xr:uid="{12084B42-038C-440B-81D0-69DD55233AEC}"/>
    <cellStyle name="Input 4 2 2 2 3" xfId="10573" xr:uid="{A8F9B7E8-9F57-449F-BE9E-3791A6BECB02}"/>
    <cellStyle name="Input 4 2 2 2 4" xfId="10574" xr:uid="{39F8E02D-FD14-499B-852F-AD7EAEDD3F15}"/>
    <cellStyle name="Input 4 2 2 3" xfId="10575" xr:uid="{B002089C-60A4-41F0-9979-14E5AB185463}"/>
    <cellStyle name="Input 4 2 2 3 2" xfId="10576" xr:uid="{D67B5999-9170-4F70-B258-0099046E3DF6}"/>
    <cellStyle name="Input 4 2 2 3 3" xfId="30047" xr:uid="{99354723-E944-4DE8-B821-079C7060AAEB}"/>
    <cellStyle name="Input 4 2 2 4" xfId="10577" xr:uid="{BB93DF5B-88DD-44E5-A460-D96EB26CC6C3}"/>
    <cellStyle name="Input 4 2 2 4 2" xfId="10578" xr:uid="{63F1A922-AAD7-4FE8-A22C-9CB991642382}"/>
    <cellStyle name="Input 4 2 2 4 3" xfId="30048" xr:uid="{4AF85AC7-1ABF-4D87-A345-6B0B72FE4DE1}"/>
    <cellStyle name="Input 4 2 2 5" xfId="10579" xr:uid="{45351A4E-F0B6-42D8-9467-7CA4DD510939}"/>
    <cellStyle name="Input 4 2 2 5 2" xfId="10580" xr:uid="{8E02D899-8ABD-4EA2-8A5D-557284726F01}"/>
    <cellStyle name="Input 4 2 2 5 3" xfId="30049" xr:uid="{69A4A5FC-1D33-4A46-A4D8-956D0966427F}"/>
    <cellStyle name="Input 4 2 2 6" xfId="10581" xr:uid="{C3BDA8F1-FF03-4F17-ADF3-BCAD2DC435C4}"/>
    <cellStyle name="Input 4 2 2 6 2" xfId="10582" xr:uid="{DCE6F875-506E-4A08-86A2-7F0CA5D43231}"/>
    <cellStyle name="Input 4 2 2 6 3" xfId="30050" xr:uid="{B6EC5CAC-A5FF-4460-AEDF-3A0084E20C59}"/>
    <cellStyle name="Input 4 2 2 7" xfId="10583" xr:uid="{B18D9392-5179-43FD-8456-70B4DDC5DDCD}"/>
    <cellStyle name="Input 4 2 2 7 2" xfId="10584" xr:uid="{E79D22DD-2A7E-4C3B-AF38-701718C0B626}"/>
    <cellStyle name="Input 4 2 2 7 3" xfId="30051" xr:uid="{BB51CDDA-B3D1-4F0A-88FF-5D550467D342}"/>
    <cellStyle name="Input 4 2 2 8" xfId="10585" xr:uid="{A5A8BEA3-F269-4F3A-B91E-B225D6997FB4}"/>
    <cellStyle name="Input 4 2 2 8 2" xfId="10586" xr:uid="{59ED593E-7564-40A5-83BA-16A50239A490}"/>
    <cellStyle name="Input 4 2 2 8 3" xfId="30052" xr:uid="{AB2458E2-E90D-4BBF-A89B-CE606729ED99}"/>
    <cellStyle name="Input 4 2 2 9" xfId="10587" xr:uid="{629D6878-FC12-420E-8D79-BF10C1AC7BEC}"/>
    <cellStyle name="Input 4 2 2 9 2" xfId="30053" xr:uid="{26E4ED8C-D6E4-4BB4-8778-D60A6C21565B}"/>
    <cellStyle name="Input 4 2 2 9 3" xfId="30054" xr:uid="{6206F5DC-0AB0-4820-846D-D72A90689E2C}"/>
    <cellStyle name="Input 4 2 3" xfId="10588" xr:uid="{4C7EF509-498D-456A-9447-2336C523634D}"/>
    <cellStyle name="Input 4 2 3 2" xfId="10589" xr:uid="{2FFC1ADB-C2A3-4137-A825-918C21F61A93}"/>
    <cellStyle name="Input 4 2 3 3" xfId="10590" xr:uid="{AE8C6E9C-787B-4D67-A9C8-6716C40231CF}"/>
    <cellStyle name="Input 4 2 3 4" xfId="10591" xr:uid="{D406C5CD-28E4-40BB-995A-46564431DC87}"/>
    <cellStyle name="Input 4 2 4" xfId="10592" xr:uid="{E2B20B23-96BB-4F4C-8C5A-BB80A18A5D33}"/>
    <cellStyle name="Input 4 2 4 2" xfId="10593" xr:uid="{185B9324-C015-48E0-8A19-38F4F0479CAC}"/>
    <cellStyle name="Input 4 2 4 3" xfId="30055" xr:uid="{7B90A6E2-31AA-49E5-B296-2DA389AF76CE}"/>
    <cellStyle name="Input 4 2 5" xfId="10594" xr:uid="{15D1D18B-7250-48FE-8037-B68A8E992B1F}"/>
    <cellStyle name="Input 4 2 5 2" xfId="10595" xr:uid="{590B1345-4859-4D51-AA56-552659488BC3}"/>
    <cellStyle name="Input 4 2 5 3" xfId="30056" xr:uid="{55A4D7C0-5644-4606-99D2-345FFAEEBC4C}"/>
    <cellStyle name="Input 4 2 6" xfId="10596" xr:uid="{39C59F58-6D5B-478D-917B-ED81DA67DDB4}"/>
    <cellStyle name="Input 4 2 6 2" xfId="10597" xr:uid="{9B444B7C-5825-4756-95E0-DDA60761CA08}"/>
    <cellStyle name="Input 4 2 6 3" xfId="30057" xr:uid="{8DFCF28A-C638-4DAE-A762-C2869CFAE90F}"/>
    <cellStyle name="Input 4 2 7" xfId="10598" xr:uid="{7F3C1C7E-D7F0-434F-8297-0AFBD0AF585E}"/>
    <cellStyle name="Input 4 2 7 2" xfId="10599" xr:uid="{99D63EF5-CD1F-419C-BB1D-557463D11D83}"/>
    <cellStyle name="Input 4 2 7 3" xfId="30058" xr:uid="{B5623B63-E617-43F9-9579-48F4A2FD1729}"/>
    <cellStyle name="Input 4 2 8" xfId="10600" xr:uid="{0B00C41F-BF03-4D7F-A845-2CD41DC39AA7}"/>
    <cellStyle name="Input 4 2 8 2" xfId="10601" xr:uid="{0E900BD3-2781-4810-91FE-0157F8AE4248}"/>
    <cellStyle name="Input 4 2 8 3" xfId="30059" xr:uid="{5B2F5536-6D29-42F4-AF08-1522A66618D3}"/>
    <cellStyle name="Input 4 2 9" xfId="10602" xr:uid="{F1E2C20C-EC72-4251-A1CD-0DDB4C1C15B0}"/>
    <cellStyle name="Input 4 2 9 2" xfId="10603" xr:uid="{670D769E-28D0-4C22-BC46-EE7D560D98D1}"/>
    <cellStyle name="Input 4 2 9 3" xfId="30060" xr:uid="{B3548B1C-B24F-488E-9305-FD6D707624EB}"/>
    <cellStyle name="Input 4 20" xfId="10604" xr:uid="{F54F9422-E537-4EF5-B7FE-6E227580150D}"/>
    <cellStyle name="Input 4 20 2" xfId="30061" xr:uid="{10F6B6BC-B6C3-485E-9080-CDA8E7D6734F}"/>
    <cellStyle name="Input 4 20 3" xfId="30062" xr:uid="{D2858428-2719-4417-B912-6B1BBBE1E84E}"/>
    <cellStyle name="Input 4 21" xfId="10605" xr:uid="{C9C9B33A-77DB-47E7-8821-EBA5186BA7A0}"/>
    <cellStyle name="Input 4 21 2" xfId="30063" xr:uid="{1C1DC5A7-4FC9-416B-ABE9-9F93718FF110}"/>
    <cellStyle name="Input 4 22" xfId="30064" xr:uid="{D217934E-0763-4979-8B23-023DCFBAC260}"/>
    <cellStyle name="Input 4 23" xfId="30065" xr:uid="{73A40756-FC98-49C8-A7A8-611AC48D9C04}"/>
    <cellStyle name="Input 4 24" xfId="30066" xr:uid="{32A481ED-A13A-4525-B805-E92049E10DA6}"/>
    <cellStyle name="Input 4 25" xfId="42807" xr:uid="{B3E53EB6-28DB-4C3C-9213-72753A266E23}"/>
    <cellStyle name="Input 4 26" xfId="42288" xr:uid="{19E6A693-2434-4F1A-A7B2-1D29447D525D}"/>
    <cellStyle name="Input 4 27" xfId="43909" xr:uid="{5FCD2983-3C7F-41B8-9626-E49CADBACBC4}"/>
    <cellStyle name="Input 4 28" xfId="44307" xr:uid="{68B9933C-8006-45D9-96A6-DCDF5B4DF3D0}"/>
    <cellStyle name="Input 4 3" xfId="10606" xr:uid="{79C3749E-8554-404D-93E3-98C8DC7D682E}"/>
    <cellStyle name="Input 4 3 10" xfId="10607" xr:uid="{27206BB9-0E91-4E3A-921B-85E25DA4273C}"/>
    <cellStyle name="Input 4 3 10 2" xfId="30067" xr:uid="{E2ACA8DB-BF2D-45D2-A080-E7BA864C9AAA}"/>
    <cellStyle name="Input 4 3 10 3" xfId="30068" xr:uid="{EAC6382A-C6AF-4E11-AA82-15BB38529CD5}"/>
    <cellStyle name="Input 4 3 11" xfId="10608" xr:uid="{38E9FD7D-6438-4302-90DD-E2BD3445641F}"/>
    <cellStyle name="Input 4 3 11 2" xfId="30069" xr:uid="{EDE87350-46DC-444D-9D4C-66C5D6658EB9}"/>
    <cellStyle name="Input 4 3 12" xfId="30070" xr:uid="{7A1ED4F6-CD39-4369-992C-A87E6B872CA0}"/>
    <cellStyle name="Input 4 3 2" xfId="10609" xr:uid="{DE4DBC3D-D045-4895-8577-A612F27BDC02}"/>
    <cellStyle name="Input 4 3 2 10" xfId="10610" xr:uid="{6E7A9D32-1955-4AB7-8BA5-FA5459E1631C}"/>
    <cellStyle name="Input 4 3 2 10 2" xfId="30071" xr:uid="{DD5FE184-BE32-437F-B146-DA4A4BB03276}"/>
    <cellStyle name="Input 4 3 2 11" xfId="30072" xr:uid="{330E3A56-3C7E-4084-BA7E-701025E54836}"/>
    <cellStyle name="Input 4 3 2 2" xfId="10611" xr:uid="{4D20484C-5AC8-4F81-87ED-551EF02DE5F8}"/>
    <cellStyle name="Input 4 3 2 2 2" xfId="10612" xr:uid="{9C645409-261F-42D0-A614-41BDADA04A75}"/>
    <cellStyle name="Input 4 3 2 2 3" xfId="10613" xr:uid="{49AA34E5-3B1A-451B-900D-DA7CFB7496D2}"/>
    <cellStyle name="Input 4 3 2 2 4" xfId="10614" xr:uid="{87362DA2-F7B2-45A5-A2BD-4D74177BDFBC}"/>
    <cellStyle name="Input 4 3 2 3" xfId="10615" xr:uid="{CED1196C-D516-4E70-806E-F99A778E3A1D}"/>
    <cellStyle name="Input 4 3 2 3 2" xfId="10616" xr:uid="{DDB1346D-86A3-46DB-A85D-1BE23E5D4393}"/>
    <cellStyle name="Input 4 3 2 3 3" xfId="30073" xr:uid="{4358E272-F03A-4452-B0B1-0E52870D7A00}"/>
    <cellStyle name="Input 4 3 2 4" xfId="10617" xr:uid="{BD90C12E-E05C-4AA0-8F08-7C57C36200CA}"/>
    <cellStyle name="Input 4 3 2 4 2" xfId="10618" xr:uid="{F5EA7309-95A2-4249-883F-AE68202490E8}"/>
    <cellStyle name="Input 4 3 2 4 3" xfId="30074" xr:uid="{B26704BE-2BE8-403A-839A-906BE2DCD6D5}"/>
    <cellStyle name="Input 4 3 2 5" xfId="10619" xr:uid="{92BCD0AD-2818-4081-BC00-5706CEC49806}"/>
    <cellStyle name="Input 4 3 2 5 2" xfId="10620" xr:uid="{DF52B085-CAC2-4637-928C-72EC104079AF}"/>
    <cellStyle name="Input 4 3 2 5 3" xfId="30075" xr:uid="{FEA11D7D-A5D5-4BC0-A2A8-34B05CA5DED6}"/>
    <cellStyle name="Input 4 3 2 6" xfId="10621" xr:uid="{9FB70ADC-3BE1-4DFB-BEF9-9AB7E521EE60}"/>
    <cellStyle name="Input 4 3 2 6 2" xfId="10622" xr:uid="{5617EC04-7734-4255-8824-15AEB52D931C}"/>
    <cellStyle name="Input 4 3 2 6 3" xfId="30076" xr:uid="{3900B745-B7A6-4D9B-B5D7-BBC068D0EFCE}"/>
    <cellStyle name="Input 4 3 2 7" xfId="10623" xr:uid="{C53D2ACF-19C5-4A91-B5B8-0DDB2F700F90}"/>
    <cellStyle name="Input 4 3 2 7 2" xfId="10624" xr:uid="{6F504578-C25C-419D-9F51-3E8730FD317C}"/>
    <cellStyle name="Input 4 3 2 7 3" xfId="30077" xr:uid="{649B656F-7969-43FE-8AF7-899405ADCF8B}"/>
    <cellStyle name="Input 4 3 2 8" xfId="10625" xr:uid="{523CF05E-EDA9-4540-9CF8-744E0B39C993}"/>
    <cellStyle name="Input 4 3 2 8 2" xfId="10626" xr:uid="{F1FB49FA-ADDD-4510-ADEB-E824255B0FD7}"/>
    <cellStyle name="Input 4 3 2 8 3" xfId="30078" xr:uid="{997BEC03-BD6C-4B82-9D3C-403B28219090}"/>
    <cellStyle name="Input 4 3 2 9" xfId="10627" xr:uid="{E41B3354-53DD-4857-AB26-ECBDB2E934B3}"/>
    <cellStyle name="Input 4 3 2 9 2" xfId="30079" xr:uid="{98653BB5-07DA-4573-BD6A-71921C0B50A2}"/>
    <cellStyle name="Input 4 3 2 9 3" xfId="30080" xr:uid="{AA2920EA-1434-4789-9570-660F23732AE7}"/>
    <cellStyle name="Input 4 3 3" xfId="10628" xr:uid="{5318C4EB-7633-4A30-9419-88132D57C406}"/>
    <cellStyle name="Input 4 3 3 2" xfId="10629" xr:uid="{54FB1855-F3B0-4676-874E-BE6A7B8908B7}"/>
    <cellStyle name="Input 4 3 3 3" xfId="10630" xr:uid="{0C1B042F-741A-4856-929C-13D70382EC11}"/>
    <cellStyle name="Input 4 3 3 4" xfId="10631" xr:uid="{7DECB12D-3B45-4239-BD6B-55C539B2975F}"/>
    <cellStyle name="Input 4 3 4" xfId="10632" xr:uid="{C4B841EB-A443-441B-9053-75747DE3BBDA}"/>
    <cellStyle name="Input 4 3 4 2" xfId="10633" xr:uid="{E08A6EA2-7B92-4A7D-B6C8-F27D57E9F79C}"/>
    <cellStyle name="Input 4 3 4 3" xfId="30081" xr:uid="{B868337F-1AEB-4A1D-B7E0-DAE011C23D8E}"/>
    <cellStyle name="Input 4 3 5" xfId="10634" xr:uid="{06492D0A-AC57-4588-AEBC-4EC62EDCFD15}"/>
    <cellStyle name="Input 4 3 5 2" xfId="10635" xr:uid="{1CE3CBDF-6690-467F-839E-095BA7BA64A1}"/>
    <cellStyle name="Input 4 3 5 3" xfId="30082" xr:uid="{C00BEF13-2016-4EAE-9D27-1F3770DED22F}"/>
    <cellStyle name="Input 4 3 6" xfId="10636" xr:uid="{51D2F3A4-16F5-46E5-8B23-6D90071A559B}"/>
    <cellStyle name="Input 4 3 6 2" xfId="10637" xr:uid="{85BA5BA4-BFA0-4EFD-A9C6-7B5A80736D93}"/>
    <cellStyle name="Input 4 3 6 3" xfId="30083" xr:uid="{0C4FE1E6-8CF2-46BA-8324-1AA6B807ED81}"/>
    <cellStyle name="Input 4 3 7" xfId="10638" xr:uid="{9A6849B4-7F5F-4C68-87C0-5EBC547F04E6}"/>
    <cellStyle name="Input 4 3 7 2" xfId="10639" xr:uid="{E15C0BF5-9C7F-464E-AE35-41214166CC0D}"/>
    <cellStyle name="Input 4 3 7 3" xfId="30084" xr:uid="{4BCBF842-A1D2-4E8E-B20F-66FB5F465490}"/>
    <cellStyle name="Input 4 3 8" xfId="10640" xr:uid="{2BE7E0AE-6F14-4D8D-A8AB-218359ECE1B0}"/>
    <cellStyle name="Input 4 3 8 2" xfId="10641" xr:uid="{1C3B17FB-FBE2-4B88-A60D-43366F043FEF}"/>
    <cellStyle name="Input 4 3 8 3" xfId="30085" xr:uid="{D14137CE-BB55-4BAE-9749-2D3611A48688}"/>
    <cellStyle name="Input 4 3 9" xfId="10642" xr:uid="{BECE1AEA-FAAB-4A4A-9CB0-794D5A3AB8AF}"/>
    <cellStyle name="Input 4 3 9 2" xfId="10643" xr:uid="{59A55029-0828-4E64-9673-6A8D4DAAD401}"/>
    <cellStyle name="Input 4 3 9 3" xfId="30086" xr:uid="{BFA12E18-5BBD-4E32-8E60-7C3CD1EB203A}"/>
    <cellStyle name="Input 4 4" xfId="10644" xr:uid="{8E7B3161-58C5-4DA5-8FD4-12F7EA35446D}"/>
    <cellStyle name="Input 4 4 10" xfId="10645" xr:uid="{7B203E3A-A644-40B7-9690-A1C881E1EDD6}"/>
    <cellStyle name="Input 4 4 10 2" xfId="30087" xr:uid="{2F956F36-3D68-464A-AABD-8B567E474EBA}"/>
    <cellStyle name="Input 4 4 10 3" xfId="30088" xr:uid="{E47F70C9-CB7F-496B-9005-6581D81D0FB5}"/>
    <cellStyle name="Input 4 4 11" xfId="10646" xr:uid="{371ACE16-DEC3-4EF3-BC4E-38908E19E11D}"/>
    <cellStyle name="Input 4 4 11 2" xfId="30089" xr:uid="{B0285EFD-3720-4B84-A2B7-770D6C61299E}"/>
    <cellStyle name="Input 4 4 12" xfId="30090" xr:uid="{193E4300-565C-4AD0-B2F9-5DAF22DA21D9}"/>
    <cellStyle name="Input 4 4 2" xfId="10647" xr:uid="{0518B4A7-1776-4B37-8BDD-6A01BBFDD9ED}"/>
    <cellStyle name="Input 4 4 2 10" xfId="10648" xr:uid="{FFEE64EF-C60B-4765-BD8C-0B23D4E5A9A1}"/>
    <cellStyle name="Input 4 4 2 10 2" xfId="30091" xr:uid="{592F376A-AE5E-42E1-B493-B45FDF3F2F64}"/>
    <cellStyle name="Input 4 4 2 11" xfId="30092" xr:uid="{F736EA88-61AC-43C2-8F82-73AAAA10EBCB}"/>
    <cellStyle name="Input 4 4 2 2" xfId="10649" xr:uid="{6B23D9D3-AED3-435D-A598-5306C2704DDB}"/>
    <cellStyle name="Input 4 4 2 2 2" xfId="10650" xr:uid="{0C040450-B22D-4C76-8EB4-7EF94D21BFEE}"/>
    <cellStyle name="Input 4 4 2 2 3" xfId="10651" xr:uid="{4AC05C47-E260-4D4D-AE46-A720570DF0E6}"/>
    <cellStyle name="Input 4 4 2 2 4" xfId="10652" xr:uid="{9A9721D6-7C14-483C-B1C7-27D7E2B17290}"/>
    <cellStyle name="Input 4 4 2 3" xfId="10653" xr:uid="{76C7CD73-2E94-45C2-840E-146768C5D311}"/>
    <cellStyle name="Input 4 4 2 3 2" xfId="10654" xr:uid="{8CC9399B-CCD0-40F4-9CDA-4945A2E1074B}"/>
    <cellStyle name="Input 4 4 2 3 3" xfId="30093" xr:uid="{538EEE18-7681-4BEF-90CF-BAD8127626C8}"/>
    <cellStyle name="Input 4 4 2 4" xfId="10655" xr:uid="{ACAE41AE-6654-4354-A866-B05880C6BE51}"/>
    <cellStyle name="Input 4 4 2 4 2" xfId="10656" xr:uid="{B1A7D2A7-BF8F-4E8A-8329-646D12625A18}"/>
    <cellStyle name="Input 4 4 2 4 3" xfId="30094" xr:uid="{D693D5BA-015F-45C6-B0F2-DF44E9862A3B}"/>
    <cellStyle name="Input 4 4 2 5" xfId="10657" xr:uid="{92AEBEEA-BBB3-4FE8-AB03-BFDAC9285D97}"/>
    <cellStyle name="Input 4 4 2 5 2" xfId="10658" xr:uid="{DE3BE08B-C4A7-4949-A52A-BFCC19298560}"/>
    <cellStyle name="Input 4 4 2 5 3" xfId="30095" xr:uid="{3D259877-11F6-4D4D-A986-B5DF50F5999B}"/>
    <cellStyle name="Input 4 4 2 6" xfId="10659" xr:uid="{2059AD0A-E738-41C4-9CDE-59F4BC48B2AE}"/>
    <cellStyle name="Input 4 4 2 6 2" xfId="10660" xr:uid="{9781347C-B280-42D0-B901-121A31B56E6B}"/>
    <cellStyle name="Input 4 4 2 6 3" xfId="30096" xr:uid="{334E4485-EB5A-423D-85E4-C3649D13BBF2}"/>
    <cellStyle name="Input 4 4 2 7" xfId="10661" xr:uid="{A18FBAF3-346F-45DE-A578-D9392E58C6DF}"/>
    <cellStyle name="Input 4 4 2 7 2" xfId="10662" xr:uid="{F7857455-49A8-4BDF-AEEE-DBACE62288A5}"/>
    <cellStyle name="Input 4 4 2 7 3" xfId="30097" xr:uid="{59B1984C-52E5-455B-995C-EF4527343ABE}"/>
    <cellStyle name="Input 4 4 2 8" xfId="10663" xr:uid="{43C1A26D-A2E2-4FD4-9A65-2AC6A0872651}"/>
    <cellStyle name="Input 4 4 2 8 2" xfId="10664" xr:uid="{8DEE8A26-2EDA-40D7-BE55-7830BB93DB76}"/>
    <cellStyle name="Input 4 4 2 8 3" xfId="30098" xr:uid="{BBDC19D0-C23F-4D0C-B1D6-5A0A3BE6BFB3}"/>
    <cellStyle name="Input 4 4 2 9" xfId="10665" xr:uid="{722C269B-01A0-4F3B-8E28-FDDFCF435BEB}"/>
    <cellStyle name="Input 4 4 2 9 2" xfId="30099" xr:uid="{846D06C2-25A6-4075-A97B-0780B58A22E7}"/>
    <cellStyle name="Input 4 4 2 9 3" xfId="30100" xr:uid="{348A574B-6E11-4A61-806A-B9C78C42D8EB}"/>
    <cellStyle name="Input 4 4 3" xfId="10666" xr:uid="{72050559-56A0-41A5-8C3E-5A857327D83E}"/>
    <cellStyle name="Input 4 4 3 2" xfId="10667" xr:uid="{EA6EBD85-7B79-409C-8596-7EF56DEA9A54}"/>
    <cellStyle name="Input 4 4 3 3" xfId="10668" xr:uid="{C6B5C5A5-6742-4EE9-A422-A89352286F62}"/>
    <cellStyle name="Input 4 4 3 4" xfId="10669" xr:uid="{5759B0B3-484D-4B4C-9556-F1DA9E09B82C}"/>
    <cellStyle name="Input 4 4 4" xfId="10670" xr:uid="{963B7FEF-FB40-47DC-8CBB-9C2B59E58EBD}"/>
    <cellStyle name="Input 4 4 4 2" xfId="10671" xr:uid="{11298D92-548C-421E-916A-07A91245B6C0}"/>
    <cellStyle name="Input 4 4 4 3" xfId="30101" xr:uid="{D2905069-057A-4475-A047-841E91B77E1C}"/>
    <cellStyle name="Input 4 4 5" xfId="10672" xr:uid="{938D7ADE-FAC5-4E8A-8476-FAF63667043F}"/>
    <cellStyle name="Input 4 4 5 2" xfId="10673" xr:uid="{93575DBB-FCC1-406A-B0E1-1FD1628DA092}"/>
    <cellStyle name="Input 4 4 5 3" xfId="30102" xr:uid="{F8B74AEE-E10C-4928-80BA-77BBA1BC4D05}"/>
    <cellStyle name="Input 4 4 6" xfId="10674" xr:uid="{CD7A6489-2A67-48F6-A150-C6EB53D9B92A}"/>
    <cellStyle name="Input 4 4 6 2" xfId="10675" xr:uid="{3811FBA7-F59C-4ECD-9B31-F941C3944660}"/>
    <cellStyle name="Input 4 4 6 3" xfId="30103" xr:uid="{AE5204E0-4B49-4668-B221-8C4C42339C1F}"/>
    <cellStyle name="Input 4 4 7" xfId="10676" xr:uid="{B023B127-8988-4132-B923-6A0073A8BB76}"/>
    <cellStyle name="Input 4 4 7 2" xfId="10677" xr:uid="{449A8EC8-60A4-4896-AFDC-A037AEB98EE9}"/>
    <cellStyle name="Input 4 4 7 3" xfId="30104" xr:uid="{DE5C531F-9798-4145-ADA8-7C09873A0EDF}"/>
    <cellStyle name="Input 4 4 8" xfId="10678" xr:uid="{BBEEFA1B-5A28-4483-B9EA-6F622CBEF4A8}"/>
    <cellStyle name="Input 4 4 8 2" xfId="10679" xr:uid="{55E81970-F452-40B1-BB2A-118889804968}"/>
    <cellStyle name="Input 4 4 8 3" xfId="30105" xr:uid="{8B1EFC4E-CB2C-437B-85A9-74219465C6FD}"/>
    <cellStyle name="Input 4 4 9" xfId="10680" xr:uid="{90D4F47C-DE29-4BD0-B784-1B4E3BC5A072}"/>
    <cellStyle name="Input 4 4 9 2" xfId="10681" xr:uid="{F1742BB2-E367-48E4-9D20-C9FD15BE688D}"/>
    <cellStyle name="Input 4 4 9 3" xfId="30106" xr:uid="{2EFBEEC8-A2EE-407B-9223-2F19B35488C8}"/>
    <cellStyle name="Input 4 5" xfId="10682" xr:uid="{54FA856B-341E-483A-89CA-AC064EDEDD38}"/>
    <cellStyle name="Input 4 5 10" xfId="10683" xr:uid="{CEB401A2-ADA2-41FE-8CE4-73DBED7F3116}"/>
    <cellStyle name="Input 4 5 10 2" xfId="30107" xr:uid="{5B2DE4F6-22CB-4128-A1AF-316A2BA2CD93}"/>
    <cellStyle name="Input 4 5 10 3" xfId="30108" xr:uid="{017B8115-7F06-4EDE-BE4A-F2610459D2F6}"/>
    <cellStyle name="Input 4 5 11" xfId="10684" xr:uid="{525A95A1-CAFB-4E6F-A3AA-E6BA0CE16B67}"/>
    <cellStyle name="Input 4 5 11 2" xfId="30109" xr:uid="{590CDDA6-DADD-49F7-AF9E-926C5970EE34}"/>
    <cellStyle name="Input 4 5 12" xfId="30110" xr:uid="{6BE5A654-FB3A-4DF5-929A-0DB78C1A6390}"/>
    <cellStyle name="Input 4 5 2" xfId="10685" xr:uid="{45DD7A83-524C-4EB5-9C85-F7EC22E5EBD9}"/>
    <cellStyle name="Input 4 5 2 10" xfId="10686" xr:uid="{5261B292-17F2-47E2-AB54-4DBA26AE480A}"/>
    <cellStyle name="Input 4 5 2 10 2" xfId="30111" xr:uid="{6603BFA8-2EC0-4569-8343-4AE84EC843B3}"/>
    <cellStyle name="Input 4 5 2 11" xfId="30112" xr:uid="{B082E4DB-94B2-4119-AD1A-40CB979A4CB6}"/>
    <cellStyle name="Input 4 5 2 2" xfId="10687" xr:uid="{CE351894-C4E7-45E0-B1F3-85FE8F978CBA}"/>
    <cellStyle name="Input 4 5 2 2 2" xfId="10688" xr:uid="{44AEE948-0F12-4AB2-9C25-6D7F7543B187}"/>
    <cellStyle name="Input 4 5 2 2 3" xfId="10689" xr:uid="{5504B3FA-A782-4921-A65A-23B8812AA530}"/>
    <cellStyle name="Input 4 5 2 2 4" xfId="10690" xr:uid="{A0171CFA-70B0-44A0-A67B-A361D0C1912A}"/>
    <cellStyle name="Input 4 5 2 3" xfId="10691" xr:uid="{F13BFF06-C259-4C7D-A240-0F54FE7FF654}"/>
    <cellStyle name="Input 4 5 2 3 2" xfId="10692" xr:uid="{23086983-CD6A-41D0-A42A-175BFDB9D876}"/>
    <cellStyle name="Input 4 5 2 3 3" xfId="30113" xr:uid="{4C1C3E4B-2E2C-4FBB-8909-82E48A1E2424}"/>
    <cellStyle name="Input 4 5 2 4" xfId="10693" xr:uid="{77F07F65-AEB8-4432-8C90-E75ACD934465}"/>
    <cellStyle name="Input 4 5 2 4 2" xfId="10694" xr:uid="{2AAC6CF7-62CE-4045-A7A3-C08EE0D48DF6}"/>
    <cellStyle name="Input 4 5 2 4 3" xfId="30114" xr:uid="{4BE3EA99-8291-41B3-9453-5E7702DCA479}"/>
    <cellStyle name="Input 4 5 2 5" xfId="10695" xr:uid="{98E290A1-25C2-4806-B98F-DFE77B1262CE}"/>
    <cellStyle name="Input 4 5 2 5 2" xfId="10696" xr:uid="{BC2A8075-AA9F-4100-A513-C3507DA29E54}"/>
    <cellStyle name="Input 4 5 2 5 3" xfId="30115" xr:uid="{CB6C6D20-7568-4DF9-83F4-07CEB729EC5B}"/>
    <cellStyle name="Input 4 5 2 6" xfId="10697" xr:uid="{9327EB90-1192-4E44-BE55-1F79AAE662AF}"/>
    <cellStyle name="Input 4 5 2 6 2" xfId="10698" xr:uid="{FEEE7163-D6A5-49B1-9E35-E312A19DD98D}"/>
    <cellStyle name="Input 4 5 2 6 3" xfId="30116" xr:uid="{32D7FDF3-5A44-4974-8BDE-0191A72DD7E0}"/>
    <cellStyle name="Input 4 5 2 7" xfId="10699" xr:uid="{F044C5CA-8C2F-43C4-BB11-6EB487D133A2}"/>
    <cellStyle name="Input 4 5 2 7 2" xfId="10700" xr:uid="{67B9FD83-E216-42AF-9AD4-48E10407AC1B}"/>
    <cellStyle name="Input 4 5 2 7 3" xfId="30117" xr:uid="{0BF576EC-5FB0-4B63-BC61-01985CE17736}"/>
    <cellStyle name="Input 4 5 2 8" xfId="10701" xr:uid="{A11F3349-48F5-42C8-8115-C95AC7F97C5C}"/>
    <cellStyle name="Input 4 5 2 8 2" xfId="10702" xr:uid="{3FC0F72F-7D7F-4761-91AA-CCB39E77DF26}"/>
    <cellStyle name="Input 4 5 2 8 3" xfId="30118" xr:uid="{98057275-940A-497C-BBA8-1752075B51A3}"/>
    <cellStyle name="Input 4 5 2 9" xfId="10703" xr:uid="{8127269E-C387-4FA1-92DA-517F1A0EE54D}"/>
    <cellStyle name="Input 4 5 2 9 2" xfId="30119" xr:uid="{9017AF22-2D22-4909-BCF9-5801BDAB5881}"/>
    <cellStyle name="Input 4 5 2 9 3" xfId="30120" xr:uid="{E8A0178C-6677-4070-90F8-7549AA6BE7C3}"/>
    <cellStyle name="Input 4 5 3" xfId="10704" xr:uid="{8BCEBACE-1E76-47F7-880F-667C9B143BC2}"/>
    <cellStyle name="Input 4 5 3 2" xfId="10705" xr:uid="{127F9461-521B-47B1-8447-224B8B3CE1ED}"/>
    <cellStyle name="Input 4 5 3 3" xfId="10706" xr:uid="{99C4CA06-74EE-4F8A-8E44-CC83E5AF4F7C}"/>
    <cellStyle name="Input 4 5 3 4" xfId="10707" xr:uid="{BA489A85-0BF5-44EF-B847-976409033AFE}"/>
    <cellStyle name="Input 4 5 4" xfId="10708" xr:uid="{B1220CD8-1E9E-4CBB-B61E-873AF13AE183}"/>
    <cellStyle name="Input 4 5 4 2" xfId="10709" xr:uid="{43253318-E03A-459F-9541-B8D19FA81E96}"/>
    <cellStyle name="Input 4 5 4 3" xfId="30121" xr:uid="{0CF58331-9D67-436E-B254-EBE7E49C63CA}"/>
    <cellStyle name="Input 4 5 5" xfId="10710" xr:uid="{B4B5A214-11D0-4317-A913-909BD497F94D}"/>
    <cellStyle name="Input 4 5 5 2" xfId="10711" xr:uid="{776DE855-79D4-40F6-80F6-BF9A665FB999}"/>
    <cellStyle name="Input 4 5 5 3" xfId="30122" xr:uid="{8C1DFE7F-30C3-45CC-B146-358CB314187D}"/>
    <cellStyle name="Input 4 5 6" xfId="10712" xr:uid="{1A5F0C14-113F-4217-8740-14DF98E76613}"/>
    <cellStyle name="Input 4 5 6 2" xfId="10713" xr:uid="{4247AA94-8E80-41F8-B0A6-80A46FA88DE8}"/>
    <cellStyle name="Input 4 5 6 3" xfId="30123" xr:uid="{F03C5C14-3A91-446D-8CF9-F1E39D4AFA10}"/>
    <cellStyle name="Input 4 5 7" xfId="10714" xr:uid="{01159302-FF28-4EC5-98E9-4F7671BDEC82}"/>
    <cellStyle name="Input 4 5 7 2" xfId="10715" xr:uid="{5BE70599-C1C0-4385-AF44-9B40AA1DD7DE}"/>
    <cellStyle name="Input 4 5 7 3" xfId="30124" xr:uid="{E259BEF4-679A-43C0-8E2C-DDD239BD31C0}"/>
    <cellStyle name="Input 4 5 8" xfId="10716" xr:uid="{A8A6A106-4325-4B2A-AB22-34F6B0D6F6DA}"/>
    <cellStyle name="Input 4 5 8 2" xfId="10717" xr:uid="{1AE217EF-CCE2-420D-A775-FAD6BC9671C1}"/>
    <cellStyle name="Input 4 5 8 3" xfId="30125" xr:uid="{471C6261-0F26-4C9A-9F67-3AF987F3BE55}"/>
    <cellStyle name="Input 4 5 9" xfId="10718" xr:uid="{5BA2AA24-29F7-4FC5-ABDE-B7DA88F72879}"/>
    <cellStyle name="Input 4 5 9 2" xfId="10719" xr:uid="{F40964EA-57AF-4223-9D19-AB3750B6507F}"/>
    <cellStyle name="Input 4 5 9 3" xfId="30126" xr:uid="{7A676CB7-8B8D-4C3E-B154-4DB1F28D6A4D}"/>
    <cellStyle name="Input 4 6" xfId="10720" xr:uid="{4095CA73-8B4D-47D2-A117-E9FCF1AA603E}"/>
    <cellStyle name="Input 4 6 10" xfId="10721" xr:uid="{9B921EF2-8ACA-4FCB-ADFF-DCA01773315F}"/>
    <cellStyle name="Input 4 6 10 2" xfId="30127" xr:uid="{085119D7-D815-4D21-BEA0-F485C8859CB9}"/>
    <cellStyle name="Input 4 6 10 3" xfId="30128" xr:uid="{2BB504CA-2717-4044-9159-FB35F1A821CA}"/>
    <cellStyle name="Input 4 6 11" xfId="10722" xr:uid="{0E3210E6-97CB-4879-BCBC-BD85B0EACF02}"/>
    <cellStyle name="Input 4 6 11 2" xfId="30129" xr:uid="{5DB0C9B0-7FBC-46BD-85E0-7416A0A8776A}"/>
    <cellStyle name="Input 4 6 12" xfId="30130" xr:uid="{2C26C3DB-21FB-4766-B603-56D149F4802D}"/>
    <cellStyle name="Input 4 6 2" xfId="10723" xr:uid="{79C36456-9535-4E56-8E57-B4938ED73B7D}"/>
    <cellStyle name="Input 4 6 2 10" xfId="10724" xr:uid="{EBA5845B-7CFD-426C-B612-0C7FE246BC47}"/>
    <cellStyle name="Input 4 6 2 10 2" xfId="30131" xr:uid="{B6924199-18B4-4520-9754-FBA2E23EAA45}"/>
    <cellStyle name="Input 4 6 2 11" xfId="30132" xr:uid="{79562FDD-ECFC-4A3C-9324-A0FCA81A144F}"/>
    <cellStyle name="Input 4 6 2 2" xfId="10725" xr:uid="{D6A03367-D17F-4C0F-B124-4A7EDCAA8963}"/>
    <cellStyle name="Input 4 6 2 2 2" xfId="10726" xr:uid="{8A63A380-38A9-4927-9D8F-61B882CD8732}"/>
    <cellStyle name="Input 4 6 2 2 3" xfId="10727" xr:uid="{FA0D0484-AA81-4679-A41C-840A81F153D2}"/>
    <cellStyle name="Input 4 6 2 2 4" xfId="10728" xr:uid="{385C8942-A284-4246-AB91-7B675033E76C}"/>
    <cellStyle name="Input 4 6 2 3" xfId="10729" xr:uid="{7C5936B9-2994-4FB7-99F9-3C7CB18DB703}"/>
    <cellStyle name="Input 4 6 2 3 2" xfId="10730" xr:uid="{0B45A98E-F50C-4422-9A00-D1E4B9C6C98F}"/>
    <cellStyle name="Input 4 6 2 3 3" xfId="30133" xr:uid="{10A277E2-6AD4-43CF-AC79-406FF1ABF42E}"/>
    <cellStyle name="Input 4 6 2 4" xfId="10731" xr:uid="{15699A02-D241-4BC9-8B29-0FD57266A6DE}"/>
    <cellStyle name="Input 4 6 2 4 2" xfId="10732" xr:uid="{B44E6E9B-46C3-4AA8-9834-A57D685651D3}"/>
    <cellStyle name="Input 4 6 2 4 3" xfId="30134" xr:uid="{66DAD18B-35BE-43EB-8FD7-EC497B7C51D6}"/>
    <cellStyle name="Input 4 6 2 5" xfId="10733" xr:uid="{72FD0DCA-11B6-4689-8C45-C2182EA68842}"/>
    <cellStyle name="Input 4 6 2 5 2" xfId="10734" xr:uid="{BB1CFC54-A0E0-4903-AB80-3832A8F1B894}"/>
    <cellStyle name="Input 4 6 2 5 3" xfId="30135" xr:uid="{3F1EE958-1AAB-4FBF-A7CD-8952935C1969}"/>
    <cellStyle name="Input 4 6 2 6" xfId="10735" xr:uid="{2AFF1B46-FCC3-45A8-B479-5DC23895CEC6}"/>
    <cellStyle name="Input 4 6 2 6 2" xfId="10736" xr:uid="{2E454190-36FA-4974-8876-68E41525BDD6}"/>
    <cellStyle name="Input 4 6 2 6 3" xfId="30136" xr:uid="{4B2CBEA4-DEC5-40AC-94FC-2C5DD845505A}"/>
    <cellStyle name="Input 4 6 2 7" xfId="10737" xr:uid="{D4F70C61-3940-419D-9115-00D4F57B745A}"/>
    <cellStyle name="Input 4 6 2 7 2" xfId="10738" xr:uid="{8C9A7050-5584-4B86-9E36-5344708EBADE}"/>
    <cellStyle name="Input 4 6 2 7 3" xfId="30137" xr:uid="{85D03455-785E-40EF-A5E1-0270AF0F332A}"/>
    <cellStyle name="Input 4 6 2 8" xfId="10739" xr:uid="{7086F84A-6D7E-4EF5-AA20-7F4FDB4FCA65}"/>
    <cellStyle name="Input 4 6 2 8 2" xfId="10740" xr:uid="{27CA40FA-5C6E-4D43-A011-E1EC77A03532}"/>
    <cellStyle name="Input 4 6 2 8 3" xfId="30138" xr:uid="{8EA01F81-74D6-48AD-8ED5-B715D10099B6}"/>
    <cellStyle name="Input 4 6 2 9" xfId="10741" xr:uid="{38E8B115-758E-4BBB-980E-8824FE62C751}"/>
    <cellStyle name="Input 4 6 2 9 2" xfId="30139" xr:uid="{4F475621-9065-4049-AA07-2D7C2F1B3A61}"/>
    <cellStyle name="Input 4 6 2 9 3" xfId="30140" xr:uid="{6E50B70A-0030-4961-B7D0-013C608CEDA2}"/>
    <cellStyle name="Input 4 6 3" xfId="10742" xr:uid="{82C84DB5-D9C4-43B1-9523-C649C34D0DE0}"/>
    <cellStyle name="Input 4 6 3 2" xfId="10743" xr:uid="{1B5263AA-5E24-47C5-AE99-6B8366DD9965}"/>
    <cellStyle name="Input 4 6 3 3" xfId="10744" xr:uid="{660EDFAA-E1D7-41E1-8E80-3D5D263EFE7F}"/>
    <cellStyle name="Input 4 6 3 4" xfId="10745" xr:uid="{5A316AD6-B04A-4840-8CE2-87FA4C80D578}"/>
    <cellStyle name="Input 4 6 4" xfId="10746" xr:uid="{3B40219F-BF7C-4E44-BA1A-EDACEEF71111}"/>
    <cellStyle name="Input 4 6 4 2" xfId="10747" xr:uid="{F512C658-402F-45EF-BE43-7AD989339595}"/>
    <cellStyle name="Input 4 6 4 3" xfId="30141" xr:uid="{FB9BA130-98D8-4A78-B93F-2A4B8F7285B7}"/>
    <cellStyle name="Input 4 6 5" xfId="10748" xr:uid="{0CCBD0BB-F91A-45A5-927C-8D8845592C0D}"/>
    <cellStyle name="Input 4 6 5 2" xfId="10749" xr:uid="{8AF62CD3-D28E-43AA-A4BC-B9D1FF0954B5}"/>
    <cellStyle name="Input 4 6 5 3" xfId="30142" xr:uid="{CDD4A0D1-7508-4BC5-8605-18AD77E92758}"/>
    <cellStyle name="Input 4 6 6" xfId="10750" xr:uid="{34AA2637-E1A3-48B0-83C7-A252F033340C}"/>
    <cellStyle name="Input 4 6 6 2" xfId="10751" xr:uid="{A47E1786-4611-41C4-9748-0EA3949B24F3}"/>
    <cellStyle name="Input 4 6 6 3" xfId="30143" xr:uid="{533DF656-39EE-4368-9EEB-EE4BB62F6EDC}"/>
    <cellStyle name="Input 4 6 7" xfId="10752" xr:uid="{B56F5EE5-859E-4222-AF86-1C582A4C25C6}"/>
    <cellStyle name="Input 4 6 7 2" xfId="10753" xr:uid="{43627E45-4178-4728-93E9-1BD0A83C34C0}"/>
    <cellStyle name="Input 4 6 7 3" xfId="30144" xr:uid="{2396B9D6-08DC-480C-B184-E705EA352F3B}"/>
    <cellStyle name="Input 4 6 8" xfId="10754" xr:uid="{04DF7E21-4471-4A4D-995B-CC9250D442C8}"/>
    <cellStyle name="Input 4 6 8 2" xfId="10755" xr:uid="{26838C91-2744-42FF-B97E-1B987F3D3A3B}"/>
    <cellStyle name="Input 4 6 8 3" xfId="30145" xr:uid="{25EADA80-782F-4B3A-A511-5B077835E757}"/>
    <cellStyle name="Input 4 6 9" xfId="10756" xr:uid="{FFC644D8-0685-4866-AD88-3B2E1344F586}"/>
    <cellStyle name="Input 4 6 9 2" xfId="10757" xr:uid="{D8B5DD5D-DC75-4E75-A37E-4263DAC65119}"/>
    <cellStyle name="Input 4 6 9 3" xfId="30146" xr:uid="{979FAD79-AF2B-4893-B744-8B6FBAFECEC6}"/>
    <cellStyle name="Input 4 7" xfId="10758" xr:uid="{914EA590-0337-468A-A184-C4CE92EB20C8}"/>
    <cellStyle name="Input 4 7 10" xfId="10759" xr:uid="{84FADAEE-7514-4BED-8135-F4D3D1111B8C}"/>
    <cellStyle name="Input 4 7 10 2" xfId="30147" xr:uid="{B64D1367-54AF-498C-956E-F16C2A4B6617}"/>
    <cellStyle name="Input 4 7 10 3" xfId="30148" xr:uid="{A836630E-C79C-4099-B603-BD5ABCDC8D0F}"/>
    <cellStyle name="Input 4 7 11" xfId="10760" xr:uid="{2F0B16F4-8F00-45A6-AF4F-27C363A20849}"/>
    <cellStyle name="Input 4 7 11 2" xfId="30149" xr:uid="{BBAB42F7-14DB-4F57-AD5D-4A9BCBB7F58C}"/>
    <cellStyle name="Input 4 7 12" xfId="30150" xr:uid="{36D7EA69-1373-4436-A1D3-6D13C81C3520}"/>
    <cellStyle name="Input 4 7 2" xfId="10761" xr:uid="{FE90F538-15C2-4641-AA49-20E8FC6AD9E1}"/>
    <cellStyle name="Input 4 7 2 10" xfId="10762" xr:uid="{BDB6F622-E9A2-4E32-8F29-FF125C9F03D3}"/>
    <cellStyle name="Input 4 7 2 10 2" xfId="30151" xr:uid="{3B724C30-2E56-4A15-8147-C4C40A1CD71E}"/>
    <cellStyle name="Input 4 7 2 11" xfId="30152" xr:uid="{C42D3496-4F7E-4D70-AEAE-EEAE0C8DE93D}"/>
    <cellStyle name="Input 4 7 2 2" xfId="10763" xr:uid="{927E3680-3905-45F4-8BED-E359A6E3EDE8}"/>
    <cellStyle name="Input 4 7 2 2 2" xfId="10764" xr:uid="{8AF6FEEF-4F7C-46B7-9C0E-1D8FF4981A6F}"/>
    <cellStyle name="Input 4 7 2 2 3" xfId="10765" xr:uid="{11BCA1C1-921A-46AB-916E-21BDE7DE4AC1}"/>
    <cellStyle name="Input 4 7 2 2 4" xfId="10766" xr:uid="{AA3152CA-800D-4E4D-A749-B33619A36F26}"/>
    <cellStyle name="Input 4 7 2 3" xfId="10767" xr:uid="{6A54E018-8281-4EA3-8212-AD081CCEE392}"/>
    <cellStyle name="Input 4 7 2 3 2" xfId="10768" xr:uid="{CD0439A4-B3D8-44C7-A95B-6147A4FDDEA8}"/>
    <cellStyle name="Input 4 7 2 3 3" xfId="30153" xr:uid="{7D0B5B4B-2F39-421A-B371-6AAB2E47E23A}"/>
    <cellStyle name="Input 4 7 2 4" xfId="10769" xr:uid="{7A35A579-654A-407A-AA40-D0A2CCDF39E4}"/>
    <cellStyle name="Input 4 7 2 4 2" xfId="10770" xr:uid="{3369C171-8A2D-4DA3-B9D2-CD33C7AFAC60}"/>
    <cellStyle name="Input 4 7 2 4 3" xfId="30154" xr:uid="{1B0D7384-DB31-4E96-88B8-E21C4FD65C00}"/>
    <cellStyle name="Input 4 7 2 5" xfId="10771" xr:uid="{FEC4D3B2-B87E-4E9F-BE10-6375F29A5E12}"/>
    <cellStyle name="Input 4 7 2 5 2" xfId="10772" xr:uid="{AD6C056E-5BE8-4C1E-9775-F6D1AFDAB39B}"/>
    <cellStyle name="Input 4 7 2 5 3" xfId="30155" xr:uid="{74E35B72-F3F0-4269-9703-FE9699AA72EE}"/>
    <cellStyle name="Input 4 7 2 6" xfId="10773" xr:uid="{0356B246-2D1E-4A1F-B2FC-9D96E4F26980}"/>
    <cellStyle name="Input 4 7 2 6 2" xfId="10774" xr:uid="{661F30ED-D025-4FA6-AFFD-F6DBDB573CD7}"/>
    <cellStyle name="Input 4 7 2 6 3" xfId="30156" xr:uid="{63AB89D3-E6AC-413B-A55A-8AF40410DF8D}"/>
    <cellStyle name="Input 4 7 2 7" xfId="10775" xr:uid="{71E98E67-9770-4C9B-B786-10A8721DA199}"/>
    <cellStyle name="Input 4 7 2 7 2" xfId="10776" xr:uid="{074F59D2-B485-4CA6-98E3-6807BDAD219C}"/>
    <cellStyle name="Input 4 7 2 7 3" xfId="30157" xr:uid="{1A391F52-D60A-4DC6-A317-648811EE9D26}"/>
    <cellStyle name="Input 4 7 2 8" xfId="10777" xr:uid="{3FDE016C-4AC6-4F48-A67B-E37FC25D7ACE}"/>
    <cellStyle name="Input 4 7 2 8 2" xfId="10778" xr:uid="{5A414EA6-B1A6-423E-92A6-8E8848DB117E}"/>
    <cellStyle name="Input 4 7 2 8 3" xfId="30158" xr:uid="{55B923CB-9D72-4217-9551-CD42A7F26FFC}"/>
    <cellStyle name="Input 4 7 2 9" xfId="10779" xr:uid="{5366732A-D86B-49D6-99A4-FDE979C17945}"/>
    <cellStyle name="Input 4 7 2 9 2" xfId="30159" xr:uid="{EF430ED2-9E96-4F7C-B2D8-12F09967452C}"/>
    <cellStyle name="Input 4 7 2 9 3" xfId="30160" xr:uid="{60EC383F-F791-4F06-A74A-7A711E8BC8D8}"/>
    <cellStyle name="Input 4 7 3" xfId="10780" xr:uid="{DB141398-F4B8-4AC2-A784-3014B0A71551}"/>
    <cellStyle name="Input 4 7 3 2" xfId="10781" xr:uid="{D4B0FF03-1F1F-4138-8B30-0A360D52A404}"/>
    <cellStyle name="Input 4 7 3 3" xfId="10782" xr:uid="{C97B34F5-2E16-41E3-9D0C-3E39CFDDDDD6}"/>
    <cellStyle name="Input 4 7 3 4" xfId="10783" xr:uid="{B2F504C0-B5ED-4C17-B930-87DB2A1879C1}"/>
    <cellStyle name="Input 4 7 4" xfId="10784" xr:uid="{326A9423-0489-4728-A141-F1737F22F0CD}"/>
    <cellStyle name="Input 4 7 4 2" xfId="10785" xr:uid="{5A4B3A3C-3FD3-48D2-980D-3453E4F7D660}"/>
    <cellStyle name="Input 4 7 4 3" xfId="30161" xr:uid="{5553E1B7-7FC6-4022-AE9D-522B4DF31DA2}"/>
    <cellStyle name="Input 4 7 5" xfId="10786" xr:uid="{FEC50EC7-0FC0-438B-97D8-958B0E767E29}"/>
    <cellStyle name="Input 4 7 5 2" xfId="10787" xr:uid="{199AE92F-51AA-46DF-B3EA-376AA72DD248}"/>
    <cellStyle name="Input 4 7 5 3" xfId="30162" xr:uid="{17FDFA6E-9C90-43FE-99FC-35462DAE3DA3}"/>
    <cellStyle name="Input 4 7 6" xfId="10788" xr:uid="{D849835D-98A0-4BBF-8B1F-1D83879BCDA5}"/>
    <cellStyle name="Input 4 7 6 2" xfId="10789" xr:uid="{465628C8-B77C-4DF6-B812-8135D0952713}"/>
    <cellStyle name="Input 4 7 6 3" xfId="30163" xr:uid="{45A2D57F-052B-4368-96FE-4409188BAAC8}"/>
    <cellStyle name="Input 4 7 7" xfId="10790" xr:uid="{31198E57-4922-4CFE-BAD9-79317DE26FD2}"/>
    <cellStyle name="Input 4 7 7 2" xfId="10791" xr:uid="{F664B9CD-C3CE-4A52-8D04-CAD18956F9AD}"/>
    <cellStyle name="Input 4 7 7 3" xfId="30164" xr:uid="{50C2A79E-62A0-4C33-BE3A-F3973158F163}"/>
    <cellStyle name="Input 4 7 8" xfId="10792" xr:uid="{C380F8F4-BB26-4BAA-AE5A-0B5DCF74827C}"/>
    <cellStyle name="Input 4 7 8 2" xfId="10793" xr:uid="{A704E9CA-9C7D-44B6-8E14-296C30508FBA}"/>
    <cellStyle name="Input 4 7 8 3" xfId="30165" xr:uid="{11A63BA3-C189-4E6C-98EA-7703ABCE2F5D}"/>
    <cellStyle name="Input 4 7 9" xfId="10794" xr:uid="{CA888CA6-5CB1-4848-88AC-5B47611E444B}"/>
    <cellStyle name="Input 4 7 9 2" xfId="10795" xr:uid="{8516F2A5-F259-402C-9FB8-6A2737846B89}"/>
    <cellStyle name="Input 4 7 9 3" xfId="30166" xr:uid="{60B3C5B1-692F-4DA5-B337-29466A9F2442}"/>
    <cellStyle name="Input 4 8" xfId="10796" xr:uid="{61E04B73-19A3-4175-93E0-77FE748DA3BF}"/>
    <cellStyle name="Input 4 8 10" xfId="10797" xr:uid="{A1910DCF-BBDC-4667-989F-A9DE16268F87}"/>
    <cellStyle name="Input 4 8 10 2" xfId="30167" xr:uid="{3A83116C-F31E-4036-9DED-FCEF13D6F8E3}"/>
    <cellStyle name="Input 4 8 10 3" xfId="30168" xr:uid="{CBF461E6-ED90-4D4F-BF26-06D4F5FE30B9}"/>
    <cellStyle name="Input 4 8 11" xfId="10798" xr:uid="{DEEA4E6E-7AA1-4586-A863-98D87122F7CF}"/>
    <cellStyle name="Input 4 8 11 2" xfId="30169" xr:uid="{1CA4F713-3912-42CA-A3D0-B50A66229DA8}"/>
    <cellStyle name="Input 4 8 12" xfId="30170" xr:uid="{6D9E1F42-384C-4110-8773-D9047E2D3132}"/>
    <cellStyle name="Input 4 8 2" xfId="10799" xr:uid="{D4163885-8DB2-471E-ACA9-1C396DB13E22}"/>
    <cellStyle name="Input 4 8 2 10" xfId="10800" xr:uid="{6C8009C6-AEB2-4BFE-B866-61EF43FF5CA4}"/>
    <cellStyle name="Input 4 8 2 10 2" xfId="30171" xr:uid="{A90EAC35-59BD-41E7-BD56-50C358056648}"/>
    <cellStyle name="Input 4 8 2 11" xfId="30172" xr:uid="{99898FDA-5145-498E-A0F4-8A8E8A7F4661}"/>
    <cellStyle name="Input 4 8 2 2" xfId="10801" xr:uid="{3B9CE8ED-F6B7-47BD-A476-4C2684BCAC81}"/>
    <cellStyle name="Input 4 8 2 2 2" xfId="10802" xr:uid="{4DC5C39F-3CEE-4FF7-9B1A-137CD77506FB}"/>
    <cellStyle name="Input 4 8 2 2 3" xfId="10803" xr:uid="{C49F6844-54FB-4928-902E-3033AFDC2CAD}"/>
    <cellStyle name="Input 4 8 2 2 4" xfId="10804" xr:uid="{1A521A7A-9DB3-422E-BFD2-0750B16D59F5}"/>
    <cellStyle name="Input 4 8 2 3" xfId="10805" xr:uid="{F8EC9161-34F1-4A57-B202-7C1E534C018B}"/>
    <cellStyle name="Input 4 8 2 3 2" xfId="10806" xr:uid="{68B18D0F-2A69-4572-8622-27A216FD82F9}"/>
    <cellStyle name="Input 4 8 2 3 3" xfId="30173" xr:uid="{ACBD6404-C97F-45D4-8957-F9C5DD189683}"/>
    <cellStyle name="Input 4 8 2 4" xfId="10807" xr:uid="{82CE090B-18F4-4CDF-9678-9196B35328D9}"/>
    <cellStyle name="Input 4 8 2 4 2" xfId="10808" xr:uid="{B5BC8CCD-77FF-4033-B5B4-08A92D5A6C87}"/>
    <cellStyle name="Input 4 8 2 4 3" xfId="30174" xr:uid="{7FE40552-9A21-484C-A4C9-B07E89ECBBD2}"/>
    <cellStyle name="Input 4 8 2 5" xfId="10809" xr:uid="{BACD0926-7938-48EC-BC83-276C371E4AAC}"/>
    <cellStyle name="Input 4 8 2 5 2" xfId="10810" xr:uid="{F6FEF543-7FB5-474F-9EC1-0E3C248FA747}"/>
    <cellStyle name="Input 4 8 2 5 3" xfId="30175" xr:uid="{8FA1AC14-4256-41F1-8D17-8B7E1E34B336}"/>
    <cellStyle name="Input 4 8 2 6" xfId="10811" xr:uid="{75F157F6-B1D4-4147-9D77-34047070661C}"/>
    <cellStyle name="Input 4 8 2 6 2" xfId="10812" xr:uid="{9EE3CA3A-F963-4595-8F54-C994FE00876F}"/>
    <cellStyle name="Input 4 8 2 6 3" xfId="30176" xr:uid="{0FACADB3-2A8F-4D59-A811-F9AD893C9413}"/>
    <cellStyle name="Input 4 8 2 7" xfId="10813" xr:uid="{BF2DB593-64D7-4524-91B9-5D00BC79B10B}"/>
    <cellStyle name="Input 4 8 2 7 2" xfId="10814" xr:uid="{814D4689-26A4-4462-81AB-15A669BB7C4C}"/>
    <cellStyle name="Input 4 8 2 7 3" xfId="30177" xr:uid="{BF832BA3-A8F8-4797-9221-D98C154E69D6}"/>
    <cellStyle name="Input 4 8 2 8" xfId="10815" xr:uid="{529B58C2-232C-4823-939E-EC49F2437914}"/>
    <cellStyle name="Input 4 8 2 8 2" xfId="10816" xr:uid="{83D587B2-88DE-4CCC-BABA-81698A1B356A}"/>
    <cellStyle name="Input 4 8 2 8 3" xfId="30178" xr:uid="{7CF57C77-3F04-4171-A202-B839749AEB1A}"/>
    <cellStyle name="Input 4 8 2 9" xfId="10817" xr:uid="{A0921C82-EC55-4480-A402-716125FCBF29}"/>
    <cellStyle name="Input 4 8 2 9 2" xfId="30179" xr:uid="{09C28C42-F8FB-4D6E-8DF5-FD2D337929F7}"/>
    <cellStyle name="Input 4 8 2 9 3" xfId="30180" xr:uid="{AF9808A6-06C6-41DA-8B91-1BB5C2688641}"/>
    <cellStyle name="Input 4 8 3" xfId="10818" xr:uid="{C45E00B2-9AE5-44E4-97F6-2D9B336DE587}"/>
    <cellStyle name="Input 4 8 3 2" xfId="10819" xr:uid="{B6F612DC-F2AC-4AF7-8B98-009F96C945B0}"/>
    <cellStyle name="Input 4 8 3 3" xfId="10820" xr:uid="{BAFDBAB1-C9D3-4B9E-8494-16265E970C46}"/>
    <cellStyle name="Input 4 8 3 4" xfId="10821" xr:uid="{7A9AEDE2-02E3-4F08-AAF5-7F78623C6160}"/>
    <cellStyle name="Input 4 8 4" xfId="10822" xr:uid="{89FC74BC-7BF8-4324-B166-1EE6FE31552C}"/>
    <cellStyle name="Input 4 8 4 2" xfId="10823" xr:uid="{31F80B80-0FEE-4F94-8413-EF23957B99A4}"/>
    <cellStyle name="Input 4 8 4 3" xfId="30181" xr:uid="{D444E1D6-8EC8-4B7C-8778-1D418CB94FB4}"/>
    <cellStyle name="Input 4 8 5" xfId="10824" xr:uid="{997A21A3-3B9A-4670-9432-C468E1C17250}"/>
    <cellStyle name="Input 4 8 5 2" xfId="10825" xr:uid="{63A13D79-8203-48F3-9315-6F97625F84EE}"/>
    <cellStyle name="Input 4 8 5 3" xfId="30182" xr:uid="{0C9EA1C1-3FC8-4006-BBFF-8EA15C08A850}"/>
    <cellStyle name="Input 4 8 6" xfId="10826" xr:uid="{A990D6BD-063A-4491-880B-492A6536BA40}"/>
    <cellStyle name="Input 4 8 6 2" xfId="10827" xr:uid="{7E504250-B87E-42CB-8D95-AD1B1AC3EFCC}"/>
    <cellStyle name="Input 4 8 6 3" xfId="30183" xr:uid="{163A0150-BE25-494F-BDEE-7AAE99579586}"/>
    <cellStyle name="Input 4 8 7" xfId="10828" xr:uid="{3C65BFAD-1CA2-41C4-BAFE-084683ACF87F}"/>
    <cellStyle name="Input 4 8 7 2" xfId="10829" xr:uid="{BFAFE15B-55B1-4927-8F9D-1FF60FFD6978}"/>
    <cellStyle name="Input 4 8 7 3" xfId="30184" xr:uid="{45DDE376-B5A7-4753-AA04-1E5DBA13C9F9}"/>
    <cellStyle name="Input 4 8 8" xfId="10830" xr:uid="{3A2E7A51-EC64-4643-8664-085C27BA73A2}"/>
    <cellStyle name="Input 4 8 8 2" xfId="10831" xr:uid="{284D855E-4542-401E-B46E-FBD06958EBF0}"/>
    <cellStyle name="Input 4 8 8 3" xfId="30185" xr:uid="{29BE8C13-02A6-45DB-9440-37CF16CFD6A8}"/>
    <cellStyle name="Input 4 8 9" xfId="10832" xr:uid="{94D65569-725F-4563-852D-7BD534725ED7}"/>
    <cellStyle name="Input 4 8 9 2" xfId="10833" xr:uid="{0BE34BB6-2691-476B-B045-EF281AB17E55}"/>
    <cellStyle name="Input 4 8 9 3" xfId="30186" xr:uid="{B192587C-2124-43A5-9C09-C1E30A5442D8}"/>
    <cellStyle name="Input 4 9" xfId="10834" xr:uid="{F4889824-DF4F-42A1-9029-960499347BEF}"/>
    <cellStyle name="Input 4 9 10" xfId="10835" xr:uid="{8A337677-CE00-471D-8C07-2E84258A469A}"/>
    <cellStyle name="Input 4 9 10 2" xfId="30187" xr:uid="{3B7CC870-D0B4-4240-AAFA-DFA4D1E8F85F}"/>
    <cellStyle name="Input 4 9 10 3" xfId="30188" xr:uid="{82147AEC-E768-448D-B9C7-7B657A0DC7FB}"/>
    <cellStyle name="Input 4 9 11" xfId="10836" xr:uid="{9947CF09-25FA-4C67-8745-B96843F42ECE}"/>
    <cellStyle name="Input 4 9 11 2" xfId="30189" xr:uid="{06E912F2-9136-41F2-80A1-B0685F3F70B1}"/>
    <cellStyle name="Input 4 9 12" xfId="30190" xr:uid="{E29C7576-5EF0-4941-97EF-BA0108C8F6BF}"/>
    <cellStyle name="Input 4 9 2" xfId="10837" xr:uid="{6EB60374-C2ED-4FDC-8AB8-56596DA4AEE9}"/>
    <cellStyle name="Input 4 9 2 10" xfId="10838" xr:uid="{2415BA33-EFD2-4713-9C1A-B9629DD752EE}"/>
    <cellStyle name="Input 4 9 2 10 2" xfId="30191" xr:uid="{AC557BA0-3AF3-4E4D-992D-2F5B1D6833A8}"/>
    <cellStyle name="Input 4 9 2 11" xfId="30192" xr:uid="{DA71707C-6F57-4D0E-9FEC-E411A58D1BDD}"/>
    <cellStyle name="Input 4 9 2 2" xfId="10839" xr:uid="{6CEDACCE-CB25-49AF-B5E5-9FB4010D7CEC}"/>
    <cellStyle name="Input 4 9 2 2 2" xfId="10840" xr:uid="{A81DFBC0-A824-496B-B9B6-56E4D9C3A763}"/>
    <cellStyle name="Input 4 9 2 2 3" xfId="10841" xr:uid="{20866F14-7B7A-4EFB-A8CD-8ADDC4E84874}"/>
    <cellStyle name="Input 4 9 2 2 4" xfId="10842" xr:uid="{CE8B1AF2-74E9-4594-9F4C-CCBD1A4AF76C}"/>
    <cellStyle name="Input 4 9 2 3" xfId="10843" xr:uid="{5174AB47-246C-4AC2-85EA-FEE007C3680F}"/>
    <cellStyle name="Input 4 9 2 3 2" xfId="10844" xr:uid="{9C33AE8B-2D89-4C1C-AC4B-0554AC4F2E48}"/>
    <cellStyle name="Input 4 9 2 3 3" xfId="30193" xr:uid="{0C189846-0CFD-40C2-99DA-6BE3F0962AED}"/>
    <cellStyle name="Input 4 9 2 4" xfId="10845" xr:uid="{0EC7B2B1-A092-4161-8D76-B8C22CCB83D2}"/>
    <cellStyle name="Input 4 9 2 4 2" xfId="10846" xr:uid="{E9DD1596-8C56-4B4F-9095-65A12A21A924}"/>
    <cellStyle name="Input 4 9 2 4 3" xfId="30194" xr:uid="{73E0AA48-8B91-4BA5-A6BF-B84EF439289F}"/>
    <cellStyle name="Input 4 9 2 5" xfId="10847" xr:uid="{C1A60DB4-9DEF-445D-9A98-52B539F0B015}"/>
    <cellStyle name="Input 4 9 2 5 2" xfId="10848" xr:uid="{FD8BFF5C-7950-4917-B9AC-0D48FCBE707F}"/>
    <cellStyle name="Input 4 9 2 5 3" xfId="30195" xr:uid="{46CB1008-25CD-4E50-9478-302BD5C34501}"/>
    <cellStyle name="Input 4 9 2 6" xfId="10849" xr:uid="{EF63D474-CB52-4FDC-B3A7-81470288C372}"/>
    <cellStyle name="Input 4 9 2 6 2" xfId="10850" xr:uid="{DBDD7485-D931-4742-A636-ABDCD09CB4D7}"/>
    <cellStyle name="Input 4 9 2 6 3" xfId="30196" xr:uid="{C2E20D26-C8DF-4D9F-B09E-393BDAF710A8}"/>
    <cellStyle name="Input 4 9 2 7" xfId="10851" xr:uid="{0F44D40F-E1D2-4249-9F4A-C276B91D07DF}"/>
    <cellStyle name="Input 4 9 2 7 2" xfId="10852" xr:uid="{C0DAB73C-7EF2-4354-8E21-411920471437}"/>
    <cellStyle name="Input 4 9 2 7 3" xfId="30197" xr:uid="{5C039BF8-72C8-435E-A64A-F4DFB1CAB507}"/>
    <cellStyle name="Input 4 9 2 8" xfId="10853" xr:uid="{C4E0F78A-BFA7-4673-AFBE-6531F75B4D52}"/>
    <cellStyle name="Input 4 9 2 8 2" xfId="10854" xr:uid="{A0D886D5-D232-4B80-A55C-D28A4A55AB60}"/>
    <cellStyle name="Input 4 9 2 8 3" xfId="30198" xr:uid="{8E82FEB9-5218-4F18-A98E-7477ED8FB6F2}"/>
    <cellStyle name="Input 4 9 2 9" xfId="10855" xr:uid="{AA07107A-F237-4423-B919-C5DDCA8D45CB}"/>
    <cellStyle name="Input 4 9 2 9 2" xfId="30199" xr:uid="{23187573-DD10-427B-9C8C-FD96725387FB}"/>
    <cellStyle name="Input 4 9 2 9 3" xfId="30200" xr:uid="{BDF9E7B3-2C90-4D36-938A-20784F1B322F}"/>
    <cellStyle name="Input 4 9 3" xfId="10856" xr:uid="{D9676FB4-E57F-4CB2-8835-E2083D5A2F04}"/>
    <cellStyle name="Input 4 9 3 2" xfId="10857" xr:uid="{4B0A8C91-CF30-4955-AFB0-3DE16B11CE9B}"/>
    <cellStyle name="Input 4 9 3 3" xfId="10858" xr:uid="{5FC2BD5D-F9B0-4190-A749-B39A7393FF24}"/>
    <cellStyle name="Input 4 9 3 4" xfId="10859" xr:uid="{C88E1AEC-FC8A-4670-AC80-0E3D74135E45}"/>
    <cellStyle name="Input 4 9 4" xfId="10860" xr:uid="{6D6B9843-4157-41CB-9983-C55BA759F749}"/>
    <cellStyle name="Input 4 9 4 2" xfId="10861" xr:uid="{CAF650C4-F7CF-49C6-80A0-55DE3C1EC734}"/>
    <cellStyle name="Input 4 9 4 3" xfId="30201" xr:uid="{EA60E62D-22D6-41E4-A5F9-B41C54AC14D2}"/>
    <cellStyle name="Input 4 9 5" xfId="10862" xr:uid="{60B7DC79-4B91-4497-956D-25E3131194B3}"/>
    <cellStyle name="Input 4 9 5 2" xfId="10863" xr:uid="{23D64EC6-6771-41E4-AE46-274696EC3FDE}"/>
    <cellStyle name="Input 4 9 5 3" xfId="30202" xr:uid="{6FEB12CA-5516-403A-B18E-11BFD1ADAB9B}"/>
    <cellStyle name="Input 4 9 6" xfId="10864" xr:uid="{9040B618-A4FA-41F0-9379-1E2719E3C4A3}"/>
    <cellStyle name="Input 4 9 6 2" xfId="10865" xr:uid="{6A1DEC9F-0A1D-47A5-9972-16FA8B816122}"/>
    <cellStyle name="Input 4 9 6 3" xfId="30203" xr:uid="{9EA6ED15-F32E-493D-B9C0-DD48F374454D}"/>
    <cellStyle name="Input 4 9 7" xfId="10866" xr:uid="{4FC919F9-41A3-499A-B4C8-250A586E46A5}"/>
    <cellStyle name="Input 4 9 7 2" xfId="10867" xr:uid="{E0FDA7BD-C51F-4796-8E00-DB1F930EEADF}"/>
    <cellStyle name="Input 4 9 7 3" xfId="30204" xr:uid="{31C548A8-137D-455E-AF47-55BA503D99CE}"/>
    <cellStyle name="Input 4 9 8" xfId="10868" xr:uid="{FBB541A5-9354-436B-A440-1860FA2C56C8}"/>
    <cellStyle name="Input 4 9 8 2" xfId="10869" xr:uid="{C3737375-0C5B-46B7-B258-2A717C8274E5}"/>
    <cellStyle name="Input 4 9 8 3" xfId="30205" xr:uid="{04C56BEC-C579-43D0-A335-83B00BDA1700}"/>
    <cellStyle name="Input 4 9 9" xfId="10870" xr:uid="{4C21E85E-7DF4-4796-B59A-3D04D88F9F4C}"/>
    <cellStyle name="Input 4 9 9 2" xfId="10871" xr:uid="{315D2937-E55B-4CA5-9449-97DF8041D7D3}"/>
    <cellStyle name="Input 4 9 9 3" xfId="30206" xr:uid="{DC99BAD9-BBD4-47B9-AFD8-DC5EE81412D9}"/>
    <cellStyle name="Input 40" xfId="30207" xr:uid="{42C270BC-4B29-4F93-AD55-9E2BDB5E9795}"/>
    <cellStyle name="Input 40 2" xfId="30208" xr:uid="{4E73D9C4-A1AC-4797-AE60-988B460D3351}"/>
    <cellStyle name="Input 40 3" xfId="42809" xr:uid="{60C94FC3-A3A9-45A8-BF02-E00123CAE031}"/>
    <cellStyle name="Input 40 4" xfId="42286" xr:uid="{A1D6AB95-9183-41B7-BE0A-FCAF7B9B0BB4}"/>
    <cellStyle name="Input 40 5" xfId="43911" xr:uid="{390B051D-11BA-4127-8888-E6D34F40A0D6}"/>
    <cellStyle name="Input 5" xfId="10872" xr:uid="{66EEA8D4-CB82-4F83-840C-18216D7D3A96}"/>
    <cellStyle name="Input 5 10" xfId="10873" xr:uid="{68520E23-9F9A-4629-BE50-C9835ED4D65E}"/>
    <cellStyle name="Input 5 10 10" xfId="10874" xr:uid="{1EC74FC5-5B25-4BB4-8B6B-056FAF8224B3}"/>
    <cellStyle name="Input 5 10 10 2" xfId="30209" xr:uid="{D48F991F-7B06-4B8A-B7ED-53DE533124A8}"/>
    <cellStyle name="Input 5 10 10 3" xfId="30210" xr:uid="{6EE971BE-74D5-4BC5-BB06-FC37CF47CCD3}"/>
    <cellStyle name="Input 5 10 11" xfId="10875" xr:uid="{E62F75E0-F937-4610-A97C-69E1DB9916F7}"/>
    <cellStyle name="Input 5 10 11 2" xfId="30211" xr:uid="{CB53135C-CE2C-4447-A5D1-DB546D88D653}"/>
    <cellStyle name="Input 5 10 12" xfId="30212" xr:uid="{6401A504-EA7F-4F70-A6BE-DE3A1FA7FC61}"/>
    <cellStyle name="Input 5 10 2" xfId="10876" xr:uid="{572B355D-907D-4924-B91E-8E35AFA773A5}"/>
    <cellStyle name="Input 5 10 2 10" xfId="10877" xr:uid="{E4BDC53D-3FC5-4762-A31E-CAAC3E24D58D}"/>
    <cellStyle name="Input 5 10 2 10 2" xfId="30213" xr:uid="{B28808A6-6EBE-4338-9239-5F5A18B20D44}"/>
    <cellStyle name="Input 5 10 2 11" xfId="30214" xr:uid="{9770C2D5-2B48-499E-AEE4-DC6265165166}"/>
    <cellStyle name="Input 5 10 2 2" xfId="10878" xr:uid="{7894253B-2732-4D8E-9724-BE9318F0756F}"/>
    <cellStyle name="Input 5 10 2 2 2" xfId="10879" xr:uid="{CE9DBACD-04D0-4BE5-BDBC-D7E66C4C9E80}"/>
    <cellStyle name="Input 5 10 2 2 3" xfId="10880" xr:uid="{9BEE3B81-EC56-4626-8885-37D7C2FE43D0}"/>
    <cellStyle name="Input 5 10 2 2 4" xfId="10881" xr:uid="{DE9F6311-C463-4B01-A0D9-D6215CBD7E24}"/>
    <cellStyle name="Input 5 10 2 3" xfId="10882" xr:uid="{80558ADA-5E17-48B1-9B6E-FD48BCA0D8F5}"/>
    <cellStyle name="Input 5 10 2 3 2" xfId="10883" xr:uid="{A98CFA68-65C4-4962-8149-B0F0CA8BAF75}"/>
    <cellStyle name="Input 5 10 2 3 3" xfId="30215" xr:uid="{421413C7-3889-4CB4-871C-E078870E62DC}"/>
    <cellStyle name="Input 5 10 2 4" xfId="10884" xr:uid="{9722F4E0-4A3D-486C-B773-EDECDA5D5651}"/>
    <cellStyle name="Input 5 10 2 4 2" xfId="10885" xr:uid="{8CC1C45C-6016-4958-AF14-146ED72A450C}"/>
    <cellStyle name="Input 5 10 2 4 3" xfId="30216" xr:uid="{9C94116F-EFC3-4957-BF45-80EE9E09A46F}"/>
    <cellStyle name="Input 5 10 2 5" xfId="10886" xr:uid="{A15C594B-C373-46C3-A0C4-5FF44E2552BF}"/>
    <cellStyle name="Input 5 10 2 5 2" xfId="10887" xr:uid="{0B34D97F-965A-4A84-9A88-52E913688D9B}"/>
    <cellStyle name="Input 5 10 2 5 3" xfId="30217" xr:uid="{062AA75F-5207-44B3-9A78-C656D56CA2C3}"/>
    <cellStyle name="Input 5 10 2 6" xfId="10888" xr:uid="{ECF62EE9-95BA-4D90-A0D4-956E960B38D3}"/>
    <cellStyle name="Input 5 10 2 6 2" xfId="10889" xr:uid="{0B019B97-5216-4A21-AFAF-1692D06BC65B}"/>
    <cellStyle name="Input 5 10 2 6 3" xfId="30218" xr:uid="{B51AF86F-5E7A-4122-BB07-3559338D330F}"/>
    <cellStyle name="Input 5 10 2 7" xfId="10890" xr:uid="{C70D9AE2-91DD-449F-BCE0-8DEB122D1E6C}"/>
    <cellStyle name="Input 5 10 2 7 2" xfId="10891" xr:uid="{FD431DF8-875F-4494-AE58-3EBDE688B573}"/>
    <cellStyle name="Input 5 10 2 7 3" xfId="30219" xr:uid="{582E44C2-7242-4767-ADC4-FAA97CE48EB5}"/>
    <cellStyle name="Input 5 10 2 8" xfId="10892" xr:uid="{E4CDBED2-E1F9-47AF-AB31-E8D0E52A7A7D}"/>
    <cellStyle name="Input 5 10 2 8 2" xfId="10893" xr:uid="{B70075F1-BFE1-4F0B-AC27-26C5EEFC9B2C}"/>
    <cellStyle name="Input 5 10 2 8 3" xfId="30220" xr:uid="{A43C6BC2-3C5C-417D-A1A3-695C6F352EDC}"/>
    <cellStyle name="Input 5 10 2 9" xfId="10894" xr:uid="{9BB4435F-E5B6-4C9C-85EE-97898FA33CD6}"/>
    <cellStyle name="Input 5 10 2 9 2" xfId="30221" xr:uid="{C3649DDB-33C4-410C-919C-05BBE3B5E2A5}"/>
    <cellStyle name="Input 5 10 2 9 3" xfId="30222" xr:uid="{5C0D356C-B90C-4EEE-853E-BF3B2DCFE13E}"/>
    <cellStyle name="Input 5 10 3" xfId="10895" xr:uid="{8D2F66E9-F2E5-4939-A484-BD37E1117943}"/>
    <cellStyle name="Input 5 10 3 2" xfId="10896" xr:uid="{1FB78DDC-2EF6-46BC-BFB0-943F97F39267}"/>
    <cellStyle name="Input 5 10 3 3" xfId="10897" xr:uid="{C44EB367-7738-4B59-ADE1-646AD4CEA092}"/>
    <cellStyle name="Input 5 10 3 4" xfId="10898" xr:uid="{6395B740-8C3F-4E2D-AA4D-C51B1EC2C196}"/>
    <cellStyle name="Input 5 10 4" xfId="10899" xr:uid="{C858D1B1-C9C7-48DE-8A68-08FDDA820E2A}"/>
    <cellStyle name="Input 5 10 4 2" xfId="10900" xr:uid="{7FC1C12F-CDE9-46E2-B687-B15158362CC7}"/>
    <cellStyle name="Input 5 10 4 3" xfId="30223" xr:uid="{27945CD1-D914-47D3-8227-4BD76706B661}"/>
    <cellStyle name="Input 5 10 5" xfId="10901" xr:uid="{0DFD050A-16D1-456C-BB4F-BF0EBA8FDDE9}"/>
    <cellStyle name="Input 5 10 5 2" xfId="10902" xr:uid="{8D702B4B-CDC1-4015-9E2F-62B35E6C7CB8}"/>
    <cellStyle name="Input 5 10 5 3" xfId="30224" xr:uid="{0853AE2F-B409-4E5C-BE61-8B02BDC681CC}"/>
    <cellStyle name="Input 5 10 6" xfId="10903" xr:uid="{CFCD241C-51FB-47A5-8120-3A6FDF1ECB51}"/>
    <cellStyle name="Input 5 10 6 2" xfId="10904" xr:uid="{7735DB5D-2E1A-4C70-83FF-07543657B037}"/>
    <cellStyle name="Input 5 10 6 3" xfId="30225" xr:uid="{36CDDA3F-D1DB-4910-8A53-5DB65452068B}"/>
    <cellStyle name="Input 5 10 7" xfId="10905" xr:uid="{4323178A-CF90-4202-95FE-FCB0FFE2D43B}"/>
    <cellStyle name="Input 5 10 7 2" xfId="10906" xr:uid="{19A74712-DC92-4605-905B-CC03F431FAAD}"/>
    <cellStyle name="Input 5 10 7 3" xfId="30226" xr:uid="{29A0ED25-574B-43D9-A1EC-53021FBD5D30}"/>
    <cellStyle name="Input 5 10 8" xfId="10907" xr:uid="{AE2E6972-9852-4CFE-9902-6CD0117A5E5A}"/>
    <cellStyle name="Input 5 10 8 2" xfId="10908" xr:uid="{06976F25-BAB9-4D84-9B7E-B49324048839}"/>
    <cellStyle name="Input 5 10 8 3" xfId="30227" xr:uid="{4192F9B9-6BB1-4B67-8B10-5FDAD2A9B7AE}"/>
    <cellStyle name="Input 5 10 9" xfId="10909" xr:uid="{EBFB5CDD-FB7C-4925-9349-82970BD0A566}"/>
    <cellStyle name="Input 5 10 9 2" xfId="10910" xr:uid="{D148D2FC-2F02-457D-B56A-EB42CBEB2325}"/>
    <cellStyle name="Input 5 10 9 3" xfId="30228" xr:uid="{BD1DB2DB-8C54-48CA-BBF0-B2865D167590}"/>
    <cellStyle name="Input 5 11" xfId="10911" xr:uid="{7EE04E56-4F15-48F6-9EED-6DF06B3D484D}"/>
    <cellStyle name="Input 5 11 10" xfId="10912" xr:uid="{62ED606C-8F02-45A0-B8DE-03392FD11AA7}"/>
    <cellStyle name="Input 5 11 10 2" xfId="30229" xr:uid="{2311DE76-0D27-4E9E-9C22-0C7124FBE26B}"/>
    <cellStyle name="Input 5 11 10 3" xfId="30230" xr:uid="{B4AB764C-5CCE-4FF1-B5EB-A451F0F33878}"/>
    <cellStyle name="Input 5 11 11" xfId="10913" xr:uid="{12A8E557-83A9-45E3-8368-F10BD5FC92C0}"/>
    <cellStyle name="Input 5 11 11 2" xfId="30231" xr:uid="{63047EE9-EC28-4F45-B4FB-3BCE4C197548}"/>
    <cellStyle name="Input 5 11 12" xfId="30232" xr:uid="{060901B6-7AC0-4AB0-B7F4-1F8C3665663D}"/>
    <cellStyle name="Input 5 11 2" xfId="10914" xr:uid="{8334E01F-D251-4E5E-A176-D39D6CCBAFA2}"/>
    <cellStyle name="Input 5 11 2 10" xfId="10915" xr:uid="{14C8CF41-EDA7-4870-899A-C55CD0C5F02E}"/>
    <cellStyle name="Input 5 11 2 10 2" xfId="30233" xr:uid="{8EA3D166-854C-4CFD-BA13-2D93DA70142E}"/>
    <cellStyle name="Input 5 11 2 11" xfId="30234" xr:uid="{F96FBDEE-F862-4AF5-BBB2-87E55199D75E}"/>
    <cellStyle name="Input 5 11 2 2" xfId="10916" xr:uid="{EB12B791-175E-45F4-8DF0-15289BB24680}"/>
    <cellStyle name="Input 5 11 2 2 2" xfId="10917" xr:uid="{72910777-768C-43D1-A4C6-631AC4F3E179}"/>
    <cellStyle name="Input 5 11 2 2 3" xfId="10918" xr:uid="{EDD0021C-2B3E-4555-9BCF-572A70F3EF15}"/>
    <cellStyle name="Input 5 11 2 2 4" xfId="10919" xr:uid="{3235BBEF-4791-4E42-8F99-E4F6D5DB24E8}"/>
    <cellStyle name="Input 5 11 2 3" xfId="10920" xr:uid="{47EC79AD-ADE2-46E1-90CC-4DAAC95BDB35}"/>
    <cellStyle name="Input 5 11 2 3 2" xfId="10921" xr:uid="{6D1C2DA8-1B08-4570-9F1D-DC33E37E35B7}"/>
    <cellStyle name="Input 5 11 2 3 3" xfId="30235" xr:uid="{4B04E46D-EC52-49EC-B3E1-7813967E7B77}"/>
    <cellStyle name="Input 5 11 2 4" xfId="10922" xr:uid="{F7BA7661-3C61-4744-AF65-6D56260AACCB}"/>
    <cellStyle name="Input 5 11 2 4 2" xfId="10923" xr:uid="{F57C186E-4B5D-45F5-9BDB-917A3FCC666D}"/>
    <cellStyle name="Input 5 11 2 4 3" xfId="30236" xr:uid="{88B948FF-A6A3-4267-B354-34A7FBCEDBDE}"/>
    <cellStyle name="Input 5 11 2 5" xfId="10924" xr:uid="{3E0EF9CB-56D4-4D2B-ADB4-061772CCC81F}"/>
    <cellStyle name="Input 5 11 2 5 2" xfId="10925" xr:uid="{119892DA-41C9-4BF8-80B0-D78CAD770BD0}"/>
    <cellStyle name="Input 5 11 2 5 3" xfId="30237" xr:uid="{44918348-A8A6-4CA6-97A4-3AC443583655}"/>
    <cellStyle name="Input 5 11 2 6" xfId="10926" xr:uid="{2231D8B8-449E-4C85-9BCE-E427AE958C3C}"/>
    <cellStyle name="Input 5 11 2 6 2" xfId="10927" xr:uid="{625183A8-3AFA-4EF8-9B05-265194C6BBA4}"/>
    <cellStyle name="Input 5 11 2 6 3" xfId="30238" xr:uid="{9D32B5DC-009E-4A4F-85A7-E416CFFDF0FD}"/>
    <cellStyle name="Input 5 11 2 7" xfId="10928" xr:uid="{B5622DCE-5F0B-4FBC-91EE-61D051E57ABB}"/>
    <cellStyle name="Input 5 11 2 7 2" xfId="10929" xr:uid="{1C271D45-3756-459F-B3FC-BD6942025CAE}"/>
    <cellStyle name="Input 5 11 2 7 3" xfId="30239" xr:uid="{8CDDC002-EEFE-43DE-BE4B-A35D5F05D35C}"/>
    <cellStyle name="Input 5 11 2 8" xfId="10930" xr:uid="{34CD787A-42FE-4DB6-B3F4-808E2F78CF63}"/>
    <cellStyle name="Input 5 11 2 8 2" xfId="10931" xr:uid="{DAD37757-387F-4964-AE8A-8669D61FFBFD}"/>
    <cellStyle name="Input 5 11 2 8 3" xfId="30240" xr:uid="{DFBECE6F-C07B-4806-AA22-5CA68CB68D16}"/>
    <cellStyle name="Input 5 11 2 9" xfId="10932" xr:uid="{21FE9EFE-764F-4A09-B53E-F88A9C401B85}"/>
    <cellStyle name="Input 5 11 2 9 2" xfId="30241" xr:uid="{9C2699CB-BF55-490B-AE1C-83D3015CFAEB}"/>
    <cellStyle name="Input 5 11 2 9 3" xfId="30242" xr:uid="{F72E1DFB-F88D-4493-9FD2-86B1F3959EB4}"/>
    <cellStyle name="Input 5 11 3" xfId="10933" xr:uid="{5279A2C2-42F3-4DC7-9F7F-AD2B09ED56B4}"/>
    <cellStyle name="Input 5 11 3 2" xfId="10934" xr:uid="{CD055CD4-CB53-42FF-B750-112F119391C5}"/>
    <cellStyle name="Input 5 11 3 3" xfId="10935" xr:uid="{36FCC2A5-00A3-4FAD-9E08-27BE19141689}"/>
    <cellStyle name="Input 5 11 3 4" xfId="10936" xr:uid="{AADFADD4-2796-4736-B0C8-27803BF51A82}"/>
    <cellStyle name="Input 5 11 4" xfId="10937" xr:uid="{C21D3D97-DEDE-48A0-92E6-07693BFD9736}"/>
    <cellStyle name="Input 5 11 4 2" xfId="10938" xr:uid="{42441343-CDEC-46F7-B677-AC8E18BF93C0}"/>
    <cellStyle name="Input 5 11 4 3" xfId="30243" xr:uid="{D436E146-B88C-4798-AD2E-855C440A7D19}"/>
    <cellStyle name="Input 5 11 5" xfId="10939" xr:uid="{DAB437D7-A37F-4B20-86F2-89F1B81246BE}"/>
    <cellStyle name="Input 5 11 5 2" xfId="10940" xr:uid="{8DCE9336-336F-4B54-8151-0ECC2FBB3472}"/>
    <cellStyle name="Input 5 11 5 3" xfId="30244" xr:uid="{7E949AD8-4E17-4B1B-A83F-96539A9C7CBF}"/>
    <cellStyle name="Input 5 11 6" xfId="10941" xr:uid="{F62B752B-2C18-44C4-B7DF-B00F61E27AD2}"/>
    <cellStyle name="Input 5 11 6 2" xfId="10942" xr:uid="{7355B31F-B1C0-4D36-B7C2-65FF73F6BED4}"/>
    <cellStyle name="Input 5 11 6 3" xfId="30245" xr:uid="{6B44AA19-2118-4D8B-9AA9-0A8C9C124010}"/>
    <cellStyle name="Input 5 11 7" xfId="10943" xr:uid="{897AF33B-3C7C-439D-B922-B812490F0D1A}"/>
    <cellStyle name="Input 5 11 7 2" xfId="10944" xr:uid="{3B0715A7-5CC1-4C86-A942-1A9946ECD97F}"/>
    <cellStyle name="Input 5 11 7 3" xfId="30246" xr:uid="{91A2DA4C-137D-49A2-8106-5E2B80F90F68}"/>
    <cellStyle name="Input 5 11 8" xfId="10945" xr:uid="{4079518D-32F9-40EB-A7DE-303BE2D61B7A}"/>
    <cellStyle name="Input 5 11 8 2" xfId="10946" xr:uid="{778CDC0B-FF96-42AA-9499-80AC78C4D100}"/>
    <cellStyle name="Input 5 11 8 3" xfId="30247" xr:uid="{9FA12245-7A44-4697-8367-DD8B5276A8E9}"/>
    <cellStyle name="Input 5 11 9" xfId="10947" xr:uid="{88763DEF-072C-42F7-A907-89044806E9AB}"/>
    <cellStyle name="Input 5 11 9 2" xfId="10948" xr:uid="{4A0DF402-8353-461E-9CE3-46DB4348744C}"/>
    <cellStyle name="Input 5 11 9 3" xfId="30248" xr:uid="{92C99074-38F0-4C4C-9F90-87B6325DC8BE}"/>
    <cellStyle name="Input 5 12" xfId="10949" xr:uid="{55CBA6C9-CCE8-4AAE-BE42-BD3C707656DA}"/>
    <cellStyle name="Input 5 12 10" xfId="10950" xr:uid="{F1A42421-D8E6-47EA-8C6C-0D654FA8EBC8}"/>
    <cellStyle name="Input 5 12 10 2" xfId="30249" xr:uid="{0ABC48C4-AB3E-4DCA-BE7D-B0BC6F5E86F6}"/>
    <cellStyle name="Input 5 12 11" xfId="30250" xr:uid="{C64B1011-3846-47FE-B2F9-0F8C560CBC42}"/>
    <cellStyle name="Input 5 12 2" xfId="10951" xr:uid="{F7A057A8-B00D-45CB-AC99-763D2AE0DF0B}"/>
    <cellStyle name="Input 5 12 2 2" xfId="10952" xr:uid="{6597165B-6511-46FC-8A3E-0E48004004B3}"/>
    <cellStyle name="Input 5 12 2 3" xfId="10953" xr:uid="{4818F243-9A84-4528-98C5-7F3573A22A61}"/>
    <cellStyle name="Input 5 12 2 4" xfId="10954" xr:uid="{96BE5FD3-EF67-4A17-84B9-4636ED07B94F}"/>
    <cellStyle name="Input 5 12 3" xfId="10955" xr:uid="{28F4B89B-A453-44D5-A0F3-EB0E5C5D69D5}"/>
    <cellStyle name="Input 5 12 3 2" xfId="10956" xr:uid="{50E171FF-1D19-4586-9C07-803825773657}"/>
    <cellStyle name="Input 5 12 3 3" xfId="30251" xr:uid="{EA5AE0F4-AF4E-4B64-A849-201F37AEA8BE}"/>
    <cellStyle name="Input 5 12 4" xfId="10957" xr:uid="{9A8D4EDD-1B6B-42CE-A860-B09C5CD3F4BD}"/>
    <cellStyle name="Input 5 12 4 2" xfId="10958" xr:uid="{E7230F9E-024A-4C8A-BE33-ED75846A629E}"/>
    <cellStyle name="Input 5 12 4 3" xfId="30252" xr:uid="{A184DCCD-75A7-4F3A-82B7-EF1325EF8ECE}"/>
    <cellStyle name="Input 5 12 5" xfId="10959" xr:uid="{989ACD68-9C43-46A0-9C0F-3FBE4DC8DCC5}"/>
    <cellStyle name="Input 5 12 5 2" xfId="10960" xr:uid="{138D6548-F496-4960-A655-01202D651F5C}"/>
    <cellStyle name="Input 5 12 5 3" xfId="30253" xr:uid="{498C1F6E-CEBC-4A03-A76A-5E27BC393561}"/>
    <cellStyle name="Input 5 12 6" xfId="10961" xr:uid="{CE598233-47D5-45C7-B3C8-11C34E9F2545}"/>
    <cellStyle name="Input 5 12 6 2" xfId="10962" xr:uid="{D4D2BCAB-2F60-4F6A-9FBA-2D8A369522E8}"/>
    <cellStyle name="Input 5 12 6 3" xfId="30254" xr:uid="{2194CCF4-09D0-47C6-AFA5-E8AE21051B9E}"/>
    <cellStyle name="Input 5 12 7" xfId="10963" xr:uid="{6797B7F9-FCD0-41B7-A6B2-3F95C58F4111}"/>
    <cellStyle name="Input 5 12 7 2" xfId="10964" xr:uid="{52B8A80B-F4E8-49D1-B314-2AA78058EBBE}"/>
    <cellStyle name="Input 5 12 7 3" xfId="30255" xr:uid="{DD0FC95D-BF4A-4330-BB08-1D744ABAECA5}"/>
    <cellStyle name="Input 5 12 8" xfId="10965" xr:uid="{500C6F69-FAAF-41A9-81A7-BE2B00F3A2AC}"/>
    <cellStyle name="Input 5 12 8 2" xfId="10966" xr:uid="{933E38E3-A430-4F3B-932E-D0944E662327}"/>
    <cellStyle name="Input 5 12 8 3" xfId="30256" xr:uid="{60D2B58B-8B18-4F34-9406-4E1F5D8264FE}"/>
    <cellStyle name="Input 5 12 9" xfId="10967" xr:uid="{20E2AAC3-81B4-4EA0-8584-B773DF6A1636}"/>
    <cellStyle name="Input 5 12 9 2" xfId="30257" xr:uid="{6F946CA9-31C7-4C47-AA97-0093DC43810C}"/>
    <cellStyle name="Input 5 12 9 3" xfId="30258" xr:uid="{D476A1A5-D913-4FE2-882A-9FDA61FF6167}"/>
    <cellStyle name="Input 5 13" xfId="10968" xr:uid="{4C63DCB6-C78B-4543-B155-BDA7B9966D0E}"/>
    <cellStyle name="Input 5 13 2" xfId="10969" xr:uid="{18C84CD2-97A2-4707-ABA7-5C3051A01C9F}"/>
    <cellStyle name="Input 5 13 3" xfId="10970" xr:uid="{D3AF2DAA-CC00-4C35-B576-853A526BB60B}"/>
    <cellStyle name="Input 5 13 4" xfId="10971" xr:uid="{E8E60EC5-A075-4052-89B3-F4B7A27E5B3C}"/>
    <cellStyle name="Input 5 14" xfId="10972" xr:uid="{068D4D18-B221-47BC-9563-58D5A82991CA}"/>
    <cellStyle name="Input 5 14 2" xfId="10973" xr:uid="{0F0B5E86-0A04-4C81-AD0B-61497334BAF5}"/>
    <cellStyle name="Input 5 14 3" xfId="30259" xr:uid="{821689F1-92D8-43D8-B32C-851DA0F1168B}"/>
    <cellStyle name="Input 5 15" xfId="10974" xr:uid="{F1136B5F-B5AC-4C76-836B-19A8CA158E8E}"/>
    <cellStyle name="Input 5 15 2" xfId="10975" xr:uid="{9D8AC6EB-3C1B-493D-A7D2-43888846D5AB}"/>
    <cellStyle name="Input 5 15 3" xfId="30260" xr:uid="{C9EC44C4-7DCB-4F0F-82CD-10A0E02B05F4}"/>
    <cellStyle name="Input 5 16" xfId="10976" xr:uid="{1D06F527-D853-4FFD-B8AC-989E1C285319}"/>
    <cellStyle name="Input 5 16 2" xfId="10977" xr:uid="{5C8ED583-0E63-4185-93B2-DE8344BDD7AE}"/>
    <cellStyle name="Input 5 16 3" xfId="30261" xr:uid="{C311FF48-9C9C-43C3-A04B-3707841AF8D9}"/>
    <cellStyle name="Input 5 17" xfId="10978" xr:uid="{5E87A191-51AA-4C04-93D5-2E0B93619546}"/>
    <cellStyle name="Input 5 17 2" xfId="10979" xr:uid="{9E37CCCE-47F0-4CA7-B200-9EECF55EF45B}"/>
    <cellStyle name="Input 5 17 3" xfId="30262" xr:uid="{AD911149-35D9-413F-88B5-C1357AC714F8}"/>
    <cellStyle name="Input 5 18" xfId="10980" xr:uid="{0473D339-8CC8-4251-BC5F-BDC06E3512D3}"/>
    <cellStyle name="Input 5 18 2" xfId="10981" xr:uid="{E3CA5D34-091A-49B9-87F2-F00B26EA9336}"/>
    <cellStyle name="Input 5 18 3" xfId="30263" xr:uid="{C21D987E-561E-4131-9CEB-326A26B3FFDD}"/>
    <cellStyle name="Input 5 19" xfId="10982" xr:uid="{53618B82-033D-490C-8E86-E0C775E71239}"/>
    <cellStyle name="Input 5 19 2" xfId="10983" xr:uid="{BFDBD0E4-4985-4469-AE7C-D9A0ED5B736E}"/>
    <cellStyle name="Input 5 19 3" xfId="30264" xr:uid="{E05C8125-A49D-4AC2-965F-09320496C959}"/>
    <cellStyle name="Input 5 2" xfId="10984" xr:uid="{A4429B85-3103-445B-8834-2A49CD0D8C7B}"/>
    <cellStyle name="Input 5 2 10" xfId="10985" xr:uid="{EB1CA896-7939-4D3C-BAEF-DD90A3D5E136}"/>
    <cellStyle name="Input 5 2 10 2" xfId="30265" xr:uid="{0355B3D5-526F-41FC-83FA-D88705657715}"/>
    <cellStyle name="Input 5 2 10 3" xfId="30266" xr:uid="{0A154883-1CA0-4F87-B321-0EB808130511}"/>
    <cellStyle name="Input 5 2 11" xfId="10986" xr:uid="{98902454-2A4D-4E78-998F-08E28119BA9B}"/>
    <cellStyle name="Input 5 2 11 2" xfId="30267" xr:uid="{22BAF494-A9F6-443B-A9D5-08C2081B2E26}"/>
    <cellStyle name="Input 5 2 12" xfId="30268" xr:uid="{0F3AC7F3-4033-4928-A8B4-C9FC7A94BE27}"/>
    <cellStyle name="Input 5 2 13" xfId="30269" xr:uid="{8A4BE269-CD5E-43E9-BDAF-433479C6753C}"/>
    <cellStyle name="Input 5 2 14" xfId="30270" xr:uid="{975B11CA-2C88-421C-B987-A92DFF387BDE}"/>
    <cellStyle name="Input 5 2 15" xfId="42810" xr:uid="{85963085-4354-443D-B3A2-934D3AE7C548}"/>
    <cellStyle name="Input 5 2 16" xfId="42285" xr:uid="{429131A5-970A-4215-9C37-8C6765EED0AC}"/>
    <cellStyle name="Input 5 2 17" xfId="43912" xr:uid="{5E43AFBD-AF44-450A-B21B-D22E1393429E}"/>
    <cellStyle name="Input 5 2 2" xfId="10987" xr:uid="{18A332B2-E774-4366-A2E5-1E7D9DDA1B1F}"/>
    <cellStyle name="Input 5 2 2 10" xfId="10988" xr:uid="{980F4DFA-A728-4CF0-8781-905A77D47F17}"/>
    <cellStyle name="Input 5 2 2 10 2" xfId="30271" xr:uid="{6C53EA8F-B8F5-493A-B389-7D72FD5988AE}"/>
    <cellStyle name="Input 5 2 2 11" xfId="30272" xr:uid="{90E0A202-05BE-4248-954D-91F6FC65D8D5}"/>
    <cellStyle name="Input 5 2 2 2" xfId="10989" xr:uid="{366DB9D6-6EFD-4906-BD46-BC56B54B2C43}"/>
    <cellStyle name="Input 5 2 2 2 2" xfId="10990" xr:uid="{4AA217BB-EBC2-4010-AC6E-100BD9695216}"/>
    <cellStyle name="Input 5 2 2 2 3" xfId="10991" xr:uid="{C3E0CA17-59EF-44A6-A352-BF16CD1342A6}"/>
    <cellStyle name="Input 5 2 2 2 4" xfId="10992" xr:uid="{43DDBABC-561A-4A28-9D4C-19E487F40EE9}"/>
    <cellStyle name="Input 5 2 2 3" xfId="10993" xr:uid="{384D3D86-E4E3-4F43-99F8-E40B358770CF}"/>
    <cellStyle name="Input 5 2 2 3 2" xfId="10994" xr:uid="{AE2738D6-49DC-45E6-B263-9D58BEBA0259}"/>
    <cellStyle name="Input 5 2 2 3 3" xfId="30273" xr:uid="{FAFA7C14-D35D-412E-9840-BFA80D27CB7F}"/>
    <cellStyle name="Input 5 2 2 4" xfId="10995" xr:uid="{7B82F139-C3FD-43AA-A4B5-20556AE76521}"/>
    <cellStyle name="Input 5 2 2 4 2" xfId="10996" xr:uid="{A745EFA4-DD2A-42EC-92DB-B86017F0480F}"/>
    <cellStyle name="Input 5 2 2 4 3" xfId="30274" xr:uid="{0A414B24-0B01-49FD-A220-8EAEAB5AFB0A}"/>
    <cellStyle name="Input 5 2 2 5" xfId="10997" xr:uid="{513C0CF2-D859-4451-8968-5FC0B9689956}"/>
    <cellStyle name="Input 5 2 2 5 2" xfId="10998" xr:uid="{54F8FD28-BE86-46A0-AD1B-78B206DF1DF9}"/>
    <cellStyle name="Input 5 2 2 5 3" xfId="30275" xr:uid="{ADC22C13-7D49-4E22-A4ED-8240C83991F5}"/>
    <cellStyle name="Input 5 2 2 6" xfId="10999" xr:uid="{EF0A6672-D08D-4352-A452-5843CE1638E5}"/>
    <cellStyle name="Input 5 2 2 6 2" xfId="11000" xr:uid="{330530C2-71E2-46D8-A833-A50CF0884383}"/>
    <cellStyle name="Input 5 2 2 6 3" xfId="30276" xr:uid="{62340F3F-B6A9-4EFE-AAE3-E92CE44D3B86}"/>
    <cellStyle name="Input 5 2 2 7" xfId="11001" xr:uid="{D71310B6-9C94-4905-8663-088313ABA02B}"/>
    <cellStyle name="Input 5 2 2 7 2" xfId="11002" xr:uid="{C5C2AD3F-0626-4147-B01F-35DAA7C18650}"/>
    <cellStyle name="Input 5 2 2 7 3" xfId="30277" xr:uid="{E8064232-6F79-47A4-B28E-39B013BB270B}"/>
    <cellStyle name="Input 5 2 2 8" xfId="11003" xr:uid="{8FB840FA-8973-4A6C-A6C8-040271D7D096}"/>
    <cellStyle name="Input 5 2 2 8 2" xfId="11004" xr:uid="{D95F616B-EAFB-4E3B-830B-A89D1B8166BD}"/>
    <cellStyle name="Input 5 2 2 8 3" xfId="30278" xr:uid="{D4B708A9-E1A0-4A8E-B1DE-9CA79889039F}"/>
    <cellStyle name="Input 5 2 2 9" xfId="11005" xr:uid="{D14FF42D-3DE3-4EC6-9F7D-7AF24363912F}"/>
    <cellStyle name="Input 5 2 2 9 2" xfId="30279" xr:uid="{3CF385F7-B02F-4163-8EDC-B6396BDBA6D7}"/>
    <cellStyle name="Input 5 2 2 9 3" xfId="30280" xr:uid="{15A4D9EE-843B-4C7D-B7AA-536A847D434D}"/>
    <cellStyle name="Input 5 2 3" xfId="11006" xr:uid="{2231D231-50F4-41FF-A8C9-CDA3352E41A5}"/>
    <cellStyle name="Input 5 2 3 2" xfId="11007" xr:uid="{C00625B9-6243-4C08-BF07-070A8E21F419}"/>
    <cellStyle name="Input 5 2 3 3" xfId="11008" xr:uid="{0E029562-A457-4F2D-8D39-7016CAAFD206}"/>
    <cellStyle name="Input 5 2 3 4" xfId="11009" xr:uid="{2EA91643-51F3-4E6F-B064-E29954A8C89C}"/>
    <cellStyle name="Input 5 2 4" xfId="11010" xr:uid="{9312D483-6A97-46D3-8377-EAAABFD2395B}"/>
    <cellStyle name="Input 5 2 4 2" xfId="11011" xr:uid="{31B0ED90-01AD-4003-9E5E-349959E3722B}"/>
    <cellStyle name="Input 5 2 4 3" xfId="30281" xr:uid="{D819C85D-6808-4299-B355-0800CF2E83B8}"/>
    <cellStyle name="Input 5 2 5" xfId="11012" xr:uid="{90D6A2AD-3C8B-4406-BA86-A631A7A1E4EA}"/>
    <cellStyle name="Input 5 2 5 2" xfId="11013" xr:uid="{05112A95-CE2B-4A14-8A41-76EAD38730A2}"/>
    <cellStyle name="Input 5 2 5 3" xfId="30282" xr:uid="{EC5997AA-277E-4E7F-9865-3B11E320316A}"/>
    <cellStyle name="Input 5 2 6" xfId="11014" xr:uid="{9815EB1B-51B8-45B1-A05D-F8C7BA6655E6}"/>
    <cellStyle name="Input 5 2 6 2" xfId="11015" xr:uid="{C3DE0ED0-588B-45CD-A15F-FB25B59ACCD4}"/>
    <cellStyle name="Input 5 2 6 3" xfId="30283" xr:uid="{E1BF5F0F-4246-4006-A39C-7652B725630F}"/>
    <cellStyle name="Input 5 2 7" xfId="11016" xr:uid="{20D32B05-5300-4F3F-950A-9A49E4FE5C1F}"/>
    <cellStyle name="Input 5 2 7 2" xfId="11017" xr:uid="{DB3F97C2-1D05-4D02-AD38-4E03E5A9223D}"/>
    <cellStyle name="Input 5 2 7 3" xfId="30284" xr:uid="{A29D477B-6F5E-4832-A984-1D83D8871B49}"/>
    <cellStyle name="Input 5 2 8" xfId="11018" xr:uid="{F41BD7B2-DBDB-4AAD-8867-0576ECF69D28}"/>
    <cellStyle name="Input 5 2 8 2" xfId="11019" xr:uid="{034F2E79-24DD-4BDB-AD29-65980BF79AE1}"/>
    <cellStyle name="Input 5 2 8 3" xfId="30285" xr:uid="{5520DC65-4E48-4F6A-AA93-14D889A9072C}"/>
    <cellStyle name="Input 5 2 9" xfId="11020" xr:uid="{5E18D5D0-E702-4E18-8DA1-54A6B09A2C2B}"/>
    <cellStyle name="Input 5 2 9 2" xfId="11021" xr:uid="{EE76110E-3719-4B9B-B4BB-F9B22764557F}"/>
    <cellStyle name="Input 5 2 9 3" xfId="30286" xr:uid="{A10131FB-98AD-423E-B0FD-795E8F90F61E}"/>
    <cellStyle name="Input 5 20" xfId="11022" xr:uid="{822E53F8-CD53-47EE-B6EA-C3AFEEC40D44}"/>
    <cellStyle name="Input 5 20 2" xfId="30287" xr:uid="{6AE8A729-8CE5-4135-8EA7-D3D0F6794604}"/>
    <cellStyle name="Input 5 20 3" xfId="30288" xr:uid="{8B578804-CF73-49CD-B878-701005ECDE99}"/>
    <cellStyle name="Input 5 21" xfId="11023" xr:uid="{4F6C6391-D516-4609-B17A-2E37B0536D75}"/>
    <cellStyle name="Input 5 21 2" xfId="30289" xr:uid="{EBC7480A-C3CB-432B-A903-96D5D179C18B}"/>
    <cellStyle name="Input 5 22" xfId="30290" xr:uid="{57B4B7E8-5D13-412C-B34D-83D0878B0FBB}"/>
    <cellStyle name="Input 5 23" xfId="30291" xr:uid="{FFA83F4C-FB9D-4D1B-9AE7-FE85A09586A9}"/>
    <cellStyle name="Input 5 24" xfId="30292" xr:uid="{DD37EDDA-992D-4C99-A0FE-E0BD6AF85F5A}"/>
    <cellStyle name="Input 5 3" xfId="11024" xr:uid="{1A0AC48F-D6E1-4A49-86D8-05A828F8A465}"/>
    <cellStyle name="Input 5 3 10" xfId="11025" xr:uid="{9FB6B28A-E2A7-4DD5-8815-CAB86C685187}"/>
    <cellStyle name="Input 5 3 10 2" xfId="30293" xr:uid="{3A0B8885-323E-4C72-931F-993C62C79A81}"/>
    <cellStyle name="Input 5 3 10 3" xfId="30294" xr:uid="{1FABA9EE-4EA8-4D31-96E7-7B7ACBA70627}"/>
    <cellStyle name="Input 5 3 11" xfId="11026" xr:uid="{B01FEF75-832A-468E-8E9A-CB6AC0E6F84F}"/>
    <cellStyle name="Input 5 3 11 2" xfId="30295" xr:uid="{8DCAEA70-91EE-440E-A667-E33016691174}"/>
    <cellStyle name="Input 5 3 12" xfId="30296" xr:uid="{72BFC221-0509-4810-9828-5419AE10DF5E}"/>
    <cellStyle name="Input 5 3 2" xfId="11027" xr:uid="{0AE15DEC-F937-40F8-BBF0-F1040DB60319}"/>
    <cellStyle name="Input 5 3 2 10" xfId="11028" xr:uid="{60840B98-D71C-4610-8DCF-69316197FE90}"/>
    <cellStyle name="Input 5 3 2 10 2" xfId="30297" xr:uid="{925BE66F-0D09-41C7-96F3-0DEF86BC5A92}"/>
    <cellStyle name="Input 5 3 2 11" xfId="30298" xr:uid="{12196BEE-9E41-4949-8DD9-8A0926434BAD}"/>
    <cellStyle name="Input 5 3 2 2" xfId="11029" xr:uid="{7509B5CB-8DE2-4F29-AEA7-8A412620BF06}"/>
    <cellStyle name="Input 5 3 2 2 2" xfId="11030" xr:uid="{A368DE0A-0E9D-498E-A157-68FA8B1E7F70}"/>
    <cellStyle name="Input 5 3 2 2 3" xfId="11031" xr:uid="{693BE90E-4E8A-4231-ABE6-94674A4B48C9}"/>
    <cellStyle name="Input 5 3 2 2 4" xfId="11032" xr:uid="{3AAD8250-AA1E-4EC4-B5D3-8EDBFA3305C3}"/>
    <cellStyle name="Input 5 3 2 3" xfId="11033" xr:uid="{ED41F0A7-D71F-4E1A-AF98-733550F02B2C}"/>
    <cellStyle name="Input 5 3 2 3 2" xfId="11034" xr:uid="{71DB08F2-ACEA-4945-97C4-DAE24E77FD48}"/>
    <cellStyle name="Input 5 3 2 3 3" xfId="30299" xr:uid="{F079F0D7-2A3F-49E4-BD35-F059CCDE1C60}"/>
    <cellStyle name="Input 5 3 2 4" xfId="11035" xr:uid="{DA66BBDA-AEF4-480F-B55C-E6093BABDCFA}"/>
    <cellStyle name="Input 5 3 2 4 2" xfId="11036" xr:uid="{E3E372D5-0608-4EF3-A1FC-B1D10A63FD8D}"/>
    <cellStyle name="Input 5 3 2 4 3" xfId="30300" xr:uid="{F0EA3AAD-C362-4670-8511-4BB930581C42}"/>
    <cellStyle name="Input 5 3 2 5" xfId="11037" xr:uid="{220BD1AC-84CC-411F-970E-596260C93F05}"/>
    <cellStyle name="Input 5 3 2 5 2" xfId="11038" xr:uid="{53DD35F2-90FF-47FF-847B-D741D60686AA}"/>
    <cellStyle name="Input 5 3 2 5 3" xfId="30301" xr:uid="{D54B43B9-437A-49DD-8E5B-38E37F579F93}"/>
    <cellStyle name="Input 5 3 2 6" xfId="11039" xr:uid="{F8448E83-48A5-48B0-9AA2-52726D22CA78}"/>
    <cellStyle name="Input 5 3 2 6 2" xfId="11040" xr:uid="{87E5454A-5F51-49F7-8031-0A65F8653183}"/>
    <cellStyle name="Input 5 3 2 6 3" xfId="30302" xr:uid="{61EDA2D4-B072-4CD1-B1AF-EE5D34AF5283}"/>
    <cellStyle name="Input 5 3 2 7" xfId="11041" xr:uid="{1B49AF86-62C0-4FBA-A4A6-8A65DF57079F}"/>
    <cellStyle name="Input 5 3 2 7 2" xfId="11042" xr:uid="{F615F9C9-7425-4885-AAC4-63E6D5FEBF5A}"/>
    <cellStyle name="Input 5 3 2 7 3" xfId="30303" xr:uid="{8574AE7E-8CE7-46F6-B6D6-CC4C6FB5C238}"/>
    <cellStyle name="Input 5 3 2 8" xfId="11043" xr:uid="{F9C22541-7DD2-407D-8C9F-1D2A4C1DF673}"/>
    <cellStyle name="Input 5 3 2 8 2" xfId="11044" xr:uid="{2C0C921E-9AC0-4B4B-BD0D-A663770D827B}"/>
    <cellStyle name="Input 5 3 2 8 3" xfId="30304" xr:uid="{217B80D6-29AD-4642-B307-14C38EF938CF}"/>
    <cellStyle name="Input 5 3 2 9" xfId="11045" xr:uid="{B0104F12-F41D-4A18-BB97-638BED4A6910}"/>
    <cellStyle name="Input 5 3 2 9 2" xfId="30305" xr:uid="{1319C4F3-F618-48DE-BC9B-97F4A2AD6917}"/>
    <cellStyle name="Input 5 3 2 9 3" xfId="30306" xr:uid="{7F8FBC68-0328-425B-8405-F06C0C2095D5}"/>
    <cellStyle name="Input 5 3 3" xfId="11046" xr:uid="{97599ADE-FC6A-4647-8070-EC096BC8848F}"/>
    <cellStyle name="Input 5 3 3 2" xfId="11047" xr:uid="{5A67C7C4-4053-4B33-B3F3-6F706AC175B7}"/>
    <cellStyle name="Input 5 3 3 3" xfId="11048" xr:uid="{1C28E9C7-A509-40A6-891A-330E771B142A}"/>
    <cellStyle name="Input 5 3 3 4" xfId="11049" xr:uid="{D361384A-5109-4E4A-AB10-05C741164158}"/>
    <cellStyle name="Input 5 3 4" xfId="11050" xr:uid="{4EDA0CDD-B206-4337-A5EF-EC01EFB80E48}"/>
    <cellStyle name="Input 5 3 4 2" xfId="11051" xr:uid="{1E7FA306-4768-4898-AAB7-3B6BE1B53FEE}"/>
    <cellStyle name="Input 5 3 4 3" xfId="30307" xr:uid="{0AA739B8-7E01-47FB-AD77-9755FF8D513F}"/>
    <cellStyle name="Input 5 3 5" xfId="11052" xr:uid="{83A22BFC-68E3-46A2-995A-B24DCEF6816B}"/>
    <cellStyle name="Input 5 3 5 2" xfId="11053" xr:uid="{340812BC-937A-410B-970C-7ECFCB0DBF16}"/>
    <cellStyle name="Input 5 3 5 3" xfId="30308" xr:uid="{BDCF5D0E-69B7-4B82-8994-954E25277E90}"/>
    <cellStyle name="Input 5 3 6" xfId="11054" xr:uid="{0E97975F-3D81-437B-8A58-42C150D8C231}"/>
    <cellStyle name="Input 5 3 6 2" xfId="11055" xr:uid="{7232FE4C-AA83-4075-A612-2BCDEB0A2619}"/>
    <cellStyle name="Input 5 3 6 3" xfId="30309" xr:uid="{02C438D9-8EE6-449A-9AE8-0D22E2533402}"/>
    <cellStyle name="Input 5 3 7" xfId="11056" xr:uid="{ECB3DB67-992F-4FB3-81B5-48A9FB17AB3D}"/>
    <cellStyle name="Input 5 3 7 2" xfId="11057" xr:uid="{EFA41837-C381-44B4-9B03-9FCEAB865182}"/>
    <cellStyle name="Input 5 3 7 3" xfId="30310" xr:uid="{CA3B8735-8193-4023-AECE-7D507E712385}"/>
    <cellStyle name="Input 5 3 8" xfId="11058" xr:uid="{5467D122-AAA2-40EE-9C82-06ACEB61739E}"/>
    <cellStyle name="Input 5 3 8 2" xfId="11059" xr:uid="{2B6874AC-4187-423C-A3B9-DAF801F930C4}"/>
    <cellStyle name="Input 5 3 8 3" xfId="30311" xr:uid="{3B476DF7-B78D-4FA9-8DDC-538A0DD0DE1E}"/>
    <cellStyle name="Input 5 3 9" xfId="11060" xr:uid="{BDA9141F-895C-4180-B643-FEBEC70D13F5}"/>
    <cellStyle name="Input 5 3 9 2" xfId="11061" xr:uid="{F888624B-0A00-44E3-B879-223E13F2BE24}"/>
    <cellStyle name="Input 5 3 9 3" xfId="30312" xr:uid="{9F10BB6E-1D5B-4B8D-BF13-CE886884D918}"/>
    <cellStyle name="Input 5 4" xfId="11062" xr:uid="{84674892-6F54-4CD8-9BD0-101A32AA6A42}"/>
    <cellStyle name="Input 5 4 10" xfId="11063" xr:uid="{20D1457A-6167-4901-B1DD-FB3F915F4580}"/>
    <cellStyle name="Input 5 4 10 2" xfId="30313" xr:uid="{01B13F7C-AE9A-466E-8EFC-577DA93D3C47}"/>
    <cellStyle name="Input 5 4 10 3" xfId="30314" xr:uid="{B6F62496-D68D-46A5-AD70-9DA3A7E1384D}"/>
    <cellStyle name="Input 5 4 11" xfId="11064" xr:uid="{B4CD6398-99D5-4BDA-8DA4-82F045950092}"/>
    <cellStyle name="Input 5 4 11 2" xfId="30315" xr:uid="{A28949A3-F3CC-4CB9-8A17-4804266C162C}"/>
    <cellStyle name="Input 5 4 12" xfId="30316" xr:uid="{7B6A8642-5543-40CC-894B-FF6813070C8A}"/>
    <cellStyle name="Input 5 4 2" xfId="11065" xr:uid="{6D6C5039-3BE5-425B-ADD8-B6D4FBF148A4}"/>
    <cellStyle name="Input 5 4 2 10" xfId="11066" xr:uid="{BE99056E-9088-4834-9A12-4CCF630A693E}"/>
    <cellStyle name="Input 5 4 2 10 2" xfId="30317" xr:uid="{5549BA72-B46E-4BA9-9609-1567355ACF61}"/>
    <cellStyle name="Input 5 4 2 11" xfId="30318" xr:uid="{4BDDE2E4-6752-4840-A744-D8D93435E5C1}"/>
    <cellStyle name="Input 5 4 2 2" xfId="11067" xr:uid="{FD009B3A-803E-4878-84D6-4A83726D195E}"/>
    <cellStyle name="Input 5 4 2 2 2" xfId="11068" xr:uid="{474D4884-7808-44DC-B0AE-3ABDF4C6FEDA}"/>
    <cellStyle name="Input 5 4 2 2 3" xfId="11069" xr:uid="{D7847C06-50B3-44DA-9A56-3FCF2C39E653}"/>
    <cellStyle name="Input 5 4 2 2 4" xfId="11070" xr:uid="{61B31905-EE30-4B84-8071-74FD2987ADF3}"/>
    <cellStyle name="Input 5 4 2 3" xfId="11071" xr:uid="{6385C534-37B5-41C0-B7DE-4C477396D4F3}"/>
    <cellStyle name="Input 5 4 2 3 2" xfId="11072" xr:uid="{73B0FB52-FB4D-4F29-A88A-19FC51C1C3AB}"/>
    <cellStyle name="Input 5 4 2 3 3" xfId="30319" xr:uid="{C23E57AB-6690-45B7-94DD-5A4C4BEAF9EB}"/>
    <cellStyle name="Input 5 4 2 4" xfId="11073" xr:uid="{19CB644C-0D2A-49A1-A3FA-6EC5814B8F6A}"/>
    <cellStyle name="Input 5 4 2 4 2" xfId="11074" xr:uid="{ACB6EAAA-D498-4FB4-B5DA-B0690EE62726}"/>
    <cellStyle name="Input 5 4 2 4 3" xfId="30320" xr:uid="{0895FC9D-D228-4073-99F7-EAB50CD93026}"/>
    <cellStyle name="Input 5 4 2 5" xfId="11075" xr:uid="{8B9E0D1F-DBF0-425C-9A3A-6C6EF8CBCD5F}"/>
    <cellStyle name="Input 5 4 2 5 2" xfId="11076" xr:uid="{90C5A1A0-1DA7-4D5C-9466-9168E082B0D2}"/>
    <cellStyle name="Input 5 4 2 5 3" xfId="30321" xr:uid="{51E7FB4C-2B5B-4A11-B9CA-95CEEB2623C3}"/>
    <cellStyle name="Input 5 4 2 6" xfId="11077" xr:uid="{5E7313A3-3AEB-4791-8C4D-2B612C5C692D}"/>
    <cellStyle name="Input 5 4 2 6 2" xfId="11078" xr:uid="{8A62287C-E58F-4AF5-BF15-ACCDC505599C}"/>
    <cellStyle name="Input 5 4 2 6 3" xfId="30322" xr:uid="{9FC4A922-BDE5-4637-B3D7-1F63D22D2642}"/>
    <cellStyle name="Input 5 4 2 7" xfId="11079" xr:uid="{D7A908E2-FA8C-4601-A709-BEB3003BEEA2}"/>
    <cellStyle name="Input 5 4 2 7 2" xfId="11080" xr:uid="{68E84726-3AA6-4050-9C8F-B14CCD724776}"/>
    <cellStyle name="Input 5 4 2 7 3" xfId="30323" xr:uid="{8D84A2F5-14EF-4D68-B238-F4C182566629}"/>
    <cellStyle name="Input 5 4 2 8" xfId="11081" xr:uid="{B945E9EE-537A-456D-94EC-B8726F1072D0}"/>
    <cellStyle name="Input 5 4 2 8 2" xfId="11082" xr:uid="{3BD0C6A8-7203-4263-89D8-6145A9E437B1}"/>
    <cellStyle name="Input 5 4 2 8 3" xfId="30324" xr:uid="{5F643318-A496-4549-BEF0-29F78A94AF6A}"/>
    <cellStyle name="Input 5 4 2 9" xfId="11083" xr:uid="{EECE1AC1-6400-4623-A5EF-6C59114AB9BD}"/>
    <cellStyle name="Input 5 4 2 9 2" xfId="30325" xr:uid="{AA2CDD3A-C404-466A-A16A-69B53DC2F49A}"/>
    <cellStyle name="Input 5 4 2 9 3" xfId="30326" xr:uid="{545EF2CB-F766-452E-8E21-686D952A8E39}"/>
    <cellStyle name="Input 5 4 3" xfId="11084" xr:uid="{1955E966-0177-4390-A97F-57ADA4ACDF25}"/>
    <cellStyle name="Input 5 4 3 2" xfId="11085" xr:uid="{E01357D4-E1DB-4093-9FB5-574732751BC5}"/>
    <cellStyle name="Input 5 4 3 3" xfId="11086" xr:uid="{40EB9CF1-653D-4C33-84C8-DFB6DC868E93}"/>
    <cellStyle name="Input 5 4 3 4" xfId="11087" xr:uid="{69A9A22A-46E4-4683-AC05-4D39FE58DEEB}"/>
    <cellStyle name="Input 5 4 4" xfId="11088" xr:uid="{80A30369-4BE1-4F39-BD4B-22751836019E}"/>
    <cellStyle name="Input 5 4 4 2" xfId="11089" xr:uid="{A090CF00-32BB-4991-B8BF-FEB5C16DF19F}"/>
    <cellStyle name="Input 5 4 4 3" xfId="30327" xr:uid="{1B74AF27-1630-4CCF-BB9C-0E39BB55DF68}"/>
    <cellStyle name="Input 5 4 5" xfId="11090" xr:uid="{822A7ACA-21A4-4E49-BF1A-517F353C7D1D}"/>
    <cellStyle name="Input 5 4 5 2" xfId="11091" xr:uid="{15403D16-C172-4838-A07F-B6410FFD5C46}"/>
    <cellStyle name="Input 5 4 5 3" xfId="30328" xr:uid="{C6651BAA-E1AB-469D-A175-CAA15D823B95}"/>
    <cellStyle name="Input 5 4 6" xfId="11092" xr:uid="{AD5091B5-8503-4D3C-B7BA-458E24C671E5}"/>
    <cellStyle name="Input 5 4 6 2" xfId="11093" xr:uid="{C8E46BD0-2FC9-4096-AD63-4AD6A1FB2B8A}"/>
    <cellStyle name="Input 5 4 6 3" xfId="30329" xr:uid="{CE414346-0513-4772-9578-54B2367C8A6A}"/>
    <cellStyle name="Input 5 4 7" xfId="11094" xr:uid="{5B732D3A-671B-4979-BE5C-AF5D67B583C9}"/>
    <cellStyle name="Input 5 4 7 2" xfId="11095" xr:uid="{C6D68CB4-68EE-4452-A960-4366B33C4E1D}"/>
    <cellStyle name="Input 5 4 7 3" xfId="30330" xr:uid="{0221FC5D-1EDA-4060-9CB6-BDE763E8F9A3}"/>
    <cellStyle name="Input 5 4 8" xfId="11096" xr:uid="{AD0E4C94-F3B6-485D-A0A1-A16774C716CB}"/>
    <cellStyle name="Input 5 4 8 2" xfId="11097" xr:uid="{9C4B37D4-8621-420C-8B98-5B701D05350B}"/>
    <cellStyle name="Input 5 4 8 3" xfId="30331" xr:uid="{33B1DB83-4EE9-4E5A-BA6E-F80053E00D85}"/>
    <cellStyle name="Input 5 4 9" xfId="11098" xr:uid="{32AAA289-46E2-42B7-90CA-0F6C2B6F8C4B}"/>
    <cellStyle name="Input 5 4 9 2" xfId="11099" xr:uid="{E62A5BE3-0E5F-4B20-886E-B597FF4EF8D0}"/>
    <cellStyle name="Input 5 4 9 3" xfId="30332" xr:uid="{6A453448-7DE6-4114-8BD7-B172377B5285}"/>
    <cellStyle name="Input 5 5" xfId="11100" xr:uid="{76EA8EA0-3BC7-4518-8F90-6BF56FD5C964}"/>
    <cellStyle name="Input 5 5 10" xfId="11101" xr:uid="{ACB42E3B-544D-4F96-AA6E-73F7E2CD54E8}"/>
    <cellStyle name="Input 5 5 10 2" xfId="30333" xr:uid="{43409167-DE0A-4D69-A390-CBDDC99B2387}"/>
    <cellStyle name="Input 5 5 10 3" xfId="30334" xr:uid="{FA2AFD8F-B96B-477B-AAC8-89170202CB21}"/>
    <cellStyle name="Input 5 5 11" xfId="11102" xr:uid="{D4478539-188D-4687-B95E-1C1A9EACBB6A}"/>
    <cellStyle name="Input 5 5 11 2" xfId="30335" xr:uid="{DAACA169-7EFC-4FD7-B404-4244C33DA2D7}"/>
    <cellStyle name="Input 5 5 12" xfId="30336" xr:uid="{DBAA66E9-7F1F-4241-B70C-493D7E568FB1}"/>
    <cellStyle name="Input 5 5 2" xfId="11103" xr:uid="{9ABCB8DE-DC4D-4C14-897C-0BC8D52AE675}"/>
    <cellStyle name="Input 5 5 2 10" xfId="11104" xr:uid="{F289C117-328B-4D72-AE0C-78D5334CCF2B}"/>
    <cellStyle name="Input 5 5 2 10 2" xfId="30337" xr:uid="{2AC1AF0B-B6D9-478D-B494-FE2D156371C8}"/>
    <cellStyle name="Input 5 5 2 11" xfId="30338" xr:uid="{11B52C3F-D292-4720-9B40-213E75E9BAC7}"/>
    <cellStyle name="Input 5 5 2 2" xfId="11105" xr:uid="{D20BEDE7-3D87-4403-B14C-07CB35AE7B82}"/>
    <cellStyle name="Input 5 5 2 2 2" xfId="11106" xr:uid="{CEE69FAC-F35F-49B7-BD53-8FF2CCADFF94}"/>
    <cellStyle name="Input 5 5 2 2 3" xfId="11107" xr:uid="{8D5523B6-D9B2-4144-A6DA-1F9AB7DA7943}"/>
    <cellStyle name="Input 5 5 2 2 4" xfId="11108" xr:uid="{3FD68914-FC6D-4F84-A0E7-CBF7E2261442}"/>
    <cellStyle name="Input 5 5 2 3" xfId="11109" xr:uid="{E0BAD26D-0A2D-4A75-94C8-6EDF76F711D0}"/>
    <cellStyle name="Input 5 5 2 3 2" xfId="11110" xr:uid="{D1D47780-BAEA-4287-B90E-E832456EECC9}"/>
    <cellStyle name="Input 5 5 2 3 3" xfId="30339" xr:uid="{67327BA9-2AA0-4CCE-9A4B-A6C573F93E51}"/>
    <cellStyle name="Input 5 5 2 4" xfId="11111" xr:uid="{CB004193-1416-4D18-BB14-AE3B589F8A26}"/>
    <cellStyle name="Input 5 5 2 4 2" xfId="11112" xr:uid="{13D8044C-DF1B-4064-A5D7-DEB348918134}"/>
    <cellStyle name="Input 5 5 2 4 3" xfId="30340" xr:uid="{976C63BB-C849-49BE-81D2-27DA0033593C}"/>
    <cellStyle name="Input 5 5 2 5" xfId="11113" xr:uid="{CC71AE26-E37C-409B-911F-066EB2FB9736}"/>
    <cellStyle name="Input 5 5 2 5 2" xfId="11114" xr:uid="{0DFA8F66-89FE-44B5-843B-94D626C46C75}"/>
    <cellStyle name="Input 5 5 2 5 3" xfId="30341" xr:uid="{ABE3DA8A-FCD0-441E-8D4C-F24D92D0829C}"/>
    <cellStyle name="Input 5 5 2 6" xfId="11115" xr:uid="{B84840C7-8F72-4646-ABB1-692DA1CDE538}"/>
    <cellStyle name="Input 5 5 2 6 2" xfId="11116" xr:uid="{9597B9AC-D941-4896-9CBC-EBD3B6CB36F0}"/>
    <cellStyle name="Input 5 5 2 6 3" xfId="30342" xr:uid="{72856279-4D0B-4763-8D42-EA897201E6D8}"/>
    <cellStyle name="Input 5 5 2 7" xfId="11117" xr:uid="{3E2669D0-A871-406C-8376-86991C22D860}"/>
    <cellStyle name="Input 5 5 2 7 2" xfId="11118" xr:uid="{27CDFC9A-DD4F-4F9E-8BFF-7EB2B4B94273}"/>
    <cellStyle name="Input 5 5 2 7 3" xfId="30343" xr:uid="{ABA070B4-8501-4A0A-A287-7350DA1D94D0}"/>
    <cellStyle name="Input 5 5 2 8" xfId="11119" xr:uid="{E381D6B9-7B01-4C90-AB00-823585A2195B}"/>
    <cellStyle name="Input 5 5 2 8 2" xfId="11120" xr:uid="{D26B21DD-71C8-427B-B088-F2979559656B}"/>
    <cellStyle name="Input 5 5 2 8 3" xfId="30344" xr:uid="{D2DEA204-9D1E-439B-A100-8D471DE660B2}"/>
    <cellStyle name="Input 5 5 2 9" xfId="11121" xr:uid="{98F7DB9F-8473-4C2B-B82E-4009EB42ECDA}"/>
    <cellStyle name="Input 5 5 2 9 2" xfId="30345" xr:uid="{A2821317-E8DA-45F5-A0F2-B97E95FBA681}"/>
    <cellStyle name="Input 5 5 2 9 3" xfId="30346" xr:uid="{25BAF026-9EFB-49A2-A952-7C968E0198C9}"/>
    <cellStyle name="Input 5 5 3" xfId="11122" xr:uid="{7CF3FA2D-5855-45D3-9041-7E80612CA249}"/>
    <cellStyle name="Input 5 5 3 2" xfId="11123" xr:uid="{1C98862B-478F-4B63-91DA-70AE69312525}"/>
    <cellStyle name="Input 5 5 3 3" xfId="11124" xr:uid="{3ABEE712-4FBD-44B3-82A1-011D9677A40D}"/>
    <cellStyle name="Input 5 5 3 4" xfId="11125" xr:uid="{707C47AB-8B17-4C7A-AFD9-CCE12030B153}"/>
    <cellStyle name="Input 5 5 4" xfId="11126" xr:uid="{643E1ABC-B880-40DE-93C5-012E89E70132}"/>
    <cellStyle name="Input 5 5 4 2" xfId="11127" xr:uid="{03FA6299-1A49-4E70-B215-A7EDB0FAC0E6}"/>
    <cellStyle name="Input 5 5 4 3" xfId="30347" xr:uid="{9213117C-82B1-4881-AD90-44EA079ED834}"/>
    <cellStyle name="Input 5 5 5" xfId="11128" xr:uid="{63C44CFC-F777-4516-AE52-61B392CFF80F}"/>
    <cellStyle name="Input 5 5 5 2" xfId="11129" xr:uid="{69F93CD8-D55A-46E4-A5B0-73AA6741ABF5}"/>
    <cellStyle name="Input 5 5 5 3" xfId="30348" xr:uid="{4D5132E6-1386-4C9F-BAB6-90617F700949}"/>
    <cellStyle name="Input 5 5 6" xfId="11130" xr:uid="{B1F16F75-F20C-467B-8A18-87B64C652974}"/>
    <cellStyle name="Input 5 5 6 2" xfId="11131" xr:uid="{9DA0F0BB-BD75-43C2-B0F8-A9F884AF9E00}"/>
    <cellStyle name="Input 5 5 6 3" xfId="30349" xr:uid="{A3EF3090-5DD1-46E6-AACE-A4EE7D0EF1CF}"/>
    <cellStyle name="Input 5 5 7" xfId="11132" xr:uid="{D47A92DE-47B6-483A-A9EA-EC36F94B6CA5}"/>
    <cellStyle name="Input 5 5 7 2" xfId="11133" xr:uid="{F3A4F3CA-10F4-43A0-BB87-01F5A1C9B549}"/>
    <cellStyle name="Input 5 5 7 3" xfId="30350" xr:uid="{A615B540-2439-40DA-9777-18182F972018}"/>
    <cellStyle name="Input 5 5 8" xfId="11134" xr:uid="{4A52B632-9451-4A23-969D-8D68A1085C15}"/>
    <cellStyle name="Input 5 5 8 2" xfId="11135" xr:uid="{BABB5BDB-3AEA-4C20-AD28-BE215AC3FAB2}"/>
    <cellStyle name="Input 5 5 8 3" xfId="30351" xr:uid="{EAF910AC-39B5-465A-887C-B70DD0633755}"/>
    <cellStyle name="Input 5 5 9" xfId="11136" xr:uid="{45F80A2C-15DF-4B68-87E5-8EE1789D021C}"/>
    <cellStyle name="Input 5 5 9 2" xfId="11137" xr:uid="{48AB5594-6F1E-4E11-A093-927510DA02BB}"/>
    <cellStyle name="Input 5 5 9 3" xfId="30352" xr:uid="{E0A9B532-5B09-40BB-8EAA-6946975173CD}"/>
    <cellStyle name="Input 5 6" xfId="11138" xr:uid="{ED777089-6F8A-4132-98F8-B79A62939F84}"/>
    <cellStyle name="Input 5 6 10" xfId="11139" xr:uid="{D3426534-1A22-44B3-BC2D-2594278C213D}"/>
    <cellStyle name="Input 5 6 10 2" xfId="30353" xr:uid="{2C6279F9-0278-48B3-9333-EA9FA49D4208}"/>
    <cellStyle name="Input 5 6 10 3" xfId="30354" xr:uid="{831B2E68-7A62-4FAE-8E5D-51B16AD110A9}"/>
    <cellStyle name="Input 5 6 11" xfId="11140" xr:uid="{AA6D76C2-2B01-489E-9B3A-B29B509402CC}"/>
    <cellStyle name="Input 5 6 11 2" xfId="30355" xr:uid="{B90F10DE-8AAD-4E6F-A49D-C2A3F983CD17}"/>
    <cellStyle name="Input 5 6 12" xfId="30356" xr:uid="{D96D7970-6A41-4A6D-8F15-03511338522D}"/>
    <cellStyle name="Input 5 6 2" xfId="11141" xr:uid="{AA2C6B1B-EF82-470B-8B4A-920DD9B3BB22}"/>
    <cellStyle name="Input 5 6 2 10" xfId="11142" xr:uid="{17D72C88-1AF2-4B16-B8D6-D9D6A00E0C31}"/>
    <cellStyle name="Input 5 6 2 10 2" xfId="30357" xr:uid="{0A4CB5F9-0A76-4CA2-A4DF-8EEDA070F8D8}"/>
    <cellStyle name="Input 5 6 2 11" xfId="30358" xr:uid="{25BA16AA-1D85-42E1-BA7E-333405DFA3E1}"/>
    <cellStyle name="Input 5 6 2 2" xfId="11143" xr:uid="{2968FA40-2291-42C3-941C-FCEDA678D291}"/>
    <cellStyle name="Input 5 6 2 2 2" xfId="11144" xr:uid="{62BD878D-5B16-4918-B010-FA8D9869AAD5}"/>
    <cellStyle name="Input 5 6 2 2 3" xfId="11145" xr:uid="{C69F03B9-BB0B-4F2C-8A74-987C7558C6A2}"/>
    <cellStyle name="Input 5 6 2 2 4" xfId="11146" xr:uid="{B56B0481-B812-4417-97EB-EF738F7B4DB0}"/>
    <cellStyle name="Input 5 6 2 3" xfId="11147" xr:uid="{325B089F-0711-4432-87E1-5F835F32FF33}"/>
    <cellStyle name="Input 5 6 2 3 2" xfId="11148" xr:uid="{46819455-D821-4C15-B4C2-32CFC4F426A9}"/>
    <cellStyle name="Input 5 6 2 3 3" xfId="30359" xr:uid="{E48420BE-446B-4305-9B16-7C012A570BDF}"/>
    <cellStyle name="Input 5 6 2 4" xfId="11149" xr:uid="{11C1FFD7-A444-4566-B90F-51C4EC2B1202}"/>
    <cellStyle name="Input 5 6 2 4 2" xfId="11150" xr:uid="{85FCDFFA-5B8B-42C1-A6CF-47611CD9A4A6}"/>
    <cellStyle name="Input 5 6 2 4 3" xfId="30360" xr:uid="{7EA2C951-3C9A-4BB5-909E-9B4ACF3AAD94}"/>
    <cellStyle name="Input 5 6 2 5" xfId="11151" xr:uid="{59414FD8-DD58-4BF3-B165-B5B109970316}"/>
    <cellStyle name="Input 5 6 2 5 2" xfId="11152" xr:uid="{33829013-8D3D-4FE4-8355-9796FE28D074}"/>
    <cellStyle name="Input 5 6 2 5 3" xfId="30361" xr:uid="{718DB58E-5BC8-49C4-BCE0-31FB4E7274F9}"/>
    <cellStyle name="Input 5 6 2 6" xfId="11153" xr:uid="{60F32F68-65F8-4034-BDCC-8B5ACBDC62F9}"/>
    <cellStyle name="Input 5 6 2 6 2" xfId="11154" xr:uid="{FF7FDB4C-99F1-4B89-BD26-D733256F1671}"/>
    <cellStyle name="Input 5 6 2 6 3" xfId="30362" xr:uid="{DC65FD56-1B77-4E20-8D83-32E69321088F}"/>
    <cellStyle name="Input 5 6 2 7" xfId="11155" xr:uid="{1630AEE7-BC73-452C-B8F4-0BD70E86549D}"/>
    <cellStyle name="Input 5 6 2 7 2" xfId="11156" xr:uid="{478FBD6E-8DD4-425B-9907-6BD29E9C8470}"/>
    <cellStyle name="Input 5 6 2 7 3" xfId="30363" xr:uid="{79869CAD-2B05-4470-9A94-501128E6A10B}"/>
    <cellStyle name="Input 5 6 2 8" xfId="11157" xr:uid="{2BA96D0B-A204-41E3-97EF-ACD8E6EBCF41}"/>
    <cellStyle name="Input 5 6 2 8 2" xfId="11158" xr:uid="{BB3BAAB9-12B6-4D87-A2B1-07D09EDE59F2}"/>
    <cellStyle name="Input 5 6 2 8 3" xfId="30364" xr:uid="{F2A5E8D9-A12E-4C6A-B2B3-7DEBB14EEE6C}"/>
    <cellStyle name="Input 5 6 2 9" xfId="11159" xr:uid="{DBBE140F-F364-49D8-A25F-57F120DA854E}"/>
    <cellStyle name="Input 5 6 2 9 2" xfId="30365" xr:uid="{7BEFB463-E818-4A6D-8928-2AAD6928998D}"/>
    <cellStyle name="Input 5 6 2 9 3" xfId="30366" xr:uid="{512F3AC4-AD3C-49AE-BC92-B00320CD4578}"/>
    <cellStyle name="Input 5 6 3" xfId="11160" xr:uid="{DCF71BBE-7936-4145-8B4E-869420141A0E}"/>
    <cellStyle name="Input 5 6 3 2" xfId="11161" xr:uid="{866562E9-CDFA-4BDA-B42C-9E29CFB1B5F3}"/>
    <cellStyle name="Input 5 6 3 3" xfId="11162" xr:uid="{DEA5B2E3-0ED7-4595-A174-2F376FD080AA}"/>
    <cellStyle name="Input 5 6 3 4" xfId="11163" xr:uid="{C058B5FB-CC31-4439-9CAC-265A835C84E8}"/>
    <cellStyle name="Input 5 6 4" xfId="11164" xr:uid="{C18AAC7B-C7BF-4EAD-8726-4330A63BD4C0}"/>
    <cellStyle name="Input 5 6 4 2" xfId="11165" xr:uid="{D94B67D0-AFEB-4FDD-BF0B-976228CF7A8A}"/>
    <cellStyle name="Input 5 6 4 3" xfId="30367" xr:uid="{670FD346-664D-4A74-97B3-492942651231}"/>
    <cellStyle name="Input 5 6 5" xfId="11166" xr:uid="{B282A428-1C9A-48CF-92D6-74E5E7BA367C}"/>
    <cellStyle name="Input 5 6 5 2" xfId="11167" xr:uid="{81C8C27E-CA77-456E-8CFB-5F86C7B00515}"/>
    <cellStyle name="Input 5 6 5 3" xfId="30368" xr:uid="{7851DAF2-A0F4-46B7-AC2F-27C244BEBE17}"/>
    <cellStyle name="Input 5 6 6" xfId="11168" xr:uid="{D8349567-A88C-4FA4-B65B-ADB0089630EA}"/>
    <cellStyle name="Input 5 6 6 2" xfId="11169" xr:uid="{4668049D-4445-4795-AC69-A62B9BFEB689}"/>
    <cellStyle name="Input 5 6 6 3" xfId="30369" xr:uid="{08928A32-E788-456B-B546-9C335AB076D8}"/>
    <cellStyle name="Input 5 6 7" xfId="11170" xr:uid="{C3217740-D4FD-4F78-A09C-2F85AFF54681}"/>
    <cellStyle name="Input 5 6 7 2" xfId="11171" xr:uid="{8F816006-C980-4F46-970A-F900FE7792DB}"/>
    <cellStyle name="Input 5 6 7 3" xfId="30370" xr:uid="{DAE6EB36-1BE5-487D-9D4C-5BFAAD47D5CD}"/>
    <cellStyle name="Input 5 6 8" xfId="11172" xr:uid="{9EE47854-886B-4DFE-B7E9-8264D6952331}"/>
    <cellStyle name="Input 5 6 8 2" xfId="11173" xr:uid="{6838149D-B7FB-49BD-8603-6FABD0738F7F}"/>
    <cellStyle name="Input 5 6 8 3" xfId="30371" xr:uid="{2CC43454-B366-4FF6-8323-F57C73093C2F}"/>
    <cellStyle name="Input 5 6 9" xfId="11174" xr:uid="{5867D6E6-F305-4C41-AC3C-957CC8F33411}"/>
    <cellStyle name="Input 5 6 9 2" xfId="11175" xr:uid="{5355BC9D-1513-4DDC-A2FF-CAD0FD9FE672}"/>
    <cellStyle name="Input 5 6 9 3" xfId="30372" xr:uid="{6C61DF16-CC51-4941-A1FD-67871B0E953E}"/>
    <cellStyle name="Input 5 7" xfId="11176" xr:uid="{E9644103-9974-4F30-A9D1-068F73458437}"/>
    <cellStyle name="Input 5 7 10" xfId="11177" xr:uid="{3BF974D7-0825-44C1-8EF3-7EC546179D7F}"/>
    <cellStyle name="Input 5 7 10 2" xfId="30373" xr:uid="{698E2DCD-6DF4-4046-92E4-214947A502B8}"/>
    <cellStyle name="Input 5 7 10 3" xfId="30374" xr:uid="{BDB4A8B4-E224-4ACC-AA4E-E909160A6C72}"/>
    <cellStyle name="Input 5 7 11" xfId="11178" xr:uid="{69954ED3-B75D-441D-9DFC-324262AD964C}"/>
    <cellStyle name="Input 5 7 11 2" xfId="30375" xr:uid="{77A8C94B-8E00-4FBD-A0ED-26BE16782BFA}"/>
    <cellStyle name="Input 5 7 12" xfId="30376" xr:uid="{7BFFE3A8-0886-42EF-AB84-3FAE42D7FAE5}"/>
    <cellStyle name="Input 5 7 2" xfId="11179" xr:uid="{F4CEA19A-4C13-4F32-8D35-9AD160749407}"/>
    <cellStyle name="Input 5 7 2 10" xfId="11180" xr:uid="{37E3DA58-6769-4A22-8F00-B8FFFAA0D655}"/>
    <cellStyle name="Input 5 7 2 10 2" xfId="30377" xr:uid="{0CB61DF9-74BC-4A21-8AD2-24E3E92A11A4}"/>
    <cellStyle name="Input 5 7 2 11" xfId="30378" xr:uid="{5DF0CCC7-D358-4A8F-8AF0-6A6538D91E6B}"/>
    <cellStyle name="Input 5 7 2 2" xfId="11181" xr:uid="{BFD4F260-8BFC-4A6D-A9FE-DCFD51D71A04}"/>
    <cellStyle name="Input 5 7 2 2 2" xfId="11182" xr:uid="{9B750CE4-03B1-4B60-997E-D09FD50A1B9E}"/>
    <cellStyle name="Input 5 7 2 2 3" xfId="11183" xr:uid="{17B7F6CE-6712-45DE-A520-A88BE1D17FB4}"/>
    <cellStyle name="Input 5 7 2 2 4" xfId="11184" xr:uid="{AAFA08DA-BE38-4B8F-89AC-97D27CD57856}"/>
    <cellStyle name="Input 5 7 2 3" xfId="11185" xr:uid="{2F46F655-9C45-4A5C-99AA-5966DE851AC7}"/>
    <cellStyle name="Input 5 7 2 3 2" xfId="11186" xr:uid="{45986BE2-BC66-4853-82FA-9B06D0AE0F6B}"/>
    <cellStyle name="Input 5 7 2 3 3" xfId="30379" xr:uid="{F649E67E-9E14-4E2F-99FA-C2AAC799D362}"/>
    <cellStyle name="Input 5 7 2 4" xfId="11187" xr:uid="{0460537F-D842-457C-AAD3-6616388DA885}"/>
    <cellStyle name="Input 5 7 2 4 2" xfId="11188" xr:uid="{C36FD365-126F-4F0A-B1CC-FA8F35A8BCF1}"/>
    <cellStyle name="Input 5 7 2 4 3" xfId="30380" xr:uid="{E5B7580E-F103-44F3-8AD2-760475B13AF8}"/>
    <cellStyle name="Input 5 7 2 5" xfId="11189" xr:uid="{0B5C3751-D239-4AA0-BBC8-FF3F4758F8AA}"/>
    <cellStyle name="Input 5 7 2 5 2" xfId="11190" xr:uid="{7DABB028-9A3B-4218-9ECB-0A2FC88AD380}"/>
    <cellStyle name="Input 5 7 2 5 3" xfId="30381" xr:uid="{C6575C2F-E562-4BEF-BF79-3CB3F6B91C84}"/>
    <cellStyle name="Input 5 7 2 6" xfId="11191" xr:uid="{F8659202-0DDE-46F4-8D5B-E886C21A2837}"/>
    <cellStyle name="Input 5 7 2 6 2" xfId="11192" xr:uid="{DEB8A237-2C16-4492-A8F3-24FFE97467EB}"/>
    <cellStyle name="Input 5 7 2 6 3" xfId="30382" xr:uid="{B28766A8-E35A-41D1-8B5A-68D5248937B6}"/>
    <cellStyle name="Input 5 7 2 7" xfId="11193" xr:uid="{F68B3DF6-82CD-40BD-90D3-020285140019}"/>
    <cellStyle name="Input 5 7 2 7 2" xfId="11194" xr:uid="{E4995A10-2D49-4601-8293-4957398E01FD}"/>
    <cellStyle name="Input 5 7 2 7 3" xfId="30383" xr:uid="{6849EA0F-9180-4276-AF30-A66E6786FFAB}"/>
    <cellStyle name="Input 5 7 2 8" xfId="11195" xr:uid="{97F7967A-DD94-463C-AF57-0B8A9A00C599}"/>
    <cellStyle name="Input 5 7 2 8 2" xfId="11196" xr:uid="{3B203D9C-BB4A-43FD-B4B8-EC0FAAC65516}"/>
    <cellStyle name="Input 5 7 2 8 3" xfId="30384" xr:uid="{31AB6409-8516-4D31-BD70-1F825BCDAC6D}"/>
    <cellStyle name="Input 5 7 2 9" xfId="11197" xr:uid="{ABD4B708-5C34-4414-9A6A-7D3BCCFC4DF3}"/>
    <cellStyle name="Input 5 7 2 9 2" xfId="30385" xr:uid="{547E5638-FE3D-4747-80D0-08D8CED518E0}"/>
    <cellStyle name="Input 5 7 2 9 3" xfId="30386" xr:uid="{04B0D5CB-89E2-4312-A544-A3657224637F}"/>
    <cellStyle name="Input 5 7 3" xfId="11198" xr:uid="{D7991AAD-6F7C-45CD-9F30-DF14A6594FC2}"/>
    <cellStyle name="Input 5 7 3 2" xfId="11199" xr:uid="{842C8BDE-6362-43DC-8207-2A63FB1B9049}"/>
    <cellStyle name="Input 5 7 3 3" xfId="11200" xr:uid="{3DD80EE5-CD18-48CC-9B83-4CD3B2F9A873}"/>
    <cellStyle name="Input 5 7 3 4" xfId="11201" xr:uid="{ADEA5C99-0428-4F83-8745-49D6351BBD2D}"/>
    <cellStyle name="Input 5 7 4" xfId="11202" xr:uid="{CE83D9AA-CBD0-4F9D-8AB2-33961BEB555E}"/>
    <cellStyle name="Input 5 7 4 2" xfId="11203" xr:uid="{EDE2094D-AD49-4B6F-8190-71B9B76F9230}"/>
    <cellStyle name="Input 5 7 4 3" xfId="30387" xr:uid="{FCFF3C6F-41C2-48B6-AE8F-BEFE728655BC}"/>
    <cellStyle name="Input 5 7 5" xfId="11204" xr:uid="{BD8CB6F5-D9B5-437B-90AA-A2DC126FDDDE}"/>
    <cellStyle name="Input 5 7 5 2" xfId="11205" xr:uid="{1D89161C-9914-45F4-9AFD-2318B680DE8C}"/>
    <cellStyle name="Input 5 7 5 3" xfId="30388" xr:uid="{F0C72093-264B-435D-9AFB-646F8A6C862A}"/>
    <cellStyle name="Input 5 7 6" xfId="11206" xr:uid="{C4886646-7CB4-46AE-AFE2-AFA13D61BC56}"/>
    <cellStyle name="Input 5 7 6 2" xfId="11207" xr:uid="{34F60C4C-02C7-4131-A4C9-FE358D98240E}"/>
    <cellStyle name="Input 5 7 6 3" xfId="30389" xr:uid="{9CB39C85-09B5-4BB3-A05E-32DC267D682C}"/>
    <cellStyle name="Input 5 7 7" xfId="11208" xr:uid="{428A267C-B45F-46C0-B21E-D2A509748577}"/>
    <cellStyle name="Input 5 7 7 2" xfId="11209" xr:uid="{04041EFC-F36F-402E-8BD8-5D338B2B9E7B}"/>
    <cellStyle name="Input 5 7 7 3" xfId="30390" xr:uid="{0511D105-0E47-4675-A008-4B70B2B00F79}"/>
    <cellStyle name="Input 5 7 8" xfId="11210" xr:uid="{C4A5914E-DF7A-4323-82FB-6E7753D7A4BE}"/>
    <cellStyle name="Input 5 7 8 2" xfId="11211" xr:uid="{1BEDD8EB-93DD-4F05-9260-E7583D4FD548}"/>
    <cellStyle name="Input 5 7 8 3" xfId="30391" xr:uid="{F94DA42C-5F0D-479A-A77A-2161BDFEE68C}"/>
    <cellStyle name="Input 5 7 9" xfId="11212" xr:uid="{5E107FA6-0985-463B-A5A2-55E5241BFADB}"/>
    <cellStyle name="Input 5 7 9 2" xfId="11213" xr:uid="{AA04CA7B-71B9-456A-A763-1B4424B206EC}"/>
    <cellStyle name="Input 5 7 9 3" xfId="30392" xr:uid="{47E51194-CFEF-4FC0-97AD-A18DAB6DDF61}"/>
    <cellStyle name="Input 5 8" xfId="11214" xr:uid="{1BAE3DB1-7FBD-4F93-8713-3AE83B4D7DED}"/>
    <cellStyle name="Input 5 8 10" xfId="11215" xr:uid="{4E9C2C08-1A89-4EDC-AF8C-F0E9EAD162FD}"/>
    <cellStyle name="Input 5 8 10 2" xfId="30393" xr:uid="{A8F1797E-82E9-42A2-A29D-509C785BB1C6}"/>
    <cellStyle name="Input 5 8 10 3" xfId="30394" xr:uid="{17C0FFE3-AB39-4343-9E23-88D8DD50C8E3}"/>
    <cellStyle name="Input 5 8 11" xfId="11216" xr:uid="{AA631757-901C-4AAD-8641-552AEA677FCE}"/>
    <cellStyle name="Input 5 8 11 2" xfId="30395" xr:uid="{22038885-34E7-4F43-9B2A-E012DA54E9AA}"/>
    <cellStyle name="Input 5 8 12" xfId="30396" xr:uid="{10056EA8-4EDF-4516-989B-2D9E14BAE3CE}"/>
    <cellStyle name="Input 5 8 2" xfId="11217" xr:uid="{1B127C44-AFA5-48C4-8FEA-A8F160BF5AB1}"/>
    <cellStyle name="Input 5 8 2 10" xfId="11218" xr:uid="{40B486EE-8DDC-43D9-A9C0-3FAE0AD74080}"/>
    <cellStyle name="Input 5 8 2 10 2" xfId="30397" xr:uid="{FD94D8B0-E5FA-47FC-BC16-9FC491A9DFA5}"/>
    <cellStyle name="Input 5 8 2 11" xfId="30398" xr:uid="{92A14A6D-6FF5-4B08-918B-9D4D261A09E5}"/>
    <cellStyle name="Input 5 8 2 2" xfId="11219" xr:uid="{A05AD1EF-1DC3-4228-839A-6AA6FF9E5883}"/>
    <cellStyle name="Input 5 8 2 2 2" xfId="11220" xr:uid="{B7BCE575-A915-490B-A011-193272BA00D4}"/>
    <cellStyle name="Input 5 8 2 2 3" xfId="11221" xr:uid="{144893C2-D198-4025-9E4C-99F599194238}"/>
    <cellStyle name="Input 5 8 2 2 4" xfId="11222" xr:uid="{AE9883E5-6333-42D5-94AA-F78D369D383E}"/>
    <cellStyle name="Input 5 8 2 3" xfId="11223" xr:uid="{9CC57121-7E12-43B8-A082-D52736DFF943}"/>
    <cellStyle name="Input 5 8 2 3 2" xfId="11224" xr:uid="{B6E49051-8A89-4C76-980C-C64BC254D786}"/>
    <cellStyle name="Input 5 8 2 3 3" xfId="30399" xr:uid="{33D4F913-0DC0-413C-827D-DF24CDEEE4CB}"/>
    <cellStyle name="Input 5 8 2 4" xfId="11225" xr:uid="{93EDB9E7-47F8-429D-9DBA-4A870A0685E4}"/>
    <cellStyle name="Input 5 8 2 4 2" xfId="11226" xr:uid="{765D621A-F94C-4DE0-BB9A-C35F20EBE6C8}"/>
    <cellStyle name="Input 5 8 2 4 3" xfId="30400" xr:uid="{E05E5986-25B8-4D83-8B82-661A8C32AB59}"/>
    <cellStyle name="Input 5 8 2 5" xfId="11227" xr:uid="{96065952-97DA-4957-833F-E8F5C79A8BE5}"/>
    <cellStyle name="Input 5 8 2 5 2" xfId="11228" xr:uid="{C72A65DA-02BD-4A03-AC36-7A5927F43865}"/>
    <cellStyle name="Input 5 8 2 5 3" xfId="30401" xr:uid="{E81FFED9-B1F3-4076-BEEA-B6B06C3FE4EA}"/>
    <cellStyle name="Input 5 8 2 6" xfId="11229" xr:uid="{A5DE2203-9177-44DA-9028-66C264EAAD9B}"/>
    <cellStyle name="Input 5 8 2 6 2" xfId="11230" xr:uid="{351EAF9D-49AA-4FA6-BE6C-4AE63AD767C0}"/>
    <cellStyle name="Input 5 8 2 6 3" xfId="30402" xr:uid="{D023D734-EF97-40CF-AA73-F2A366F671DB}"/>
    <cellStyle name="Input 5 8 2 7" xfId="11231" xr:uid="{8110D657-92B6-49DE-9622-C2E541AA8E02}"/>
    <cellStyle name="Input 5 8 2 7 2" xfId="11232" xr:uid="{31A9FFA3-B2E1-40AA-8284-6E3F76B4BEFC}"/>
    <cellStyle name="Input 5 8 2 7 3" xfId="30403" xr:uid="{353EA73A-F4FC-4A26-984D-65FB38BA66BF}"/>
    <cellStyle name="Input 5 8 2 8" xfId="11233" xr:uid="{74CA965C-8EB1-4EB0-B0B3-89D3683B9AA7}"/>
    <cellStyle name="Input 5 8 2 8 2" xfId="11234" xr:uid="{4B7D9AAB-4C0E-4B88-9916-FD89BCD5FF77}"/>
    <cellStyle name="Input 5 8 2 8 3" xfId="30404" xr:uid="{F1515D00-BD1E-4CD5-BC67-31349F73F41A}"/>
    <cellStyle name="Input 5 8 2 9" xfId="11235" xr:uid="{CA60ACD8-5143-41DE-B8BC-F7A216CF86AF}"/>
    <cellStyle name="Input 5 8 2 9 2" xfId="30405" xr:uid="{C0F42533-C6AD-49AC-B65E-F5FD2B929D40}"/>
    <cellStyle name="Input 5 8 2 9 3" xfId="30406" xr:uid="{10EE496E-BAEF-4337-9DE9-C80073C2E0CA}"/>
    <cellStyle name="Input 5 8 3" xfId="11236" xr:uid="{00D36B26-8394-467C-A047-F41B71F6D2AE}"/>
    <cellStyle name="Input 5 8 3 2" xfId="11237" xr:uid="{2D74E3D3-59D5-477B-B5FE-152B2199DE52}"/>
    <cellStyle name="Input 5 8 3 3" xfId="11238" xr:uid="{2C5B7E0E-86D5-48A9-8276-1344558D042F}"/>
    <cellStyle name="Input 5 8 3 4" xfId="11239" xr:uid="{FCBE90C6-E15F-45A7-BD15-684BA341A235}"/>
    <cellStyle name="Input 5 8 4" xfId="11240" xr:uid="{9DF48ADE-A192-4328-83FE-57889E144608}"/>
    <cellStyle name="Input 5 8 4 2" xfId="11241" xr:uid="{902C0662-4402-410D-A46F-8EFCDF45D8E7}"/>
    <cellStyle name="Input 5 8 4 3" xfId="30407" xr:uid="{78E639E2-0E5C-44C5-A9A5-7591EFA77846}"/>
    <cellStyle name="Input 5 8 5" xfId="11242" xr:uid="{836616D1-0821-4992-BAEE-C2A323E57ED6}"/>
    <cellStyle name="Input 5 8 5 2" xfId="11243" xr:uid="{4BB743B6-D98E-4A1C-86E6-20464439D482}"/>
    <cellStyle name="Input 5 8 5 3" xfId="30408" xr:uid="{836DE3BE-4141-473E-A3E1-529BCB236FDA}"/>
    <cellStyle name="Input 5 8 6" xfId="11244" xr:uid="{D8CF1779-FB63-4F0B-A211-30216E7EE788}"/>
    <cellStyle name="Input 5 8 6 2" xfId="11245" xr:uid="{BFA0C3FD-CA3A-418B-9DFF-1F09EB4650DE}"/>
    <cellStyle name="Input 5 8 6 3" xfId="30409" xr:uid="{1E003C82-3E91-4859-B8C1-2CAE271036FE}"/>
    <cellStyle name="Input 5 8 7" xfId="11246" xr:uid="{71D17696-89FE-488C-8FB4-47AF906FF6FC}"/>
    <cellStyle name="Input 5 8 7 2" xfId="11247" xr:uid="{FE09805C-42B1-46FA-915C-23A6014B1769}"/>
    <cellStyle name="Input 5 8 7 3" xfId="30410" xr:uid="{6966B95C-725C-4A0D-9945-B8ED4388006D}"/>
    <cellStyle name="Input 5 8 8" xfId="11248" xr:uid="{F3BED750-0507-4F7D-8B00-05C83376111C}"/>
    <cellStyle name="Input 5 8 8 2" xfId="11249" xr:uid="{7C6E5C74-8C33-452B-9CEB-E88C0F35391B}"/>
    <cellStyle name="Input 5 8 8 3" xfId="30411" xr:uid="{1C2D8106-6B3A-40CD-BC7C-26402DC8ADEC}"/>
    <cellStyle name="Input 5 8 9" xfId="11250" xr:uid="{5A8E18E7-67A8-420D-82E7-1A76291B1D06}"/>
    <cellStyle name="Input 5 8 9 2" xfId="11251" xr:uid="{26524882-DC67-435A-9CA8-FFB3D94F0183}"/>
    <cellStyle name="Input 5 8 9 3" xfId="30412" xr:uid="{45231DFB-E44C-4AF8-8512-9BFED625ED2A}"/>
    <cellStyle name="Input 5 9" xfId="11252" xr:uid="{A2019988-F0D5-4E40-9DC7-1AA0AC90D4F1}"/>
    <cellStyle name="Input 5 9 10" xfId="11253" xr:uid="{F6F0DC70-1368-4CBC-AE75-445151C1AC68}"/>
    <cellStyle name="Input 5 9 10 2" xfId="30413" xr:uid="{F5873AB3-27E4-456B-AAE9-666F0E639809}"/>
    <cellStyle name="Input 5 9 10 3" xfId="30414" xr:uid="{8465DAAF-1446-4C8D-B7DE-A7F148DF3E2D}"/>
    <cellStyle name="Input 5 9 11" xfId="11254" xr:uid="{641DD89C-91E9-4149-835F-5042EA6E4191}"/>
    <cellStyle name="Input 5 9 11 2" xfId="30415" xr:uid="{929A3B71-A6D8-4DD2-9291-A55493B128FD}"/>
    <cellStyle name="Input 5 9 12" xfId="30416" xr:uid="{87FE08BA-BD3D-4D47-8316-682454C7513D}"/>
    <cellStyle name="Input 5 9 2" xfId="11255" xr:uid="{DC2DDB88-34C1-4F91-9679-5204FFE3694B}"/>
    <cellStyle name="Input 5 9 2 10" xfId="11256" xr:uid="{C8C78984-445F-4B42-B7BB-E36B70CCEEBF}"/>
    <cellStyle name="Input 5 9 2 10 2" xfId="30417" xr:uid="{5556C0E7-1AE9-40BF-BC0D-004235E04982}"/>
    <cellStyle name="Input 5 9 2 11" xfId="30418" xr:uid="{257C9F64-5C00-4008-9E4F-7E38B0B5BEF0}"/>
    <cellStyle name="Input 5 9 2 2" xfId="11257" xr:uid="{4A47BA6C-6BD7-4BB4-9C37-6558771F5904}"/>
    <cellStyle name="Input 5 9 2 2 2" xfId="11258" xr:uid="{521E80EF-7ECC-4932-BC6E-7FA57B94ADCD}"/>
    <cellStyle name="Input 5 9 2 2 3" xfId="11259" xr:uid="{3062AB54-3FAF-461A-AFCB-FBF4124DFEFE}"/>
    <cellStyle name="Input 5 9 2 2 4" xfId="11260" xr:uid="{14B70557-F7A5-41AB-8402-A75E921E6E02}"/>
    <cellStyle name="Input 5 9 2 3" xfId="11261" xr:uid="{DDE6BF21-003F-415C-98FE-38C935D292CC}"/>
    <cellStyle name="Input 5 9 2 3 2" xfId="11262" xr:uid="{AF1C80D4-2450-45C2-9C45-C3C7B47145DF}"/>
    <cellStyle name="Input 5 9 2 3 3" xfId="30419" xr:uid="{1A922A2D-6BC4-41B9-AA9D-F9F1717F6638}"/>
    <cellStyle name="Input 5 9 2 4" xfId="11263" xr:uid="{B438318E-D7BF-476C-A87A-CC83D6823496}"/>
    <cellStyle name="Input 5 9 2 4 2" xfId="11264" xr:uid="{6AFDCAD0-0FDF-457A-9747-8A629BF5C50B}"/>
    <cellStyle name="Input 5 9 2 4 3" xfId="30420" xr:uid="{5F2B0E31-2C26-485E-9BE6-EEF7CD0DBEB7}"/>
    <cellStyle name="Input 5 9 2 5" xfId="11265" xr:uid="{AEF3B289-8444-48E5-9129-64913F20316A}"/>
    <cellStyle name="Input 5 9 2 5 2" xfId="11266" xr:uid="{F9A5FCE9-CFE3-42F7-AE9B-66F0B1FDCA69}"/>
    <cellStyle name="Input 5 9 2 5 3" xfId="30421" xr:uid="{A9577C12-0BDD-4E57-A3FD-77465F54A1D4}"/>
    <cellStyle name="Input 5 9 2 6" xfId="11267" xr:uid="{FCF4DC91-8E20-4C47-ACFE-309BE95C0E2B}"/>
    <cellStyle name="Input 5 9 2 6 2" xfId="11268" xr:uid="{BDD3B591-83AC-4E25-83D9-DE54E6251A0D}"/>
    <cellStyle name="Input 5 9 2 6 3" xfId="30422" xr:uid="{007DE7EE-46C3-4E70-9B41-C4B82BC1565C}"/>
    <cellStyle name="Input 5 9 2 7" xfId="11269" xr:uid="{1613A05F-8885-4340-8300-6D36F815E080}"/>
    <cellStyle name="Input 5 9 2 7 2" xfId="11270" xr:uid="{4A2E3EF3-4B59-4A7B-A294-1CF76B794CB8}"/>
    <cellStyle name="Input 5 9 2 7 3" xfId="30423" xr:uid="{2E0B7E60-C03F-4C41-9892-8682EB1B1DD1}"/>
    <cellStyle name="Input 5 9 2 8" xfId="11271" xr:uid="{949C0472-60D8-4EA4-B2EA-D6D401442B96}"/>
    <cellStyle name="Input 5 9 2 8 2" xfId="11272" xr:uid="{4307DAA8-99D8-46BF-A5DB-44FCE8C9372B}"/>
    <cellStyle name="Input 5 9 2 8 3" xfId="30424" xr:uid="{B49D92AF-1825-421E-B5F8-A9582B987291}"/>
    <cellStyle name="Input 5 9 2 9" xfId="11273" xr:uid="{1D509271-5812-4840-86D5-CAD89FC08877}"/>
    <cellStyle name="Input 5 9 2 9 2" xfId="30425" xr:uid="{D7A4EF5A-43D2-4F13-AE9C-42DC3FCB2D27}"/>
    <cellStyle name="Input 5 9 2 9 3" xfId="30426" xr:uid="{16A961F4-4DD7-45A2-A5C5-44FD4502B233}"/>
    <cellStyle name="Input 5 9 3" xfId="11274" xr:uid="{68D7EE24-14E2-4D2E-85C4-399BCA82D979}"/>
    <cellStyle name="Input 5 9 3 2" xfId="11275" xr:uid="{A91D00AA-CE22-4FB8-8B83-8FFCAAD15D4A}"/>
    <cellStyle name="Input 5 9 3 3" xfId="11276" xr:uid="{4A18BE15-0689-443D-A817-B4AB0998E939}"/>
    <cellStyle name="Input 5 9 3 4" xfId="11277" xr:uid="{7CA36BEF-29E8-4989-8831-8E234B23075B}"/>
    <cellStyle name="Input 5 9 4" xfId="11278" xr:uid="{B52B89BC-824E-48F1-92E1-B09AA72936B6}"/>
    <cellStyle name="Input 5 9 4 2" xfId="11279" xr:uid="{9939FC19-6B18-4556-A168-116E18AA82E5}"/>
    <cellStyle name="Input 5 9 4 3" xfId="30427" xr:uid="{A4BFDE53-363C-4FED-A85C-145EEF2D0658}"/>
    <cellStyle name="Input 5 9 5" xfId="11280" xr:uid="{81681FCC-4E0B-4606-BC5C-B5926FE6B6D3}"/>
    <cellStyle name="Input 5 9 5 2" xfId="11281" xr:uid="{3D07F9F0-FD0C-474E-BF90-9E6B3AB0F102}"/>
    <cellStyle name="Input 5 9 5 3" xfId="30428" xr:uid="{824E7164-35EB-4D20-921A-0D0BCF1697A8}"/>
    <cellStyle name="Input 5 9 6" xfId="11282" xr:uid="{E7AB0E1A-8EEE-4038-84EB-714732A35CB8}"/>
    <cellStyle name="Input 5 9 6 2" xfId="11283" xr:uid="{E511DC8F-A917-432B-AF1E-08D59BC3B3A3}"/>
    <cellStyle name="Input 5 9 6 3" xfId="30429" xr:uid="{4DA20AF0-BF9A-4EBD-A41E-9AF96754F931}"/>
    <cellStyle name="Input 5 9 7" xfId="11284" xr:uid="{05DE7F38-9A6E-4044-81F2-FDC46A5DBF4B}"/>
    <cellStyle name="Input 5 9 7 2" xfId="11285" xr:uid="{7A361BF9-3EDF-4357-A536-CCC3C479777C}"/>
    <cellStyle name="Input 5 9 7 3" xfId="30430" xr:uid="{AC0CCE96-FC13-4836-9621-392A02E599FF}"/>
    <cellStyle name="Input 5 9 8" xfId="11286" xr:uid="{E37083FF-40FD-4E65-BE94-78E0FB6857C2}"/>
    <cellStyle name="Input 5 9 8 2" xfId="11287" xr:uid="{CD3169AD-DF13-4183-ACE1-0ABCEF4355F0}"/>
    <cellStyle name="Input 5 9 8 3" xfId="30431" xr:uid="{4D8ECAD2-30D5-43C2-917A-0DCF9C2F5057}"/>
    <cellStyle name="Input 5 9 9" xfId="11288" xr:uid="{67D87CC2-D80C-4851-BC9E-7F863A36D4AC}"/>
    <cellStyle name="Input 5 9 9 2" xfId="11289" xr:uid="{AED6A5AD-6559-4827-BAB6-C674ABCE78CB}"/>
    <cellStyle name="Input 5 9 9 3" xfId="30432" xr:uid="{41C6745A-6D0F-4A95-B69A-4F7EE434C69A}"/>
    <cellStyle name="Input 6" xfId="11290" xr:uid="{45702FBC-09F4-43B3-B41B-E5050C9B313C}"/>
    <cellStyle name="Input 6 10" xfId="11291" xr:uid="{1C528302-FC58-415E-B6BB-72380D1CA8EF}"/>
    <cellStyle name="Input 6 10 10" xfId="11292" xr:uid="{2C8A336E-88EC-4472-B037-2DF88893B8A4}"/>
    <cellStyle name="Input 6 10 10 2" xfId="30433" xr:uid="{E0FB7DAC-61DB-4612-BFEC-CCE205D9844B}"/>
    <cellStyle name="Input 6 10 10 3" xfId="30434" xr:uid="{E8D81E6B-9B71-4C8C-95E4-0305D0BAE218}"/>
    <cellStyle name="Input 6 10 11" xfId="11293" xr:uid="{B4503CC1-FEB7-43CE-881D-DC5675AD9DE4}"/>
    <cellStyle name="Input 6 10 11 2" xfId="30435" xr:uid="{5AD077E1-F780-4154-98F4-86DDB3461018}"/>
    <cellStyle name="Input 6 10 12" xfId="30436" xr:uid="{138D8BE6-8215-4A67-AE65-3D8EBF896C1C}"/>
    <cellStyle name="Input 6 10 2" xfId="11294" xr:uid="{00D8EE70-DD77-4F9E-A202-FE136C335685}"/>
    <cellStyle name="Input 6 10 2 10" xfId="11295" xr:uid="{A704838A-C339-4F31-8F5D-F722FD214011}"/>
    <cellStyle name="Input 6 10 2 10 2" xfId="30437" xr:uid="{B7C35DAB-6FA0-440C-8173-039E64D31A24}"/>
    <cellStyle name="Input 6 10 2 11" xfId="30438" xr:uid="{0A503D6F-E586-4371-97F1-26AF27DAE37B}"/>
    <cellStyle name="Input 6 10 2 2" xfId="11296" xr:uid="{89EA4756-16BC-4445-B89D-78ECBF428BDB}"/>
    <cellStyle name="Input 6 10 2 2 2" xfId="11297" xr:uid="{392C1219-0D37-44E6-B0E5-4E0D770BBA48}"/>
    <cellStyle name="Input 6 10 2 2 3" xfId="11298" xr:uid="{7ECE7EB9-C8BE-4AA6-A6A4-2AC8C50893B6}"/>
    <cellStyle name="Input 6 10 2 2 4" xfId="11299" xr:uid="{5C392CD3-8E1D-4FDA-AABD-4E6C4B380F75}"/>
    <cellStyle name="Input 6 10 2 3" xfId="11300" xr:uid="{693A9FF9-FC8E-49B9-A61F-2829D6FC3AA3}"/>
    <cellStyle name="Input 6 10 2 3 2" xfId="11301" xr:uid="{DBEE64CC-614A-45E0-9C02-41242EEAC078}"/>
    <cellStyle name="Input 6 10 2 3 3" xfId="30439" xr:uid="{6392C917-9936-47F4-A432-6CB3E10576CF}"/>
    <cellStyle name="Input 6 10 2 4" xfId="11302" xr:uid="{66872907-27F0-4DC4-AC36-06A1341618A3}"/>
    <cellStyle name="Input 6 10 2 4 2" xfId="11303" xr:uid="{2FE5D636-4140-4AA6-A0E3-E5F4E6F120BD}"/>
    <cellStyle name="Input 6 10 2 4 3" xfId="30440" xr:uid="{66A4199D-1DED-48A3-A4BC-BF1EDD4EC615}"/>
    <cellStyle name="Input 6 10 2 5" xfId="11304" xr:uid="{042F2DF1-AADF-4FDF-84BC-351AD7420B03}"/>
    <cellStyle name="Input 6 10 2 5 2" xfId="11305" xr:uid="{F71C7988-066C-410E-A98E-DA01AB136129}"/>
    <cellStyle name="Input 6 10 2 5 3" xfId="30441" xr:uid="{3E9A0685-7FC2-4424-9907-4D9F39E6C8B6}"/>
    <cellStyle name="Input 6 10 2 6" xfId="11306" xr:uid="{B53677FE-64AB-4829-B07F-495D3896BE45}"/>
    <cellStyle name="Input 6 10 2 6 2" xfId="11307" xr:uid="{ED8B9B3A-E6F0-4E50-981A-ED9C28EE5AF5}"/>
    <cellStyle name="Input 6 10 2 6 3" xfId="30442" xr:uid="{8BBACAC9-C8E2-4C45-AD1E-FC0DCDC57D77}"/>
    <cellStyle name="Input 6 10 2 7" xfId="11308" xr:uid="{971D4BD7-3EF4-4498-959B-3D5017121841}"/>
    <cellStyle name="Input 6 10 2 7 2" xfId="11309" xr:uid="{3B9C46CA-EA5B-4D3D-82DC-365D01CC14D9}"/>
    <cellStyle name="Input 6 10 2 7 3" xfId="30443" xr:uid="{B450CE81-77BB-4584-A245-5436CEB33270}"/>
    <cellStyle name="Input 6 10 2 8" xfId="11310" xr:uid="{D947DBA4-6343-4296-84FB-A0ADF01CA078}"/>
    <cellStyle name="Input 6 10 2 8 2" xfId="11311" xr:uid="{3C95463C-C6B7-4C67-A3BE-DC97063F6D17}"/>
    <cellStyle name="Input 6 10 2 8 3" xfId="30444" xr:uid="{09031802-67D5-4878-885F-643144910FA6}"/>
    <cellStyle name="Input 6 10 2 9" xfId="11312" xr:uid="{D505718A-7106-416C-B2EC-523F4DC9130A}"/>
    <cellStyle name="Input 6 10 2 9 2" xfId="30445" xr:uid="{E559A2FA-0146-46FC-B678-6405A3D80E14}"/>
    <cellStyle name="Input 6 10 2 9 3" xfId="30446" xr:uid="{852A236E-E895-44FA-8B52-343342C68D12}"/>
    <cellStyle name="Input 6 10 3" xfId="11313" xr:uid="{DB5FFBC1-F897-4BC8-9AB5-BBFD824F5664}"/>
    <cellStyle name="Input 6 10 3 2" xfId="11314" xr:uid="{AA59C74D-6319-4C1C-A38D-ABE29B2D7D64}"/>
    <cellStyle name="Input 6 10 3 3" xfId="11315" xr:uid="{FBC9B559-EF7A-403C-BD02-46D32962F725}"/>
    <cellStyle name="Input 6 10 3 4" xfId="11316" xr:uid="{B6C3B891-98D7-4FAB-9292-AD08678BA8A0}"/>
    <cellStyle name="Input 6 10 4" xfId="11317" xr:uid="{AD938FFC-1B28-40BF-89FB-CA3FEB5979F6}"/>
    <cellStyle name="Input 6 10 4 2" xfId="11318" xr:uid="{F8CB1012-088E-42EA-B4FC-7442542329A0}"/>
    <cellStyle name="Input 6 10 4 3" xfId="30447" xr:uid="{68E20FA2-0F04-463A-8520-83C68AAC2593}"/>
    <cellStyle name="Input 6 10 5" xfId="11319" xr:uid="{422B5246-26A7-4B0C-A8CB-AB956EA1DA62}"/>
    <cellStyle name="Input 6 10 5 2" xfId="11320" xr:uid="{3D0E7A63-586D-4D75-BA9B-FAC1690A484A}"/>
    <cellStyle name="Input 6 10 5 3" xfId="30448" xr:uid="{78528E72-6180-43A9-8AF5-51D01B1C7788}"/>
    <cellStyle name="Input 6 10 6" xfId="11321" xr:uid="{073B843F-3B56-4357-B30F-8A238FCAAA1D}"/>
    <cellStyle name="Input 6 10 6 2" xfId="11322" xr:uid="{AF349360-78A6-4E6C-BF99-FF564F546F5B}"/>
    <cellStyle name="Input 6 10 6 3" xfId="30449" xr:uid="{E8DBB752-961C-4D57-A65F-4090A0342A79}"/>
    <cellStyle name="Input 6 10 7" xfId="11323" xr:uid="{753FC3FB-4021-421B-951F-318FB0A9CE81}"/>
    <cellStyle name="Input 6 10 7 2" xfId="11324" xr:uid="{48152219-BB38-4CD5-957F-880E81249B49}"/>
    <cellStyle name="Input 6 10 7 3" xfId="30450" xr:uid="{79040A40-2955-466F-A556-695C64FF9A93}"/>
    <cellStyle name="Input 6 10 8" xfId="11325" xr:uid="{43EA6017-58AE-46CF-B6A5-FF321A0A4673}"/>
    <cellStyle name="Input 6 10 8 2" xfId="11326" xr:uid="{AC083F46-E082-4C3C-B0E8-AE5A16D02AC5}"/>
    <cellStyle name="Input 6 10 8 3" xfId="30451" xr:uid="{B8809E83-5715-4885-88CF-88ED95A7ABE5}"/>
    <cellStyle name="Input 6 10 9" xfId="11327" xr:uid="{2B3FD24D-39EA-4D4E-9B06-74E08E133A76}"/>
    <cellStyle name="Input 6 10 9 2" xfId="11328" xr:uid="{B09A48CA-10E8-4ACD-BDD1-1188760D2FFA}"/>
    <cellStyle name="Input 6 10 9 3" xfId="30452" xr:uid="{DCB181AC-BE4F-44B4-8AFF-57C5FF92D8B4}"/>
    <cellStyle name="Input 6 11" xfId="11329" xr:uid="{004F33F5-A7A2-4655-8777-7681D6CE0409}"/>
    <cellStyle name="Input 6 11 10" xfId="11330" xr:uid="{53F6AEA1-EC57-4B15-AB7A-782219B846D9}"/>
    <cellStyle name="Input 6 11 10 2" xfId="30453" xr:uid="{E3CFA44A-FC82-486E-80CB-763AFDA10D45}"/>
    <cellStyle name="Input 6 11 10 3" xfId="30454" xr:uid="{3539EB67-FEF4-4F0B-8B44-517498275847}"/>
    <cellStyle name="Input 6 11 11" xfId="11331" xr:uid="{B4F70A82-7932-49C4-827D-408AA50AB01F}"/>
    <cellStyle name="Input 6 11 11 2" xfId="30455" xr:uid="{7DC12179-0955-4D13-9F08-AAEDB31522CD}"/>
    <cellStyle name="Input 6 11 12" xfId="30456" xr:uid="{04725939-974D-450E-8EAB-B6FE72095358}"/>
    <cellStyle name="Input 6 11 2" xfId="11332" xr:uid="{BDC66481-6EAD-428B-B9B5-CF0E61835708}"/>
    <cellStyle name="Input 6 11 2 10" xfId="11333" xr:uid="{BF0BA9A0-76C1-448A-B2D4-184189D412E7}"/>
    <cellStyle name="Input 6 11 2 10 2" xfId="30457" xr:uid="{D0C1C48C-4A4D-4665-8A53-8A10BA1A579B}"/>
    <cellStyle name="Input 6 11 2 11" xfId="30458" xr:uid="{4B6859B8-E5B0-4C30-9EF6-B34E0CD0E4C3}"/>
    <cellStyle name="Input 6 11 2 2" xfId="11334" xr:uid="{7C5BC4A4-095B-4A4D-8B68-3006CEFA680B}"/>
    <cellStyle name="Input 6 11 2 2 2" xfId="11335" xr:uid="{1FFC1F69-D0CD-41EA-AAFC-3235B25F5259}"/>
    <cellStyle name="Input 6 11 2 2 3" xfId="11336" xr:uid="{BA4857FB-176F-4670-B7AA-78343095939F}"/>
    <cellStyle name="Input 6 11 2 2 4" xfId="11337" xr:uid="{5F30DE3F-342D-4294-90EC-8BA726757474}"/>
    <cellStyle name="Input 6 11 2 3" xfId="11338" xr:uid="{249C938D-AC64-46B5-A9E0-0AC54B9AA9DE}"/>
    <cellStyle name="Input 6 11 2 3 2" xfId="11339" xr:uid="{9F0BC4CB-B653-4D8B-871F-CC33298FC854}"/>
    <cellStyle name="Input 6 11 2 3 3" xfId="30459" xr:uid="{FAF4A47D-CE12-47B5-82BB-227E98B4478E}"/>
    <cellStyle name="Input 6 11 2 4" xfId="11340" xr:uid="{18731D97-D8E7-4C2C-B99E-2AF9764BB712}"/>
    <cellStyle name="Input 6 11 2 4 2" xfId="11341" xr:uid="{F938EC33-2BF4-4BBE-8E47-CBDD0BAF076B}"/>
    <cellStyle name="Input 6 11 2 4 3" xfId="30460" xr:uid="{B646D180-E4E9-4577-8A20-6324800D4708}"/>
    <cellStyle name="Input 6 11 2 5" xfId="11342" xr:uid="{2BC49976-AF0D-451F-954E-1030CE86C5DA}"/>
    <cellStyle name="Input 6 11 2 5 2" xfId="11343" xr:uid="{32F5F90C-EAD6-49AE-9A3D-A2504CF4B64C}"/>
    <cellStyle name="Input 6 11 2 5 3" xfId="30461" xr:uid="{D9E929CF-2709-43FB-AE95-38CA2F98AAD5}"/>
    <cellStyle name="Input 6 11 2 6" xfId="11344" xr:uid="{EACF64B6-DF08-48EA-A3BD-446F8BC1E14D}"/>
    <cellStyle name="Input 6 11 2 6 2" xfId="11345" xr:uid="{D2D75A8A-6A64-4A42-89E0-289289EEB932}"/>
    <cellStyle name="Input 6 11 2 6 3" xfId="30462" xr:uid="{E90D113D-3EC8-4D0F-92AC-A12D146CF7CE}"/>
    <cellStyle name="Input 6 11 2 7" xfId="11346" xr:uid="{CED6C4E1-8C28-4C99-9F2F-61F81E1588E6}"/>
    <cellStyle name="Input 6 11 2 7 2" xfId="11347" xr:uid="{122FC0E1-6B02-4B48-AA8B-F25645D5E229}"/>
    <cellStyle name="Input 6 11 2 7 3" xfId="30463" xr:uid="{CA38EFA2-99D7-4DE5-851F-2CCAA35809FD}"/>
    <cellStyle name="Input 6 11 2 8" xfId="11348" xr:uid="{D122C188-5D85-4176-85E6-6F510FC715EE}"/>
    <cellStyle name="Input 6 11 2 8 2" xfId="11349" xr:uid="{EC06E28A-DFD8-4CE9-9168-2D0C9B3664E1}"/>
    <cellStyle name="Input 6 11 2 8 3" xfId="30464" xr:uid="{FFA9EE29-AB09-43E5-BD80-0A196A7995DE}"/>
    <cellStyle name="Input 6 11 2 9" xfId="11350" xr:uid="{4C4B5E84-F9EE-4F96-9D1D-180B96FA2D6E}"/>
    <cellStyle name="Input 6 11 2 9 2" xfId="30465" xr:uid="{6C61FBE3-D329-4CE4-87DF-34781ADB1357}"/>
    <cellStyle name="Input 6 11 2 9 3" xfId="30466" xr:uid="{17839175-19B8-4E8E-82B1-4AEAA2B87EB3}"/>
    <cellStyle name="Input 6 11 3" xfId="11351" xr:uid="{65349C4F-D436-49AB-A94B-05127EDB4186}"/>
    <cellStyle name="Input 6 11 3 2" xfId="11352" xr:uid="{F1668EB4-7102-4981-909C-34212AFE366A}"/>
    <cellStyle name="Input 6 11 3 3" xfId="11353" xr:uid="{4FEC959F-9CEE-4160-81BA-348E233DF25E}"/>
    <cellStyle name="Input 6 11 3 4" xfId="11354" xr:uid="{10B4B119-5556-4487-AAD1-AD6B989BF7EF}"/>
    <cellStyle name="Input 6 11 4" xfId="11355" xr:uid="{E1806907-1C07-44EA-8ECC-1BBCFDA39159}"/>
    <cellStyle name="Input 6 11 4 2" xfId="11356" xr:uid="{BEE06AA5-40C5-4560-9B09-18402DD9084C}"/>
    <cellStyle name="Input 6 11 4 3" xfId="30467" xr:uid="{20750D92-C4F2-40A1-85C0-BCA5D8F8729A}"/>
    <cellStyle name="Input 6 11 5" xfId="11357" xr:uid="{BD81C71E-C04A-4963-8029-0968F72BBAA3}"/>
    <cellStyle name="Input 6 11 5 2" xfId="11358" xr:uid="{C6BF3AF5-3894-4C24-8A6A-20A112052AB0}"/>
    <cellStyle name="Input 6 11 5 3" xfId="30468" xr:uid="{AD492062-0BA0-4803-A9F6-038B71BC8A0D}"/>
    <cellStyle name="Input 6 11 6" xfId="11359" xr:uid="{309A692A-B3D9-4009-816A-3F0BA10C335C}"/>
    <cellStyle name="Input 6 11 6 2" xfId="11360" xr:uid="{76E45C96-BA70-4D64-9BD8-ACF50D6CA3F0}"/>
    <cellStyle name="Input 6 11 6 3" xfId="30469" xr:uid="{04400517-0752-4589-8083-716EC118FFF7}"/>
    <cellStyle name="Input 6 11 7" xfId="11361" xr:uid="{EE9C4649-0733-4AD7-AF18-81BEF2A3D203}"/>
    <cellStyle name="Input 6 11 7 2" xfId="11362" xr:uid="{6FFC68CC-ED64-43F1-8D93-562BEF27E61F}"/>
    <cellStyle name="Input 6 11 7 3" xfId="30470" xr:uid="{CB75F413-E07C-4068-A547-3C8141A76AD9}"/>
    <cellStyle name="Input 6 11 8" xfId="11363" xr:uid="{E4C952F8-247A-48CA-88DD-68DF1FCE782D}"/>
    <cellStyle name="Input 6 11 8 2" xfId="11364" xr:uid="{44BFDA0A-5EC0-48D2-88EA-46A06448BC33}"/>
    <cellStyle name="Input 6 11 8 3" xfId="30471" xr:uid="{6C1F1E99-B7E1-4A60-A22C-8ADC89F1CCA7}"/>
    <cellStyle name="Input 6 11 9" xfId="11365" xr:uid="{837CC1A7-6BC1-4556-8CDA-2EECBDE923DF}"/>
    <cellStyle name="Input 6 11 9 2" xfId="11366" xr:uid="{41E0C01A-0B79-4F32-9CB4-8411EC831D61}"/>
    <cellStyle name="Input 6 11 9 3" xfId="30472" xr:uid="{ED28F934-514D-4C38-83FB-4EB8DE1FF9A9}"/>
    <cellStyle name="Input 6 12" xfId="11367" xr:uid="{57941481-470B-4792-9CEB-1015508BADA4}"/>
    <cellStyle name="Input 6 12 10" xfId="11368" xr:uid="{4AAA0EF4-6F40-4CDF-B613-77187D2AAEAF}"/>
    <cellStyle name="Input 6 12 10 2" xfId="30473" xr:uid="{B5C7E00D-1DF0-428C-BEAC-9FC13267F5EE}"/>
    <cellStyle name="Input 6 12 11" xfId="30474" xr:uid="{F1DB3A34-750B-43BB-94FF-54B24208529D}"/>
    <cellStyle name="Input 6 12 2" xfId="11369" xr:uid="{FE0AB2CC-49C8-4351-B8C1-DF65670A467A}"/>
    <cellStyle name="Input 6 12 2 2" xfId="11370" xr:uid="{B6BB1170-14DE-488C-AB5E-B59E881DAF39}"/>
    <cellStyle name="Input 6 12 2 3" xfId="11371" xr:uid="{5C6FC800-AF49-4E60-A556-795FA5294172}"/>
    <cellStyle name="Input 6 12 2 4" xfId="11372" xr:uid="{4C64568E-D8F0-4CAC-A370-6A5764B68914}"/>
    <cellStyle name="Input 6 12 3" xfId="11373" xr:uid="{BF66E603-80A7-4F99-8B41-99282C378C32}"/>
    <cellStyle name="Input 6 12 3 2" xfId="11374" xr:uid="{23E42104-18DD-4A2D-9FDB-6A7823B5C49D}"/>
    <cellStyle name="Input 6 12 3 3" xfId="30475" xr:uid="{31EB0931-BB2D-4664-BA25-A38EC6C4DD62}"/>
    <cellStyle name="Input 6 12 4" xfId="11375" xr:uid="{8981E130-A757-45B4-B85C-0144BCCCEDB3}"/>
    <cellStyle name="Input 6 12 4 2" xfId="11376" xr:uid="{57F68244-D7C9-4E04-B137-BCD76CBE2A88}"/>
    <cellStyle name="Input 6 12 4 3" xfId="30476" xr:uid="{08CC86F0-2B4E-468C-BF97-A0B221237E7F}"/>
    <cellStyle name="Input 6 12 5" xfId="11377" xr:uid="{B46EB210-4538-45D5-B17C-E83F17417BFE}"/>
    <cellStyle name="Input 6 12 5 2" xfId="11378" xr:uid="{B88F88B4-098B-40EE-AD5F-48FED4E8DE79}"/>
    <cellStyle name="Input 6 12 5 3" xfId="30477" xr:uid="{A155B486-1E73-4E05-AC6F-3D44748A8A7C}"/>
    <cellStyle name="Input 6 12 6" xfId="11379" xr:uid="{3151C1D2-DDEC-4C3E-8F5F-CDECB86F7F38}"/>
    <cellStyle name="Input 6 12 6 2" xfId="11380" xr:uid="{2C5CAC58-AA1B-4E41-83A3-AD13DDF9DC07}"/>
    <cellStyle name="Input 6 12 6 3" xfId="30478" xr:uid="{97C86094-93E2-45CA-B057-BD285771FECD}"/>
    <cellStyle name="Input 6 12 7" xfId="11381" xr:uid="{8BB9022B-8EFB-484B-A5F7-210926945D44}"/>
    <cellStyle name="Input 6 12 7 2" xfId="11382" xr:uid="{C8E6C24E-4DE8-4649-8267-2FB7673F7ECD}"/>
    <cellStyle name="Input 6 12 7 3" xfId="30479" xr:uid="{D45A65D7-A0DA-42DC-BC16-6417A112A374}"/>
    <cellStyle name="Input 6 12 8" xfId="11383" xr:uid="{28B2F7D3-67D9-43D3-8638-BC46A48FE7D4}"/>
    <cellStyle name="Input 6 12 8 2" xfId="11384" xr:uid="{032EAB21-5F9F-454A-A062-FBCE8B7587FE}"/>
    <cellStyle name="Input 6 12 8 3" xfId="30480" xr:uid="{62A38432-1D1D-40FB-812D-92D2AF6637BF}"/>
    <cellStyle name="Input 6 12 9" xfId="11385" xr:uid="{931540E8-5C63-446C-A8D2-AD6EE60E72AB}"/>
    <cellStyle name="Input 6 12 9 2" xfId="30481" xr:uid="{7C1625C0-6CD7-4DC3-9733-17EA9CBA1FB4}"/>
    <cellStyle name="Input 6 12 9 3" xfId="30482" xr:uid="{505D88E7-E1CB-4DC8-9072-640CA333B343}"/>
    <cellStyle name="Input 6 13" xfId="11386" xr:uid="{16D36F27-EE01-4F36-B4F6-F577BDD1D3DB}"/>
    <cellStyle name="Input 6 13 2" xfId="11387" xr:uid="{B5805379-35C2-4A93-B002-396802A3216A}"/>
    <cellStyle name="Input 6 13 3" xfId="11388" xr:uid="{6F2CFB8E-73BB-4115-9586-7C507F6C1BAE}"/>
    <cellStyle name="Input 6 13 4" xfId="11389" xr:uid="{3F6D0D89-70E2-44FD-B52E-E7A054EAA8A9}"/>
    <cellStyle name="Input 6 14" xfId="11390" xr:uid="{C045AFE3-A1B4-4BD9-BCEE-0EE476E8C310}"/>
    <cellStyle name="Input 6 14 2" xfId="11391" xr:uid="{09943C50-8CD9-4DC8-A456-D3BD92AC89B7}"/>
    <cellStyle name="Input 6 14 3" xfId="30483" xr:uid="{3A180F64-758B-4C81-BEBE-FC75D0E0BAE6}"/>
    <cellStyle name="Input 6 15" xfId="11392" xr:uid="{259ED19E-6961-41D5-A115-580940FE102F}"/>
    <cellStyle name="Input 6 15 2" xfId="11393" xr:uid="{EEF5650F-A6C8-4DFF-B241-F55655FD9A2B}"/>
    <cellStyle name="Input 6 15 3" xfId="30484" xr:uid="{64D729F3-7DF0-4D49-A729-87A7C58758A9}"/>
    <cellStyle name="Input 6 16" xfId="11394" xr:uid="{F30E54A5-5BDD-46CF-A184-B2408584D8AE}"/>
    <cellStyle name="Input 6 16 2" xfId="11395" xr:uid="{BA7B50A9-5FCE-4CE5-A3A1-65AA3676499D}"/>
    <cellStyle name="Input 6 16 3" xfId="30485" xr:uid="{4C721E3C-3AD0-4E84-A6FB-C4839555909B}"/>
    <cellStyle name="Input 6 17" xfId="11396" xr:uid="{AD13A1FF-3AC1-48CE-BF93-433F5EADB26C}"/>
    <cellStyle name="Input 6 17 2" xfId="11397" xr:uid="{6C46A63F-3F93-4723-93C4-0EFF6A5E1252}"/>
    <cellStyle name="Input 6 17 3" xfId="30486" xr:uid="{46AFBAA7-3A1B-4650-A9FD-F5D0168958AB}"/>
    <cellStyle name="Input 6 18" xfId="11398" xr:uid="{B35F96C8-FEB5-4FDD-94EE-A5226226B4A0}"/>
    <cellStyle name="Input 6 18 2" xfId="11399" xr:uid="{E16FD3C5-4EAB-41BB-A7D3-FCE2F6063AD3}"/>
    <cellStyle name="Input 6 18 3" xfId="30487" xr:uid="{49F58A8C-B086-4B75-B8C9-7593ECBE947B}"/>
    <cellStyle name="Input 6 19" xfId="11400" xr:uid="{D0603B03-20D8-4506-9DA4-F9822118D675}"/>
    <cellStyle name="Input 6 19 2" xfId="11401" xr:uid="{F8876CC0-D0F6-41F0-ADC7-969F50916C4B}"/>
    <cellStyle name="Input 6 19 3" xfId="30488" xr:uid="{E9EDD5CD-506C-4E43-86B1-B54F7C6A4B82}"/>
    <cellStyle name="Input 6 2" xfId="11402" xr:uid="{5BE6DCF5-2D43-49B0-9E68-7BE6A7BE830D}"/>
    <cellStyle name="Input 6 2 10" xfId="11403" xr:uid="{0CF2AF2C-9EDE-4086-9660-A949B85DF503}"/>
    <cellStyle name="Input 6 2 10 2" xfId="30489" xr:uid="{D388D581-BE9F-4E31-9400-EAE5D38F5035}"/>
    <cellStyle name="Input 6 2 10 3" xfId="30490" xr:uid="{1C7427F6-7DAE-4C87-8ED4-E18005288E12}"/>
    <cellStyle name="Input 6 2 11" xfId="11404" xr:uid="{48A049F6-7E06-4A94-B622-EB8005ED496B}"/>
    <cellStyle name="Input 6 2 11 2" xfId="30491" xr:uid="{090FFF9F-02FC-41F8-8E71-D932F01714B3}"/>
    <cellStyle name="Input 6 2 12" xfId="30492" xr:uid="{82E516FB-C56C-4CCA-846A-534C7E3B844C}"/>
    <cellStyle name="Input 6 2 13" xfId="30493" xr:uid="{B6F8D35B-E924-46E1-B56B-47D0B3396B9A}"/>
    <cellStyle name="Input 6 2 14" xfId="30494" xr:uid="{1B46D26B-FE08-4DD9-B61D-A4834D1E79DE}"/>
    <cellStyle name="Input 6 2 15" xfId="42811" xr:uid="{807EA879-95FF-45F4-92C1-7F2EA6C24091}"/>
    <cellStyle name="Input 6 2 16" xfId="42284" xr:uid="{F70D08EE-11E2-4E62-9B01-B4D9C4310C2E}"/>
    <cellStyle name="Input 6 2 17" xfId="43913" xr:uid="{D04E88CD-D331-4C94-A1FE-1612FF454D31}"/>
    <cellStyle name="Input 6 2 2" xfId="11405" xr:uid="{C936A117-3968-49AC-8993-D53715CE7BD2}"/>
    <cellStyle name="Input 6 2 2 10" xfId="11406" xr:uid="{88060BBB-98A4-4784-A2E2-3AE42A10295B}"/>
    <cellStyle name="Input 6 2 2 10 2" xfId="30495" xr:uid="{76E916E5-A91A-42A4-A18C-DC9CE50B41CC}"/>
    <cellStyle name="Input 6 2 2 11" xfId="30496" xr:uid="{BD639AC7-47A6-448B-ADF9-4272E52E4DF0}"/>
    <cellStyle name="Input 6 2 2 2" xfId="11407" xr:uid="{B482BD29-8889-4A45-B877-1D4A4ED79529}"/>
    <cellStyle name="Input 6 2 2 2 2" xfId="11408" xr:uid="{AECE0B2A-A66D-4A8C-9BC5-D5DE4A711B13}"/>
    <cellStyle name="Input 6 2 2 2 3" xfId="11409" xr:uid="{C3860A0F-329E-45E2-AD2B-491C62AE06B4}"/>
    <cellStyle name="Input 6 2 2 2 4" xfId="11410" xr:uid="{1695F201-0D7A-40A3-96BB-54B7D0EFC3D0}"/>
    <cellStyle name="Input 6 2 2 3" xfId="11411" xr:uid="{A443D880-F356-4ED7-856B-DB46BF55C0E4}"/>
    <cellStyle name="Input 6 2 2 3 2" xfId="11412" xr:uid="{954A1829-D2FB-48E6-B212-8A238D1FB527}"/>
    <cellStyle name="Input 6 2 2 3 3" xfId="30497" xr:uid="{19E61470-516D-4219-9508-F48B7983A3C8}"/>
    <cellStyle name="Input 6 2 2 4" xfId="11413" xr:uid="{54F36FEA-7202-4B92-8BD6-9ED6D6E3C975}"/>
    <cellStyle name="Input 6 2 2 4 2" xfId="11414" xr:uid="{F506E357-564B-481C-8FD2-DEB2BC001A3F}"/>
    <cellStyle name="Input 6 2 2 4 3" xfId="30498" xr:uid="{B44FA2C7-4BFB-4CE5-ACF5-3CA065F75F53}"/>
    <cellStyle name="Input 6 2 2 5" xfId="11415" xr:uid="{140A038A-0711-4CE5-9D82-A03C9118808F}"/>
    <cellStyle name="Input 6 2 2 5 2" xfId="11416" xr:uid="{4E75E5AD-EB29-459D-AE0C-5F04F0909E17}"/>
    <cellStyle name="Input 6 2 2 5 3" xfId="30499" xr:uid="{C5BB8B1A-D532-4BE8-A213-466142E63F6F}"/>
    <cellStyle name="Input 6 2 2 6" xfId="11417" xr:uid="{7EE46528-1C89-471D-97D6-1CF14FF5AF44}"/>
    <cellStyle name="Input 6 2 2 6 2" xfId="11418" xr:uid="{2C02F067-BF3C-4DCF-901A-5DC129D0E397}"/>
    <cellStyle name="Input 6 2 2 6 3" xfId="30500" xr:uid="{A0117B11-F0EE-4CA2-B3ED-440D59AB3F07}"/>
    <cellStyle name="Input 6 2 2 7" xfId="11419" xr:uid="{215F8CCD-5BCD-496B-9F28-2F2EB41DE9EE}"/>
    <cellStyle name="Input 6 2 2 7 2" xfId="11420" xr:uid="{16E63E22-D939-47C0-B88F-C29612DF7245}"/>
    <cellStyle name="Input 6 2 2 7 3" xfId="30501" xr:uid="{233545BE-A274-4D49-A977-CF44E2BDE3DB}"/>
    <cellStyle name="Input 6 2 2 8" xfId="11421" xr:uid="{0034A8F1-164E-4C7D-AA39-474837D67BDD}"/>
    <cellStyle name="Input 6 2 2 8 2" xfId="11422" xr:uid="{1FC8058F-998C-4BFA-912D-DF5882328783}"/>
    <cellStyle name="Input 6 2 2 8 3" xfId="30502" xr:uid="{7C2F43BC-AEEF-4169-A8B1-A7185C90D2A2}"/>
    <cellStyle name="Input 6 2 2 9" xfId="11423" xr:uid="{394A42D2-4023-40C9-B6ED-38E0A40F4014}"/>
    <cellStyle name="Input 6 2 2 9 2" xfId="30503" xr:uid="{5A26FAE0-67BD-4ED1-B4F6-D7750F1D9CAF}"/>
    <cellStyle name="Input 6 2 2 9 3" xfId="30504" xr:uid="{4A74C751-D158-4FAD-A321-65536494E630}"/>
    <cellStyle name="Input 6 2 3" xfId="11424" xr:uid="{FA42A115-7B3C-4A87-893B-8B97DB018EB3}"/>
    <cellStyle name="Input 6 2 3 2" xfId="11425" xr:uid="{E9269811-20C5-4810-8068-587071C1AA90}"/>
    <cellStyle name="Input 6 2 3 3" xfId="11426" xr:uid="{C254A035-9E12-440F-BCE0-53DD9D13EE70}"/>
    <cellStyle name="Input 6 2 3 4" xfId="11427" xr:uid="{83A761CA-EAC6-4359-9677-58CA0AE8D61A}"/>
    <cellStyle name="Input 6 2 4" xfId="11428" xr:uid="{B5DA9798-F097-4997-B54F-42DA739163C2}"/>
    <cellStyle name="Input 6 2 4 2" xfId="11429" xr:uid="{7B1F3BC8-16F3-46A9-851B-1ED4F3BF5820}"/>
    <cellStyle name="Input 6 2 4 3" xfId="30505" xr:uid="{70BBBA63-D128-499C-B1D5-31A3144FE002}"/>
    <cellStyle name="Input 6 2 5" xfId="11430" xr:uid="{BCA92E97-EA06-47E2-97BA-1526AF8067F6}"/>
    <cellStyle name="Input 6 2 5 2" xfId="11431" xr:uid="{BA9A1E62-5851-4A4B-897E-5022399C8B6B}"/>
    <cellStyle name="Input 6 2 5 3" xfId="30506" xr:uid="{62CA0FF3-B6A6-465A-928C-605AA744FF7E}"/>
    <cellStyle name="Input 6 2 6" xfId="11432" xr:uid="{2959FDDB-06B2-45CC-A4A8-401FC5842CA9}"/>
    <cellStyle name="Input 6 2 6 2" xfId="11433" xr:uid="{77B8BDF6-0F87-4A92-81E0-58C8D5FE9940}"/>
    <cellStyle name="Input 6 2 6 3" xfId="30507" xr:uid="{B1F43975-5227-49EE-8817-6518E1961BA9}"/>
    <cellStyle name="Input 6 2 7" xfId="11434" xr:uid="{E9EC16A9-0FF4-44B1-9EB4-61376C96D46B}"/>
    <cellStyle name="Input 6 2 7 2" xfId="11435" xr:uid="{3489AF78-7CE4-443C-9705-D5F7024C671F}"/>
    <cellStyle name="Input 6 2 7 3" xfId="30508" xr:uid="{876C9C31-256E-4393-8F98-475133ECE9DB}"/>
    <cellStyle name="Input 6 2 8" xfId="11436" xr:uid="{0F6D8A64-E9D4-419F-A93A-F6CCB0997CCE}"/>
    <cellStyle name="Input 6 2 8 2" xfId="11437" xr:uid="{FD1802A5-2C85-4784-B4E0-5CA380085B73}"/>
    <cellStyle name="Input 6 2 8 3" xfId="30509" xr:uid="{3A46CD44-704D-4626-8E1C-7A0BA6D52A4A}"/>
    <cellStyle name="Input 6 2 9" xfId="11438" xr:uid="{14BBFE56-70C9-4C42-8941-D60CD40382B0}"/>
    <cellStyle name="Input 6 2 9 2" xfId="11439" xr:uid="{E5066B4F-9C22-4F99-BFB7-D6417A7CB97E}"/>
    <cellStyle name="Input 6 2 9 3" xfId="30510" xr:uid="{6322D666-4A1F-44F3-ACB2-71B9113420B5}"/>
    <cellStyle name="Input 6 20" xfId="11440" xr:uid="{B7EA906A-83E7-4824-BA70-C3C6C63600D2}"/>
    <cellStyle name="Input 6 20 2" xfId="30511" xr:uid="{3CFACF59-33AE-46DB-AFD5-08E8041EEF7A}"/>
    <cellStyle name="Input 6 20 3" xfId="30512" xr:uid="{C720D4B2-68FA-4D69-8849-838A3A999AE3}"/>
    <cellStyle name="Input 6 21" xfId="11441" xr:uid="{DDCE56F1-09CF-499D-B5B1-71C264784628}"/>
    <cellStyle name="Input 6 21 2" xfId="30513" xr:uid="{6D146F92-69B5-4F91-A552-C3E487B5AF7C}"/>
    <cellStyle name="Input 6 22" xfId="30514" xr:uid="{60BE522D-85A5-4C95-8BE7-BC142BE9CDD7}"/>
    <cellStyle name="Input 6 23" xfId="30515" xr:uid="{E6BA0E8B-C0A3-4B86-8BE8-D04B1D6FE9E9}"/>
    <cellStyle name="Input 6 24" xfId="30516" xr:uid="{2DAD3F26-6F91-4395-B60E-A1232F5F8936}"/>
    <cellStyle name="Input 6 3" xfId="11442" xr:uid="{0EB0317A-AB21-47FA-A261-7EFD0C144C1D}"/>
    <cellStyle name="Input 6 3 10" xfId="11443" xr:uid="{221AEE1F-610B-495D-97A5-6D23918A85E9}"/>
    <cellStyle name="Input 6 3 10 2" xfId="30517" xr:uid="{55CECD54-25AF-4D66-B955-80BD64CD2874}"/>
    <cellStyle name="Input 6 3 10 3" xfId="30518" xr:uid="{431DBD7A-8802-4DF7-814F-12EDAD5DF168}"/>
    <cellStyle name="Input 6 3 11" xfId="11444" xr:uid="{9E1C60EB-D57D-45ED-B911-196A38A94520}"/>
    <cellStyle name="Input 6 3 11 2" xfId="30519" xr:uid="{894A63E5-A74D-42D1-A09A-F56665192A2D}"/>
    <cellStyle name="Input 6 3 12" xfId="30520" xr:uid="{0C5BBB9A-514F-4110-AFF2-9C37351246D1}"/>
    <cellStyle name="Input 6 3 2" xfId="11445" xr:uid="{E86CBC09-0975-4F3A-9023-FE90C223E1A8}"/>
    <cellStyle name="Input 6 3 2 10" xfId="11446" xr:uid="{735866C2-99C6-4866-9B8C-03E9A55D8402}"/>
    <cellStyle name="Input 6 3 2 10 2" xfId="30521" xr:uid="{9E167D4E-76E8-442A-8CF7-AC70B11EAC56}"/>
    <cellStyle name="Input 6 3 2 11" xfId="30522" xr:uid="{93A9E3D8-1335-4FD2-B3A8-3C8E6F404419}"/>
    <cellStyle name="Input 6 3 2 2" xfId="11447" xr:uid="{01AC8818-914A-4842-984E-B0565098D9AB}"/>
    <cellStyle name="Input 6 3 2 2 2" xfId="11448" xr:uid="{C67E0771-C9A1-4A47-B6D2-F1C8ABD0CAEF}"/>
    <cellStyle name="Input 6 3 2 2 3" xfId="11449" xr:uid="{20FEA1C1-6BED-48D0-B07C-5E150AE9CA8B}"/>
    <cellStyle name="Input 6 3 2 2 4" xfId="11450" xr:uid="{0BE5E6BB-85E7-46AE-9A2A-613794741D02}"/>
    <cellStyle name="Input 6 3 2 3" xfId="11451" xr:uid="{E0FC7D0B-757D-44B0-B377-85BB7ED46050}"/>
    <cellStyle name="Input 6 3 2 3 2" xfId="11452" xr:uid="{9C45AB66-3F95-4365-97A4-6630AE3D2EAA}"/>
    <cellStyle name="Input 6 3 2 3 3" xfId="30523" xr:uid="{EBD148E9-5193-4D77-9E5F-DC09F8DEAD66}"/>
    <cellStyle name="Input 6 3 2 4" xfId="11453" xr:uid="{447DF84C-8D2D-44E7-89CD-EBD7AB7ED720}"/>
    <cellStyle name="Input 6 3 2 4 2" xfId="11454" xr:uid="{12265068-00E3-4267-A0B6-21E74333287F}"/>
    <cellStyle name="Input 6 3 2 4 3" xfId="30524" xr:uid="{171E525A-F5FE-4642-AA44-04FAF1943E7C}"/>
    <cellStyle name="Input 6 3 2 5" xfId="11455" xr:uid="{41729079-C51F-41FA-B2B7-9F41B0AEB567}"/>
    <cellStyle name="Input 6 3 2 5 2" xfId="11456" xr:uid="{09D5B632-1AC1-4C32-8CE8-1CBB040AD325}"/>
    <cellStyle name="Input 6 3 2 5 3" xfId="30525" xr:uid="{5184680F-D717-45AD-93C7-EFCC1E3AF568}"/>
    <cellStyle name="Input 6 3 2 6" xfId="11457" xr:uid="{36EDC9CD-2DFA-4315-BF42-469AE89691FF}"/>
    <cellStyle name="Input 6 3 2 6 2" xfId="11458" xr:uid="{61CE8764-B59D-469E-9CC0-9D934A5275EB}"/>
    <cellStyle name="Input 6 3 2 6 3" xfId="30526" xr:uid="{8BC637C2-114F-4052-9B94-CF56BC603E81}"/>
    <cellStyle name="Input 6 3 2 7" xfId="11459" xr:uid="{997446D7-5A23-4DEE-B0C4-2D2DC06158E3}"/>
    <cellStyle name="Input 6 3 2 7 2" xfId="11460" xr:uid="{755E03C9-FF55-413F-BAF3-F62987032B79}"/>
    <cellStyle name="Input 6 3 2 7 3" xfId="30527" xr:uid="{1D6EDD85-0A65-4D6B-A9B6-458012237014}"/>
    <cellStyle name="Input 6 3 2 8" xfId="11461" xr:uid="{C16C5CF1-74E4-4EBC-BAB0-6A026A7CA64A}"/>
    <cellStyle name="Input 6 3 2 8 2" xfId="11462" xr:uid="{29E26872-8DB5-4937-9D24-20FB3D40CDE2}"/>
    <cellStyle name="Input 6 3 2 8 3" xfId="30528" xr:uid="{E6400318-2519-4D95-864C-D8946898114D}"/>
    <cellStyle name="Input 6 3 2 9" xfId="11463" xr:uid="{B5AE331C-E4BF-449B-B1A9-514674691184}"/>
    <cellStyle name="Input 6 3 2 9 2" xfId="30529" xr:uid="{50EEE26A-E9AA-425D-85C7-AB90FDCA050B}"/>
    <cellStyle name="Input 6 3 2 9 3" xfId="30530" xr:uid="{ED94AC0A-3C7C-4206-8C9E-771F9D08400E}"/>
    <cellStyle name="Input 6 3 3" xfId="11464" xr:uid="{622C32B5-3993-44C6-8FC7-73FB54C72034}"/>
    <cellStyle name="Input 6 3 3 2" xfId="11465" xr:uid="{9E129DE9-1B11-424F-BEC2-5543F98204EE}"/>
    <cellStyle name="Input 6 3 3 3" xfId="11466" xr:uid="{38AA4098-796F-4F6D-8366-D77ED455F438}"/>
    <cellStyle name="Input 6 3 3 4" xfId="11467" xr:uid="{98D86DC2-5A5E-4727-898C-254D954BB3C9}"/>
    <cellStyle name="Input 6 3 4" xfId="11468" xr:uid="{4241FC3B-2C70-45A7-8490-B75C6A0BFF60}"/>
    <cellStyle name="Input 6 3 4 2" xfId="11469" xr:uid="{C4465BCC-7DF0-4513-81FD-CBD2543F24BA}"/>
    <cellStyle name="Input 6 3 4 3" xfId="30531" xr:uid="{201FC88E-D4FE-4D2E-A38C-C87CB04437F5}"/>
    <cellStyle name="Input 6 3 5" xfId="11470" xr:uid="{1F394582-A55C-4823-B4D4-5B07C91F5A39}"/>
    <cellStyle name="Input 6 3 5 2" xfId="11471" xr:uid="{EC7440E4-B0CC-470F-BB1E-61F47250F633}"/>
    <cellStyle name="Input 6 3 5 3" xfId="30532" xr:uid="{0D32A06B-71D9-45BF-BAEB-204500CC45BD}"/>
    <cellStyle name="Input 6 3 6" xfId="11472" xr:uid="{BC2D68A8-E846-43D5-B066-504F17F58FA4}"/>
    <cellStyle name="Input 6 3 6 2" xfId="11473" xr:uid="{B2980794-57AA-4906-86EB-3AD7F998EFC7}"/>
    <cellStyle name="Input 6 3 6 3" xfId="30533" xr:uid="{1F14B216-B8C4-4683-ADB2-BA3B9D8FF009}"/>
    <cellStyle name="Input 6 3 7" xfId="11474" xr:uid="{675AC64A-6586-4549-AD0C-4FF006328128}"/>
    <cellStyle name="Input 6 3 7 2" xfId="11475" xr:uid="{488B3BAE-EF4D-4EAA-9A83-2201995D1D30}"/>
    <cellStyle name="Input 6 3 7 3" xfId="30534" xr:uid="{9E6956D6-22C7-45ED-9047-8B28C9F730CF}"/>
    <cellStyle name="Input 6 3 8" xfId="11476" xr:uid="{871B1BA1-68F6-42C7-9E86-24A7DCD8B2F2}"/>
    <cellStyle name="Input 6 3 8 2" xfId="11477" xr:uid="{D1B0F0BD-5300-45B5-87AF-4D7A80065F99}"/>
    <cellStyle name="Input 6 3 8 3" xfId="30535" xr:uid="{75878994-E1FB-4823-96DC-8AA4AF67B6CF}"/>
    <cellStyle name="Input 6 3 9" xfId="11478" xr:uid="{21CD7AD1-9B77-442F-9F44-A6264B8CD40C}"/>
    <cellStyle name="Input 6 3 9 2" xfId="11479" xr:uid="{4FB22693-6E11-4C99-AB9E-52AA840F72C7}"/>
    <cellStyle name="Input 6 3 9 3" xfId="30536" xr:uid="{988B49E9-D094-44A5-BC28-D2FC44AFC105}"/>
    <cellStyle name="Input 6 4" xfId="11480" xr:uid="{3F7DE561-061B-4CD6-8300-129D268F555C}"/>
    <cellStyle name="Input 6 4 10" xfId="11481" xr:uid="{DCCFF219-B14D-4877-BE0B-7C1CF0EAFAD0}"/>
    <cellStyle name="Input 6 4 10 2" xfId="30537" xr:uid="{5A1587FE-C544-4BB9-8EEC-5CD73DCB4149}"/>
    <cellStyle name="Input 6 4 10 3" xfId="30538" xr:uid="{B93714E3-3D7E-4CE8-B5A6-18F871566E6C}"/>
    <cellStyle name="Input 6 4 11" xfId="11482" xr:uid="{2B3A2E17-92C6-49F0-B3B6-A013C73F287A}"/>
    <cellStyle name="Input 6 4 11 2" xfId="30539" xr:uid="{B572EBF1-D759-477F-AFBE-0F972166D703}"/>
    <cellStyle name="Input 6 4 12" xfId="30540" xr:uid="{FD58B9E2-C1B1-4928-BACC-5C9DA012135F}"/>
    <cellStyle name="Input 6 4 2" xfId="11483" xr:uid="{A5A753F0-450A-41DC-817A-D36726BF2656}"/>
    <cellStyle name="Input 6 4 2 10" xfId="11484" xr:uid="{117A3D8C-5109-4191-A5AD-4E8D070D88C5}"/>
    <cellStyle name="Input 6 4 2 10 2" xfId="30541" xr:uid="{FBD109CD-27B4-4C8D-BD61-66FF8BB054B9}"/>
    <cellStyle name="Input 6 4 2 11" xfId="30542" xr:uid="{46B7DDF1-CCC5-4DD9-8158-353240C75198}"/>
    <cellStyle name="Input 6 4 2 2" xfId="11485" xr:uid="{820237EE-23DF-469F-A05C-1172BADAACBD}"/>
    <cellStyle name="Input 6 4 2 2 2" xfId="11486" xr:uid="{A11E3109-EE98-4BC3-B75C-937ED5155101}"/>
    <cellStyle name="Input 6 4 2 2 3" xfId="11487" xr:uid="{20C123F5-DE0F-4393-A376-56FB5E815234}"/>
    <cellStyle name="Input 6 4 2 2 4" xfId="11488" xr:uid="{39911EC7-5194-409E-AAFE-1EDDBBB02169}"/>
    <cellStyle name="Input 6 4 2 3" xfId="11489" xr:uid="{FFEA6FED-1C18-4B6B-A3F8-1A9F2F66FEB7}"/>
    <cellStyle name="Input 6 4 2 3 2" xfId="11490" xr:uid="{0F651E78-4D00-42B6-9364-1A195E93B6A5}"/>
    <cellStyle name="Input 6 4 2 3 3" xfId="30543" xr:uid="{A051DBB6-1EA9-429B-A87E-172A32F2A643}"/>
    <cellStyle name="Input 6 4 2 4" xfId="11491" xr:uid="{AB8A829F-145D-467B-90EB-583FA17B54BC}"/>
    <cellStyle name="Input 6 4 2 4 2" xfId="11492" xr:uid="{C8C8AC33-DEB8-4B8A-B3FA-DF2A2E340411}"/>
    <cellStyle name="Input 6 4 2 4 3" xfId="30544" xr:uid="{2FA85EC8-7427-4DDF-9663-4AABFEC748CE}"/>
    <cellStyle name="Input 6 4 2 5" xfId="11493" xr:uid="{4E33E1CF-5DEF-4936-A8F0-F6003AFCC839}"/>
    <cellStyle name="Input 6 4 2 5 2" xfId="11494" xr:uid="{768EAB23-348D-4227-B8C8-5BA1814488D4}"/>
    <cellStyle name="Input 6 4 2 5 3" xfId="30545" xr:uid="{50844C07-9F6B-4A77-87EA-BE9FAA1C7EA8}"/>
    <cellStyle name="Input 6 4 2 6" xfId="11495" xr:uid="{A90EC901-ACC3-4A5B-A0AF-CA63E06E1F8C}"/>
    <cellStyle name="Input 6 4 2 6 2" xfId="11496" xr:uid="{8A6E2C31-A94E-4416-A1C5-BB1537A2622D}"/>
    <cellStyle name="Input 6 4 2 6 3" xfId="30546" xr:uid="{419D3F80-EFC6-4577-8305-421D6EF91DAB}"/>
    <cellStyle name="Input 6 4 2 7" xfId="11497" xr:uid="{9B18A7E3-7539-4D35-A666-7518F26F2418}"/>
    <cellStyle name="Input 6 4 2 7 2" xfId="11498" xr:uid="{9FE3605B-4365-47DB-B85A-A1EF682E7E80}"/>
    <cellStyle name="Input 6 4 2 7 3" xfId="30547" xr:uid="{FFD09C30-BB3F-43C0-8D3B-454E845B8A23}"/>
    <cellStyle name="Input 6 4 2 8" xfId="11499" xr:uid="{A08A5119-A6C9-4BD7-A9D0-A1814ACEEA42}"/>
    <cellStyle name="Input 6 4 2 8 2" xfId="11500" xr:uid="{C9EDBD7D-E306-4204-AD73-4A6216A45617}"/>
    <cellStyle name="Input 6 4 2 8 3" xfId="30548" xr:uid="{86FA697F-B091-4DB9-87E4-E0E34C36EAF3}"/>
    <cellStyle name="Input 6 4 2 9" xfId="11501" xr:uid="{34D78854-6F17-48C1-BE15-5CC84A54245E}"/>
    <cellStyle name="Input 6 4 2 9 2" xfId="30549" xr:uid="{19BAD503-74AE-49D4-BEAB-7D56131EB33C}"/>
    <cellStyle name="Input 6 4 2 9 3" xfId="30550" xr:uid="{E508C13A-E946-449F-B4B4-FE0FEF9D9AB8}"/>
    <cellStyle name="Input 6 4 3" xfId="11502" xr:uid="{6D093547-CCD1-4D7E-B5AF-C0DF94572F60}"/>
    <cellStyle name="Input 6 4 3 2" xfId="11503" xr:uid="{03FC6E0D-592D-4691-AD2F-D149B56D7752}"/>
    <cellStyle name="Input 6 4 3 3" xfId="11504" xr:uid="{771FD019-375E-49C6-AE11-45081C265058}"/>
    <cellStyle name="Input 6 4 3 4" xfId="11505" xr:uid="{221DE9CA-2422-40A0-B966-C42BD7347791}"/>
    <cellStyle name="Input 6 4 4" xfId="11506" xr:uid="{77DD289D-456F-487E-BBF0-DB8D85DF9C57}"/>
    <cellStyle name="Input 6 4 4 2" xfId="11507" xr:uid="{18FB0C2A-37BF-4618-99B3-68FD1A901007}"/>
    <cellStyle name="Input 6 4 4 3" xfId="30551" xr:uid="{AFA865CD-B24B-440E-B962-4A9C8E0FE42E}"/>
    <cellStyle name="Input 6 4 5" xfId="11508" xr:uid="{2E9BD78A-2F04-4916-956B-7298792CFFC5}"/>
    <cellStyle name="Input 6 4 5 2" xfId="11509" xr:uid="{659680F2-925E-4DCE-85DD-6DB6D9D276A3}"/>
    <cellStyle name="Input 6 4 5 3" xfId="30552" xr:uid="{94692C9A-3E0B-4394-8892-79A4C3852D57}"/>
    <cellStyle name="Input 6 4 6" xfId="11510" xr:uid="{02154F67-B5F7-4427-BD70-96C574C687C3}"/>
    <cellStyle name="Input 6 4 6 2" xfId="11511" xr:uid="{1E96BAC0-11AB-496B-B3C4-EBA9DCF0CCD9}"/>
    <cellStyle name="Input 6 4 6 3" xfId="30553" xr:uid="{2C0E0F87-FE17-4087-9A3A-3C743C7D6E3B}"/>
    <cellStyle name="Input 6 4 7" xfId="11512" xr:uid="{CA20D070-A621-4F62-ACA7-75113AF48F3B}"/>
    <cellStyle name="Input 6 4 7 2" xfId="11513" xr:uid="{E071F840-80C3-4672-8F79-3DC58B45C2AD}"/>
    <cellStyle name="Input 6 4 7 3" xfId="30554" xr:uid="{75495A41-DD47-41B5-9A54-2C0664B544D8}"/>
    <cellStyle name="Input 6 4 8" xfId="11514" xr:uid="{F27C6C1B-8696-47F3-AE6B-C8E16C26FE27}"/>
    <cellStyle name="Input 6 4 8 2" xfId="11515" xr:uid="{49F5E9EC-2B37-4D41-A91F-BF358280DF40}"/>
    <cellStyle name="Input 6 4 8 3" xfId="30555" xr:uid="{C80A4AE0-4209-4606-AD97-8327C22521D1}"/>
    <cellStyle name="Input 6 4 9" xfId="11516" xr:uid="{D391008F-283A-4C43-AEB5-6A83BDDF78A2}"/>
    <cellStyle name="Input 6 4 9 2" xfId="11517" xr:uid="{3D9010AA-5682-4122-8762-D82AA7D49644}"/>
    <cellStyle name="Input 6 4 9 3" xfId="30556" xr:uid="{401AA5C6-3361-41D1-9D55-1494D8229A89}"/>
    <cellStyle name="Input 6 5" xfId="11518" xr:uid="{4A15AE63-9837-48C6-B455-8AE46D2920AD}"/>
    <cellStyle name="Input 6 5 10" xfId="11519" xr:uid="{BCFDDA0C-AB96-49A3-8DC0-7DECCA40157E}"/>
    <cellStyle name="Input 6 5 10 2" xfId="30557" xr:uid="{FF270F79-A21E-471C-9FCE-ABA42241EFE8}"/>
    <cellStyle name="Input 6 5 10 3" xfId="30558" xr:uid="{F697B6AD-B862-4FBD-AA9A-68815B7139B5}"/>
    <cellStyle name="Input 6 5 11" xfId="11520" xr:uid="{1D92BEA8-8BD4-46BF-BB60-3229E15FE572}"/>
    <cellStyle name="Input 6 5 11 2" xfId="30559" xr:uid="{31A34325-B0B9-491C-8A4C-DCB4B574DEEE}"/>
    <cellStyle name="Input 6 5 12" xfId="30560" xr:uid="{E7800F50-309A-489B-9141-0095632CE3CD}"/>
    <cellStyle name="Input 6 5 2" xfId="11521" xr:uid="{01BFB860-4280-48EC-9F88-DB82895B100F}"/>
    <cellStyle name="Input 6 5 2 10" xfId="11522" xr:uid="{8D8BBDBA-5257-48FD-ADA6-F3EB059E5E2D}"/>
    <cellStyle name="Input 6 5 2 10 2" xfId="30561" xr:uid="{7CF8950C-F4A9-4497-B000-69889065ED84}"/>
    <cellStyle name="Input 6 5 2 11" xfId="30562" xr:uid="{A3B06A9A-D56A-4087-AF66-D68E56D8E586}"/>
    <cellStyle name="Input 6 5 2 2" xfId="11523" xr:uid="{1A947515-35D4-4091-8EED-D918F29C2E66}"/>
    <cellStyle name="Input 6 5 2 2 2" xfId="11524" xr:uid="{14E89C10-CED9-4C55-8B5C-4629F9F571F8}"/>
    <cellStyle name="Input 6 5 2 2 3" xfId="11525" xr:uid="{85CB478D-523E-4CB3-BA9F-1A9AEAAF25BC}"/>
    <cellStyle name="Input 6 5 2 2 4" xfId="11526" xr:uid="{D769DC65-4C13-4602-A99E-BFC63CB509B1}"/>
    <cellStyle name="Input 6 5 2 3" xfId="11527" xr:uid="{BFDB2410-99E2-4D2F-BFCF-13295D26FA4B}"/>
    <cellStyle name="Input 6 5 2 3 2" xfId="11528" xr:uid="{330E6931-EC20-41B5-9EE7-99DC228D40DA}"/>
    <cellStyle name="Input 6 5 2 3 3" xfId="30563" xr:uid="{D7C45CC0-23D0-482F-87ED-AD5A9EEF1829}"/>
    <cellStyle name="Input 6 5 2 4" xfId="11529" xr:uid="{2FA0D2DC-3748-42C8-B430-C4A22FBBE3EC}"/>
    <cellStyle name="Input 6 5 2 4 2" xfId="11530" xr:uid="{66397D29-8D73-40E4-8D41-59313A9EA08F}"/>
    <cellStyle name="Input 6 5 2 4 3" xfId="30564" xr:uid="{BA6B904E-5754-416C-AAC0-DF4999F30405}"/>
    <cellStyle name="Input 6 5 2 5" xfId="11531" xr:uid="{E1501A73-B2C9-4250-9ED4-1F0C4BFE221D}"/>
    <cellStyle name="Input 6 5 2 5 2" xfId="11532" xr:uid="{DC5F4B13-3189-49F3-A19F-84B01F1664B3}"/>
    <cellStyle name="Input 6 5 2 5 3" xfId="30565" xr:uid="{3B3273EC-BAD0-41D9-854A-B608A36EEF17}"/>
    <cellStyle name="Input 6 5 2 6" xfId="11533" xr:uid="{F884746A-6372-4344-AEA3-A78B01403E2F}"/>
    <cellStyle name="Input 6 5 2 6 2" xfId="11534" xr:uid="{5AC6E2C9-A99D-45DA-BE55-45BA343459AA}"/>
    <cellStyle name="Input 6 5 2 6 3" xfId="30566" xr:uid="{8FFC2931-227D-4E86-B600-1DB44BE0E708}"/>
    <cellStyle name="Input 6 5 2 7" xfId="11535" xr:uid="{9AE10C37-61E5-4A97-9855-1BD665813CC3}"/>
    <cellStyle name="Input 6 5 2 7 2" xfId="11536" xr:uid="{855F6E61-344C-4B9E-B388-15DF347F99AF}"/>
    <cellStyle name="Input 6 5 2 7 3" xfId="30567" xr:uid="{71DF263D-942D-4313-8EE2-9F077716384D}"/>
    <cellStyle name="Input 6 5 2 8" xfId="11537" xr:uid="{54902516-81BC-4DA6-904A-D6EB4695DA1B}"/>
    <cellStyle name="Input 6 5 2 8 2" xfId="11538" xr:uid="{8D3E7013-069A-4829-943C-44D34458E757}"/>
    <cellStyle name="Input 6 5 2 8 3" xfId="30568" xr:uid="{C56E193A-8FE8-488E-84B2-D4A0C118447E}"/>
    <cellStyle name="Input 6 5 2 9" xfId="11539" xr:uid="{648605C2-62F8-4A48-AFED-CC9C6F48F61F}"/>
    <cellStyle name="Input 6 5 2 9 2" xfId="30569" xr:uid="{470E84FF-AD18-4213-85DD-E4E4C9F9CB1D}"/>
    <cellStyle name="Input 6 5 2 9 3" xfId="30570" xr:uid="{02C1128B-4136-4A75-9A86-6D748C4F5F8B}"/>
    <cellStyle name="Input 6 5 3" xfId="11540" xr:uid="{9EB68007-783A-4E12-8775-61ACDF6A0A86}"/>
    <cellStyle name="Input 6 5 3 2" xfId="11541" xr:uid="{183758E0-5EB2-4C5C-84FD-DC374FD100D3}"/>
    <cellStyle name="Input 6 5 3 3" xfId="11542" xr:uid="{148B4CB3-A158-4717-8578-C320956BED1E}"/>
    <cellStyle name="Input 6 5 3 4" xfId="11543" xr:uid="{03DDDAC3-DB34-4CEF-B52D-CCA8DB4C4C7D}"/>
    <cellStyle name="Input 6 5 4" xfId="11544" xr:uid="{B8941835-5EAA-4FAB-8529-EE50730C15BB}"/>
    <cellStyle name="Input 6 5 4 2" xfId="11545" xr:uid="{BE287240-D9F1-4783-BAF2-11F1A67B0788}"/>
    <cellStyle name="Input 6 5 4 3" xfId="30571" xr:uid="{01532021-62C0-46C6-BB2B-26E641AF49CA}"/>
    <cellStyle name="Input 6 5 5" xfId="11546" xr:uid="{71BC1C61-AB61-4D82-A0B8-4B9F536D8DC7}"/>
    <cellStyle name="Input 6 5 5 2" xfId="11547" xr:uid="{236F3D91-1371-4AFE-895A-A678085205BC}"/>
    <cellStyle name="Input 6 5 5 3" xfId="30572" xr:uid="{4398E8D4-0EE2-412E-81BE-E3F1BDA8CD80}"/>
    <cellStyle name="Input 6 5 6" xfId="11548" xr:uid="{E0799992-5F86-400F-9B76-7B3C562404FA}"/>
    <cellStyle name="Input 6 5 6 2" xfId="11549" xr:uid="{36844DA4-B54C-4148-A152-3A3E296A4132}"/>
    <cellStyle name="Input 6 5 6 3" xfId="30573" xr:uid="{AEFFCED2-0BC2-4452-BF4D-32E3249B2F1C}"/>
    <cellStyle name="Input 6 5 7" xfId="11550" xr:uid="{A7676694-9F84-46FC-BB97-BD9AE1EAAEE2}"/>
    <cellStyle name="Input 6 5 7 2" xfId="11551" xr:uid="{918DA9CF-7314-4AE2-9135-1E07E782333F}"/>
    <cellStyle name="Input 6 5 7 3" xfId="30574" xr:uid="{1C764AFD-A0AD-4FBA-81EA-BD830516AE67}"/>
    <cellStyle name="Input 6 5 8" xfId="11552" xr:uid="{BAF87307-2119-413D-896C-9F6878D65FF5}"/>
    <cellStyle name="Input 6 5 8 2" xfId="11553" xr:uid="{0B0A108D-C4D4-4A22-B724-A81F07A4D546}"/>
    <cellStyle name="Input 6 5 8 3" xfId="30575" xr:uid="{C75C4F5A-9951-4E27-A33D-E42B83AF8703}"/>
    <cellStyle name="Input 6 5 9" xfId="11554" xr:uid="{707B7994-7EA0-4DB9-A486-14E14783EFC5}"/>
    <cellStyle name="Input 6 5 9 2" xfId="11555" xr:uid="{01B6DBD4-2F44-4814-8EB7-BCBF1023C315}"/>
    <cellStyle name="Input 6 5 9 3" xfId="30576" xr:uid="{D8B7AE7F-58C4-46B9-B16D-6D5958A17E72}"/>
    <cellStyle name="Input 6 6" xfId="11556" xr:uid="{43686BA9-886D-4B00-90B7-A239332E14D8}"/>
    <cellStyle name="Input 6 6 10" xfId="11557" xr:uid="{FD938454-FE27-45E2-A235-742026091EE5}"/>
    <cellStyle name="Input 6 6 10 2" xfId="30577" xr:uid="{CD18BB7D-AE6A-44F9-BDAF-B83E28943312}"/>
    <cellStyle name="Input 6 6 10 3" xfId="30578" xr:uid="{90573A4F-B8F2-4058-8C3A-7F31E6F94DA7}"/>
    <cellStyle name="Input 6 6 11" xfId="11558" xr:uid="{5D8538E5-B069-428A-ACB0-F3CDF7FE1C48}"/>
    <cellStyle name="Input 6 6 11 2" xfId="30579" xr:uid="{96E5534C-6C31-4B08-8F9D-52B4CFDFE356}"/>
    <cellStyle name="Input 6 6 12" xfId="30580" xr:uid="{89D66091-F195-48C5-A6C6-3DC3F3F0088F}"/>
    <cellStyle name="Input 6 6 2" xfId="11559" xr:uid="{7E82F4E1-3A74-4B8B-B85A-DE242D6FFDE0}"/>
    <cellStyle name="Input 6 6 2 10" xfId="11560" xr:uid="{FB11663C-3A6B-4459-84E2-EEF6C07FC34D}"/>
    <cellStyle name="Input 6 6 2 10 2" xfId="30581" xr:uid="{E6193E78-039F-450A-A7D8-09B58BCD6B34}"/>
    <cellStyle name="Input 6 6 2 11" xfId="30582" xr:uid="{7A124621-07CE-4411-BEFB-5A8D5ACE9147}"/>
    <cellStyle name="Input 6 6 2 2" xfId="11561" xr:uid="{62A097EC-A4BB-419B-BDD4-AC28BEA652D3}"/>
    <cellStyle name="Input 6 6 2 2 2" xfId="11562" xr:uid="{29836AE6-780B-408B-8028-49087A76F1A8}"/>
    <cellStyle name="Input 6 6 2 2 3" xfId="11563" xr:uid="{E1E9FC0D-2A0F-4164-AEC1-0D0337F93089}"/>
    <cellStyle name="Input 6 6 2 2 4" xfId="11564" xr:uid="{2E42FA3B-4621-4963-93EE-B0BD303A8BEF}"/>
    <cellStyle name="Input 6 6 2 3" xfId="11565" xr:uid="{E27B5809-0991-4221-A66A-C20178F6A7BB}"/>
    <cellStyle name="Input 6 6 2 3 2" xfId="11566" xr:uid="{177E8F27-7911-4748-A580-67B9121F4D08}"/>
    <cellStyle name="Input 6 6 2 3 3" xfId="30583" xr:uid="{79131AD8-C26F-4F46-AE7E-AC94CA1CBBA8}"/>
    <cellStyle name="Input 6 6 2 4" xfId="11567" xr:uid="{E7F13BED-1713-4377-95EC-2F7E191C67D5}"/>
    <cellStyle name="Input 6 6 2 4 2" xfId="11568" xr:uid="{123EDBB3-00B8-4225-AF62-936AD90D53AE}"/>
    <cellStyle name="Input 6 6 2 4 3" xfId="30584" xr:uid="{E294843E-1D6C-444A-96D6-12DC2BBEAE5E}"/>
    <cellStyle name="Input 6 6 2 5" xfId="11569" xr:uid="{95D73BA4-1737-4AD1-8F57-AD3EAD91426E}"/>
    <cellStyle name="Input 6 6 2 5 2" xfId="11570" xr:uid="{E22973E6-3724-496E-8495-E062B9D3AB66}"/>
    <cellStyle name="Input 6 6 2 5 3" xfId="30585" xr:uid="{63A02DE3-A3BE-462F-83FB-4DDBDE43D52A}"/>
    <cellStyle name="Input 6 6 2 6" xfId="11571" xr:uid="{6E9EF218-C4BC-4755-84C9-5A2CB48FEB86}"/>
    <cellStyle name="Input 6 6 2 6 2" xfId="11572" xr:uid="{15362B10-D547-4683-A7E0-9A435A0872CA}"/>
    <cellStyle name="Input 6 6 2 6 3" xfId="30586" xr:uid="{3A3D5A79-0630-4D62-B9B8-9761BA154B7F}"/>
    <cellStyle name="Input 6 6 2 7" xfId="11573" xr:uid="{ACE93833-FD1D-4317-ABD7-368B98163A33}"/>
    <cellStyle name="Input 6 6 2 7 2" xfId="11574" xr:uid="{28308FA1-5EC7-4996-926D-8EECBD02B755}"/>
    <cellStyle name="Input 6 6 2 7 3" xfId="30587" xr:uid="{CF9172C6-B384-445C-8C58-2D0F8EA82B2F}"/>
    <cellStyle name="Input 6 6 2 8" xfId="11575" xr:uid="{FA711CB2-1B98-4730-AEAC-26442C35F0A0}"/>
    <cellStyle name="Input 6 6 2 8 2" xfId="11576" xr:uid="{F690153F-E917-4AD5-80E8-0696AD9800D0}"/>
    <cellStyle name="Input 6 6 2 8 3" xfId="30588" xr:uid="{A20BDE2E-0032-4D6E-A163-057CFBC87B62}"/>
    <cellStyle name="Input 6 6 2 9" xfId="11577" xr:uid="{E84351E7-3B92-43C8-B98A-04D85FAE59C0}"/>
    <cellStyle name="Input 6 6 2 9 2" xfId="30589" xr:uid="{4EDC8641-2BDA-4A03-B1E4-7FEA2484B323}"/>
    <cellStyle name="Input 6 6 2 9 3" xfId="30590" xr:uid="{BDDFBF32-18B1-4861-899C-437FEBC57BF8}"/>
    <cellStyle name="Input 6 6 3" xfId="11578" xr:uid="{44520BBF-913B-495B-A82B-AAC8CC8D9B83}"/>
    <cellStyle name="Input 6 6 3 2" xfId="11579" xr:uid="{D3534011-48F1-4F47-AEBF-7929396196A5}"/>
    <cellStyle name="Input 6 6 3 3" xfId="11580" xr:uid="{455D6FEC-FF14-436D-83FA-A43BAD34F67A}"/>
    <cellStyle name="Input 6 6 3 4" xfId="11581" xr:uid="{F73C63CA-4104-4022-8E3B-C319C9469085}"/>
    <cellStyle name="Input 6 6 4" xfId="11582" xr:uid="{BF51F057-7B45-4109-83AE-C714AFF0D81B}"/>
    <cellStyle name="Input 6 6 4 2" xfId="11583" xr:uid="{377C9383-B96A-4E01-B28E-A7860F72860E}"/>
    <cellStyle name="Input 6 6 4 3" xfId="30591" xr:uid="{5258EAD9-FAF8-4C59-B9C3-F2C81FC983F1}"/>
    <cellStyle name="Input 6 6 5" xfId="11584" xr:uid="{C4196166-4268-4188-9B23-0E2E37A79D43}"/>
    <cellStyle name="Input 6 6 5 2" xfId="11585" xr:uid="{7F5848B4-CC84-4588-BF02-78A4915B24FE}"/>
    <cellStyle name="Input 6 6 5 3" xfId="30592" xr:uid="{0522F15D-1E93-48A0-8128-65D004ECF576}"/>
    <cellStyle name="Input 6 6 6" xfId="11586" xr:uid="{56325056-E1FA-4DD4-98AA-47A9203AA37F}"/>
    <cellStyle name="Input 6 6 6 2" xfId="11587" xr:uid="{25850778-EF66-4897-8F1A-4EA34969DEBB}"/>
    <cellStyle name="Input 6 6 6 3" xfId="30593" xr:uid="{DFA42B44-34B3-4704-B55C-53628147C788}"/>
    <cellStyle name="Input 6 6 7" xfId="11588" xr:uid="{87F130B5-EF72-4D81-9AE0-F8314A2EC4F1}"/>
    <cellStyle name="Input 6 6 7 2" xfId="11589" xr:uid="{3FB2C5CE-CD1E-48D8-BCDA-6EB2E7BF5F77}"/>
    <cellStyle name="Input 6 6 7 3" xfId="30594" xr:uid="{8A753006-5A4F-4509-A961-ED3EBFE6BC6F}"/>
    <cellStyle name="Input 6 6 8" xfId="11590" xr:uid="{772D3369-548E-4D9E-8F15-85EBABD362EF}"/>
    <cellStyle name="Input 6 6 8 2" xfId="11591" xr:uid="{A5C0A8FF-6D84-45DC-A899-27FE84080CCD}"/>
    <cellStyle name="Input 6 6 8 3" xfId="30595" xr:uid="{EBCA7334-E961-4CD0-A36F-F76DE258FB7B}"/>
    <cellStyle name="Input 6 6 9" xfId="11592" xr:uid="{E61E8290-6DB9-443A-8F10-23DD79B6D9A0}"/>
    <cellStyle name="Input 6 6 9 2" xfId="11593" xr:uid="{2B374D15-96C2-4E4F-8970-C94D8B1262FE}"/>
    <cellStyle name="Input 6 6 9 3" xfId="30596" xr:uid="{7A2C6AF4-147F-4748-AC7B-6FC121823B53}"/>
    <cellStyle name="Input 6 7" xfId="11594" xr:uid="{68254141-C6A3-439B-8B86-BD01D04ED68D}"/>
    <cellStyle name="Input 6 7 10" xfId="11595" xr:uid="{E808E736-7721-425A-B01F-DA424B8240DB}"/>
    <cellStyle name="Input 6 7 10 2" xfId="30597" xr:uid="{1247B026-0386-418D-A825-FD107192848A}"/>
    <cellStyle name="Input 6 7 10 3" xfId="30598" xr:uid="{805099C6-2DFA-473D-9B40-5D47DDDAD5E9}"/>
    <cellStyle name="Input 6 7 11" xfId="11596" xr:uid="{9D20169E-84A8-492D-AA7B-88D83303340E}"/>
    <cellStyle name="Input 6 7 11 2" xfId="30599" xr:uid="{495F5214-6E00-4855-984A-6740719AC1A7}"/>
    <cellStyle name="Input 6 7 12" xfId="30600" xr:uid="{EB71DC68-9FD8-4D70-A563-A0DD141A78D8}"/>
    <cellStyle name="Input 6 7 2" xfId="11597" xr:uid="{ACD94266-1781-4C67-9FB5-5A23A76BF51E}"/>
    <cellStyle name="Input 6 7 2 10" xfId="11598" xr:uid="{B71FD51B-224D-4F87-9850-717073636769}"/>
    <cellStyle name="Input 6 7 2 10 2" xfId="30601" xr:uid="{D4AC583E-72B7-4766-AEEE-A01829A1A70B}"/>
    <cellStyle name="Input 6 7 2 11" xfId="30602" xr:uid="{2E917BB7-194C-4C98-AF6D-B41738C1A172}"/>
    <cellStyle name="Input 6 7 2 2" xfId="11599" xr:uid="{FB48308F-B8BF-4939-BF46-468EA9034472}"/>
    <cellStyle name="Input 6 7 2 2 2" xfId="11600" xr:uid="{EE59DE18-696F-4FAF-AB78-846DFC960765}"/>
    <cellStyle name="Input 6 7 2 2 3" xfId="11601" xr:uid="{A2AA4AFB-2407-4395-959C-10BFCF0D5F22}"/>
    <cellStyle name="Input 6 7 2 2 4" xfId="11602" xr:uid="{A919F2F1-07C3-48CF-9738-E63FB26A58F3}"/>
    <cellStyle name="Input 6 7 2 3" xfId="11603" xr:uid="{E059BDDC-269A-4FDB-9B63-62E8149D93F0}"/>
    <cellStyle name="Input 6 7 2 3 2" xfId="11604" xr:uid="{933A2D45-780B-4003-AF86-ACB1812AFC56}"/>
    <cellStyle name="Input 6 7 2 3 3" xfId="30603" xr:uid="{029A9CA9-BE35-4CFF-B0EC-B20D58E0BCE4}"/>
    <cellStyle name="Input 6 7 2 4" xfId="11605" xr:uid="{C286A048-52B0-41B7-A533-75B7B00EBA28}"/>
    <cellStyle name="Input 6 7 2 4 2" xfId="11606" xr:uid="{3F15541D-4C72-4BDC-BF1D-DF06EDE4711B}"/>
    <cellStyle name="Input 6 7 2 4 3" xfId="30604" xr:uid="{3975E95E-A180-4A88-AE0D-FABD3EA4859B}"/>
    <cellStyle name="Input 6 7 2 5" xfId="11607" xr:uid="{A9E0F3A9-357F-411F-B79B-C79920FEEA96}"/>
    <cellStyle name="Input 6 7 2 5 2" xfId="11608" xr:uid="{61959F8E-17D4-449F-B749-D725DCA00755}"/>
    <cellStyle name="Input 6 7 2 5 3" xfId="30605" xr:uid="{7E79A405-051D-446D-9581-C16C9CA98D7B}"/>
    <cellStyle name="Input 6 7 2 6" xfId="11609" xr:uid="{33AA080C-315E-45E7-BFCB-AD2DC46A487A}"/>
    <cellStyle name="Input 6 7 2 6 2" xfId="11610" xr:uid="{14381B48-B7BD-44E0-BCA2-14110D41FBDB}"/>
    <cellStyle name="Input 6 7 2 6 3" xfId="30606" xr:uid="{9C8FC212-1DCC-4796-B568-341D81EA3366}"/>
    <cellStyle name="Input 6 7 2 7" xfId="11611" xr:uid="{A68FC96D-21AB-413A-8638-7F8184EFFF31}"/>
    <cellStyle name="Input 6 7 2 7 2" xfId="11612" xr:uid="{6358BF28-6693-4243-BFA4-17F1ECA5BDC0}"/>
    <cellStyle name="Input 6 7 2 7 3" xfId="30607" xr:uid="{A168B1EE-6CFE-4FD1-9423-7BF34D67A38E}"/>
    <cellStyle name="Input 6 7 2 8" xfId="11613" xr:uid="{33D2AA4C-049B-4F6D-9058-414B0056868F}"/>
    <cellStyle name="Input 6 7 2 8 2" xfId="11614" xr:uid="{124E7E81-C2CF-483A-96F3-818C7536F380}"/>
    <cellStyle name="Input 6 7 2 8 3" xfId="30608" xr:uid="{8CC9FDD7-4CB6-4834-80F0-C98344AB516F}"/>
    <cellStyle name="Input 6 7 2 9" xfId="11615" xr:uid="{9B7C554D-9A35-4361-A077-DA6D2B6695A5}"/>
    <cellStyle name="Input 6 7 2 9 2" xfId="30609" xr:uid="{C40C071F-7B76-448D-9C0E-3AE6F90E6F5D}"/>
    <cellStyle name="Input 6 7 2 9 3" xfId="30610" xr:uid="{217E178F-AF82-42C2-805D-682E8A1B4399}"/>
    <cellStyle name="Input 6 7 3" xfId="11616" xr:uid="{6D38FE56-7EF9-47CE-A32A-672D1CDC525C}"/>
    <cellStyle name="Input 6 7 3 2" xfId="11617" xr:uid="{2053EEFD-1A0D-4F9C-8F6D-CDD170FD219B}"/>
    <cellStyle name="Input 6 7 3 3" xfId="11618" xr:uid="{32377BB7-6EAE-4E62-8DF4-119D2C2CD318}"/>
    <cellStyle name="Input 6 7 3 4" xfId="11619" xr:uid="{CF5F5E1C-2672-4617-A0E3-66184AF87813}"/>
    <cellStyle name="Input 6 7 4" xfId="11620" xr:uid="{F40DC346-717D-4E20-A328-5286FE1D1A0A}"/>
    <cellStyle name="Input 6 7 4 2" xfId="11621" xr:uid="{182764AD-F1AC-4C87-9F58-AEE131CFF235}"/>
    <cellStyle name="Input 6 7 4 3" xfId="30611" xr:uid="{8CB92A7B-E12B-48D9-AED3-3DD03DDA4E65}"/>
    <cellStyle name="Input 6 7 5" xfId="11622" xr:uid="{03FC3792-A1C8-453F-B140-8677DDB56E80}"/>
    <cellStyle name="Input 6 7 5 2" xfId="11623" xr:uid="{483D06F9-5843-4B23-B5E6-8DED539D5EEB}"/>
    <cellStyle name="Input 6 7 5 3" xfId="30612" xr:uid="{EFBA0302-BBC8-4EC2-9FCD-4F25376ED310}"/>
    <cellStyle name="Input 6 7 6" xfId="11624" xr:uid="{479F09A6-8587-429E-AE4A-BD969C361484}"/>
    <cellStyle name="Input 6 7 6 2" xfId="11625" xr:uid="{C44A587E-11B9-4AB9-A5A8-E36E4809EAEC}"/>
    <cellStyle name="Input 6 7 6 3" xfId="30613" xr:uid="{DE8C8E3D-673C-465D-8236-93FCF7025746}"/>
    <cellStyle name="Input 6 7 7" xfId="11626" xr:uid="{F00EBACC-9B6F-47CD-885F-3F93A050A1ED}"/>
    <cellStyle name="Input 6 7 7 2" xfId="11627" xr:uid="{3B939848-671E-41FF-8082-85547B8D20B3}"/>
    <cellStyle name="Input 6 7 7 3" xfId="30614" xr:uid="{38F37998-050E-442B-96CB-3E98132705CE}"/>
    <cellStyle name="Input 6 7 8" xfId="11628" xr:uid="{9D1FB4AE-7129-49EE-81BF-7F3B6AC9ADC3}"/>
    <cellStyle name="Input 6 7 8 2" xfId="11629" xr:uid="{34C09CE1-B966-43FA-B045-33267F68A772}"/>
    <cellStyle name="Input 6 7 8 3" xfId="30615" xr:uid="{2A270A8D-66F2-44BB-A263-BED634E3DC9A}"/>
    <cellStyle name="Input 6 7 9" xfId="11630" xr:uid="{8E687EE9-A4C9-4509-BD21-60C0E028F361}"/>
    <cellStyle name="Input 6 7 9 2" xfId="11631" xr:uid="{3E4C3618-EC4A-4BC3-B197-306BA686E067}"/>
    <cellStyle name="Input 6 7 9 3" xfId="30616" xr:uid="{B4BC1710-DCED-4FD7-953E-727203C0F4C1}"/>
    <cellStyle name="Input 6 8" xfId="11632" xr:uid="{4794ED54-2118-4BFF-98BD-DF282A0BA000}"/>
    <cellStyle name="Input 6 8 10" xfId="11633" xr:uid="{A036EEC1-7819-4DE0-AA81-03A5FEE2E282}"/>
    <cellStyle name="Input 6 8 10 2" xfId="30617" xr:uid="{54C101F4-D304-4DDB-8027-505C40A27F7D}"/>
    <cellStyle name="Input 6 8 10 3" xfId="30618" xr:uid="{2610D178-A33B-4FB8-8136-6476E2B93AC9}"/>
    <cellStyle name="Input 6 8 11" xfId="11634" xr:uid="{3DDF2277-D24E-46F2-839E-AD422E1C0C9A}"/>
    <cellStyle name="Input 6 8 11 2" xfId="30619" xr:uid="{5514191D-C947-4D05-A3D1-6A47C4151A6F}"/>
    <cellStyle name="Input 6 8 12" xfId="30620" xr:uid="{45F4A0E7-9791-4367-822F-A12B3EA538DD}"/>
    <cellStyle name="Input 6 8 2" xfId="11635" xr:uid="{1295332C-8E33-40AA-8CA5-B67B16279B6E}"/>
    <cellStyle name="Input 6 8 2 10" xfId="11636" xr:uid="{FF55E8C7-E0EC-4D47-8D2D-9597601001B8}"/>
    <cellStyle name="Input 6 8 2 10 2" xfId="30621" xr:uid="{70F1D509-4312-46F6-9BAF-C34DEDECA3CC}"/>
    <cellStyle name="Input 6 8 2 11" xfId="30622" xr:uid="{22C3F0EA-5679-43A8-AC83-F66B165EA012}"/>
    <cellStyle name="Input 6 8 2 2" xfId="11637" xr:uid="{C7036F8C-AA8A-4FFB-980F-C19C2D2A5C07}"/>
    <cellStyle name="Input 6 8 2 2 2" xfId="11638" xr:uid="{447A3C58-254C-41FD-8D68-89B899BE264E}"/>
    <cellStyle name="Input 6 8 2 2 3" xfId="11639" xr:uid="{DF7A3B8C-DEB4-4B51-B3CF-CEA2BD41BEFB}"/>
    <cellStyle name="Input 6 8 2 2 4" xfId="11640" xr:uid="{95C04721-6F34-4E9B-8BE4-E12396F899FB}"/>
    <cellStyle name="Input 6 8 2 3" xfId="11641" xr:uid="{B0CE37DE-08E2-42D8-9B49-3DB4E9F28D13}"/>
    <cellStyle name="Input 6 8 2 3 2" xfId="11642" xr:uid="{A0A6373A-9FC1-4573-B52F-646C48CC2ACB}"/>
    <cellStyle name="Input 6 8 2 3 3" xfId="30623" xr:uid="{CEC672F4-547E-4722-8D26-5DF683927A91}"/>
    <cellStyle name="Input 6 8 2 4" xfId="11643" xr:uid="{C26E08AC-045C-4CA2-A7D0-F53D7FE0F199}"/>
    <cellStyle name="Input 6 8 2 4 2" xfId="11644" xr:uid="{0AC6725F-1622-4796-8A48-7EEF6C6F797A}"/>
    <cellStyle name="Input 6 8 2 4 3" xfId="30624" xr:uid="{5701D177-65D2-4DDE-899A-A9FC038E00CA}"/>
    <cellStyle name="Input 6 8 2 5" xfId="11645" xr:uid="{A0C88BD7-B9A8-4742-AEEC-B3AAAE0C7F7D}"/>
    <cellStyle name="Input 6 8 2 5 2" xfId="11646" xr:uid="{2CC7AE91-5E9B-411A-BCC9-FE6886BE4193}"/>
    <cellStyle name="Input 6 8 2 5 3" xfId="30625" xr:uid="{8B059244-A651-49D2-834B-8943C7284FAD}"/>
    <cellStyle name="Input 6 8 2 6" xfId="11647" xr:uid="{2BE114E1-4769-4181-B7B2-C955F9AC0A3B}"/>
    <cellStyle name="Input 6 8 2 6 2" xfId="11648" xr:uid="{DAF4E890-9FB1-4B4C-BB80-465D6D26E772}"/>
    <cellStyle name="Input 6 8 2 6 3" xfId="30626" xr:uid="{E61E5BFA-A5FB-4BA0-B3F7-F4FCAE62F71B}"/>
    <cellStyle name="Input 6 8 2 7" xfId="11649" xr:uid="{1C80389E-9AB1-4F21-BF54-76CD9AD1C732}"/>
    <cellStyle name="Input 6 8 2 7 2" xfId="11650" xr:uid="{E2F7A747-71E4-4F2A-8D53-5335B210A24F}"/>
    <cellStyle name="Input 6 8 2 7 3" xfId="30627" xr:uid="{F704015F-B9C6-4015-9E50-93852B1960A5}"/>
    <cellStyle name="Input 6 8 2 8" xfId="11651" xr:uid="{0647F4CA-C1F9-4F29-995D-4670C0B0AB64}"/>
    <cellStyle name="Input 6 8 2 8 2" xfId="11652" xr:uid="{B872A25F-022F-40AB-88A9-C94EA3E705B2}"/>
    <cellStyle name="Input 6 8 2 8 3" xfId="30628" xr:uid="{57289932-4D99-4A1D-B7F7-F8BEAEF96BC8}"/>
    <cellStyle name="Input 6 8 2 9" xfId="11653" xr:uid="{5BE8FE57-E30D-4CA3-8C15-71B0C3708C96}"/>
    <cellStyle name="Input 6 8 2 9 2" xfId="30629" xr:uid="{258DDE9C-3794-4AB9-A9D9-D31807C2E287}"/>
    <cellStyle name="Input 6 8 2 9 3" xfId="30630" xr:uid="{A774C401-AC20-40B0-A113-1F66BDD874B9}"/>
    <cellStyle name="Input 6 8 3" xfId="11654" xr:uid="{A37DFA9F-C73C-45C3-B901-3B5D9523D846}"/>
    <cellStyle name="Input 6 8 3 2" xfId="11655" xr:uid="{019EF579-BEBF-4EFE-8285-4334E861BB06}"/>
    <cellStyle name="Input 6 8 3 3" xfId="11656" xr:uid="{B99600CF-11A4-4350-AB47-1E04B826463A}"/>
    <cellStyle name="Input 6 8 3 4" xfId="11657" xr:uid="{F06A4755-E265-4360-A3F6-D8B51F0E9AFC}"/>
    <cellStyle name="Input 6 8 4" xfId="11658" xr:uid="{31891FC8-485D-470B-B025-9681A3FB00E0}"/>
    <cellStyle name="Input 6 8 4 2" xfId="11659" xr:uid="{749EC183-290A-4DA0-97C6-6C1A41D954D3}"/>
    <cellStyle name="Input 6 8 4 3" xfId="30631" xr:uid="{8774CF67-6236-4690-8629-B5BED0138F14}"/>
    <cellStyle name="Input 6 8 5" xfId="11660" xr:uid="{2E52241C-977F-49D1-944A-D2834316DA00}"/>
    <cellStyle name="Input 6 8 5 2" xfId="11661" xr:uid="{5B3E6D05-E436-4EE8-9998-131ADACDD7C7}"/>
    <cellStyle name="Input 6 8 5 3" xfId="30632" xr:uid="{F827B774-BA0A-40EB-BB97-21CD611D6F81}"/>
    <cellStyle name="Input 6 8 6" xfId="11662" xr:uid="{F687013A-0A42-4FA2-9A7F-81E3817018E8}"/>
    <cellStyle name="Input 6 8 6 2" xfId="11663" xr:uid="{B8C05CC9-784E-45FE-AAB0-5285CFD71DF4}"/>
    <cellStyle name="Input 6 8 6 3" xfId="30633" xr:uid="{20A044F1-DD4E-47D7-9B42-CF15C1F443CF}"/>
    <cellStyle name="Input 6 8 7" xfId="11664" xr:uid="{75168A40-4B87-4D6C-B06E-E6AC4F183164}"/>
    <cellStyle name="Input 6 8 7 2" xfId="11665" xr:uid="{B2BA5123-A81E-4BEE-A8EC-1D031B7206BF}"/>
    <cellStyle name="Input 6 8 7 3" xfId="30634" xr:uid="{D54246E1-5D00-41AF-8A75-E4FFB7244017}"/>
    <cellStyle name="Input 6 8 8" xfId="11666" xr:uid="{1FE1BD45-664F-415E-8F06-C5963202C98C}"/>
    <cellStyle name="Input 6 8 8 2" xfId="11667" xr:uid="{35C8735B-F29E-452F-A549-8DBBBEE74AA1}"/>
    <cellStyle name="Input 6 8 8 3" xfId="30635" xr:uid="{5C3E0134-6A2F-4BE3-A1EB-A90E3EAB690E}"/>
    <cellStyle name="Input 6 8 9" xfId="11668" xr:uid="{8CCD356F-243F-4852-BD7D-33C7DB52A8FA}"/>
    <cellStyle name="Input 6 8 9 2" xfId="11669" xr:uid="{40B8144E-E817-4301-A687-9D94CB18F08A}"/>
    <cellStyle name="Input 6 8 9 3" xfId="30636" xr:uid="{EA7505C8-35E3-4C2C-B8F3-87E93EB89E8D}"/>
    <cellStyle name="Input 6 9" xfId="11670" xr:uid="{C7EEC957-9EA4-44D3-A1A6-B3635CE5CA5E}"/>
    <cellStyle name="Input 6 9 10" xfId="11671" xr:uid="{9E0619B2-6737-4A9E-9828-BD6CB7506D58}"/>
    <cellStyle name="Input 6 9 10 2" xfId="30637" xr:uid="{AD3F4D63-EB99-41B1-BC79-278F1FA67F74}"/>
    <cellStyle name="Input 6 9 10 3" xfId="30638" xr:uid="{98F32FEF-315D-4944-89A7-DCB840327160}"/>
    <cellStyle name="Input 6 9 11" xfId="11672" xr:uid="{E124CC1A-B582-4E7F-8A17-F99176340085}"/>
    <cellStyle name="Input 6 9 11 2" xfId="30639" xr:uid="{D0B5225D-AA00-43AA-9258-4047FC538B13}"/>
    <cellStyle name="Input 6 9 12" xfId="30640" xr:uid="{A6D10FFF-C938-4845-985D-3E09F16F701F}"/>
    <cellStyle name="Input 6 9 2" xfId="11673" xr:uid="{61C5A7B1-66CB-4C33-B8DA-C50521957486}"/>
    <cellStyle name="Input 6 9 2 10" xfId="11674" xr:uid="{54A4946D-AACD-4F51-8D3C-BD9D95D3BB48}"/>
    <cellStyle name="Input 6 9 2 10 2" xfId="30641" xr:uid="{237B8532-BF81-4515-A582-CEFE257E2A16}"/>
    <cellStyle name="Input 6 9 2 11" xfId="30642" xr:uid="{6C03CE09-944E-4274-AAD4-B6411208315F}"/>
    <cellStyle name="Input 6 9 2 2" xfId="11675" xr:uid="{508E0102-C213-49B8-8088-9FC5633320D8}"/>
    <cellStyle name="Input 6 9 2 2 2" xfId="11676" xr:uid="{5C019118-8789-4669-9E93-37BD7DA98F76}"/>
    <cellStyle name="Input 6 9 2 2 3" xfId="11677" xr:uid="{19267279-925D-44C8-9C25-95254C50D53A}"/>
    <cellStyle name="Input 6 9 2 2 4" xfId="11678" xr:uid="{C791AA02-6E5F-4A3F-BE01-DE0C31CFBE64}"/>
    <cellStyle name="Input 6 9 2 3" xfId="11679" xr:uid="{4B2F358A-D6C9-4620-94AD-4F655F7FB85A}"/>
    <cellStyle name="Input 6 9 2 3 2" xfId="11680" xr:uid="{9D6613DA-8DE8-4F7E-A7E2-371CDE59DA53}"/>
    <cellStyle name="Input 6 9 2 3 3" xfId="30643" xr:uid="{B1F152E4-7EF4-412A-8043-53C157F0839F}"/>
    <cellStyle name="Input 6 9 2 4" xfId="11681" xr:uid="{5FEC7AFD-BC4F-4908-967A-33607BAC9BC1}"/>
    <cellStyle name="Input 6 9 2 4 2" xfId="11682" xr:uid="{4CDDF485-5CC5-4CF4-A647-C7F04A5C7C34}"/>
    <cellStyle name="Input 6 9 2 4 3" xfId="30644" xr:uid="{AF57376C-76FE-445E-8F80-99FD11330581}"/>
    <cellStyle name="Input 6 9 2 5" xfId="11683" xr:uid="{051F90B1-2240-458A-A5A4-AA3393F43883}"/>
    <cellStyle name="Input 6 9 2 5 2" xfId="11684" xr:uid="{CE7B542D-BE24-4C0D-92EA-0177A96FE444}"/>
    <cellStyle name="Input 6 9 2 5 3" xfId="30645" xr:uid="{A56295A8-4DD0-4348-B079-96DA0A8994B9}"/>
    <cellStyle name="Input 6 9 2 6" xfId="11685" xr:uid="{128CE421-FB92-4B79-AFE5-EAA7D1F9003E}"/>
    <cellStyle name="Input 6 9 2 6 2" xfId="11686" xr:uid="{F4A656FC-F1FA-4218-941F-63EA1F917CA2}"/>
    <cellStyle name="Input 6 9 2 6 3" xfId="30646" xr:uid="{630F1C85-8C97-410A-90D4-1229C5B30B78}"/>
    <cellStyle name="Input 6 9 2 7" xfId="11687" xr:uid="{EB23DE7D-116B-40DC-916E-414AB878F9AD}"/>
    <cellStyle name="Input 6 9 2 7 2" xfId="11688" xr:uid="{E20FE4F5-CD09-4E03-BE08-0E24C84630A3}"/>
    <cellStyle name="Input 6 9 2 7 3" xfId="30647" xr:uid="{6347206E-9594-4C22-B93E-645664C081E5}"/>
    <cellStyle name="Input 6 9 2 8" xfId="11689" xr:uid="{4B0A0EFF-A882-445D-8B38-921D0A5FED59}"/>
    <cellStyle name="Input 6 9 2 8 2" xfId="11690" xr:uid="{2F146DDC-8236-4C7E-9D96-0119E582E1A7}"/>
    <cellStyle name="Input 6 9 2 8 3" xfId="30648" xr:uid="{BBEC2133-6CEB-434A-8356-DA86535D4EA1}"/>
    <cellStyle name="Input 6 9 2 9" xfId="11691" xr:uid="{B7E96750-8982-4696-B5A8-9F1978D03A53}"/>
    <cellStyle name="Input 6 9 2 9 2" xfId="30649" xr:uid="{98940C60-FED9-42A3-9E53-929E1161C0FB}"/>
    <cellStyle name="Input 6 9 2 9 3" xfId="30650" xr:uid="{CDAE9692-CE5B-46DB-B6D4-6132A7FB3E70}"/>
    <cellStyle name="Input 6 9 3" xfId="11692" xr:uid="{22964E71-81F5-4683-9D67-3CB4C6B88397}"/>
    <cellStyle name="Input 6 9 3 2" xfId="11693" xr:uid="{DF3B0B21-212B-4ECF-B238-EF393749F5E4}"/>
    <cellStyle name="Input 6 9 3 3" xfId="11694" xr:uid="{44CE61F1-1561-4F59-AB1C-4A0DF02B04E3}"/>
    <cellStyle name="Input 6 9 3 4" xfId="11695" xr:uid="{A45F6B5F-BD6E-4AA2-93F5-93D39B5A5A93}"/>
    <cellStyle name="Input 6 9 4" xfId="11696" xr:uid="{BC7A2280-9809-47FA-8FD6-2CC6AB7409BF}"/>
    <cellStyle name="Input 6 9 4 2" xfId="11697" xr:uid="{6F94D975-B0FB-40ED-954F-DB0C8FFEF8DC}"/>
    <cellStyle name="Input 6 9 4 3" xfId="30651" xr:uid="{73803EBD-7110-43D8-B72E-E4628E1F1824}"/>
    <cellStyle name="Input 6 9 5" xfId="11698" xr:uid="{1327A8B3-D0A0-4F97-BE14-5FAB9CEE8BAC}"/>
    <cellStyle name="Input 6 9 5 2" xfId="11699" xr:uid="{DDCEE4CC-B268-46F8-9357-1A9DCA3C7C87}"/>
    <cellStyle name="Input 6 9 5 3" xfId="30652" xr:uid="{AE56A097-FC7A-4A59-98F3-C9F5B9F72A3C}"/>
    <cellStyle name="Input 6 9 6" xfId="11700" xr:uid="{6B8BB1DE-CB07-461D-B784-49522434101B}"/>
    <cellStyle name="Input 6 9 6 2" xfId="11701" xr:uid="{C6B0868A-78FE-4F4E-BD42-54B64C485E50}"/>
    <cellStyle name="Input 6 9 6 3" xfId="30653" xr:uid="{1CD91D0B-C7C6-4923-909D-F0AD37B4B40A}"/>
    <cellStyle name="Input 6 9 7" xfId="11702" xr:uid="{FDA123A2-8A6D-448F-BBC6-DA55B4C7ADFE}"/>
    <cellStyle name="Input 6 9 7 2" xfId="11703" xr:uid="{7F36A9E4-A008-4EAA-8784-129C900B6DCA}"/>
    <cellStyle name="Input 6 9 7 3" xfId="30654" xr:uid="{F6AEDB7D-7292-45D8-A35C-6A214B7FE54D}"/>
    <cellStyle name="Input 6 9 8" xfId="11704" xr:uid="{69C87B6B-E3EC-4C6C-8358-50FDB2884C02}"/>
    <cellStyle name="Input 6 9 8 2" xfId="11705" xr:uid="{F74D1F44-A9E0-45C5-ADC7-9736A8BEF57F}"/>
    <cellStyle name="Input 6 9 8 3" xfId="30655" xr:uid="{C03E2325-ED2A-4C03-B207-7E3DD2C1425A}"/>
    <cellStyle name="Input 6 9 9" xfId="11706" xr:uid="{2F4D995F-6B35-4067-B50B-8A38EE69EC9A}"/>
    <cellStyle name="Input 6 9 9 2" xfId="11707" xr:uid="{A5D890AA-F854-4771-8109-BCC62A87786A}"/>
    <cellStyle name="Input 6 9 9 3" xfId="30656" xr:uid="{9A466EB4-7992-4CA4-8C38-780A5E8E95AC}"/>
    <cellStyle name="Input 7" xfId="11708" xr:uid="{D95894B4-655E-4D45-8FF7-1BA44226AACD}"/>
    <cellStyle name="Input 7 10" xfId="11709" xr:uid="{2C97EC66-D1D5-4A05-90B9-98C6115E5113}"/>
    <cellStyle name="Input 7 10 2" xfId="30657" xr:uid="{7A90568C-BA6B-4470-A783-F0D378860E7A}"/>
    <cellStyle name="Input 7 10 3" xfId="30658" xr:uid="{DF2D4067-623A-4CEA-BE3F-CF713BE88B77}"/>
    <cellStyle name="Input 7 11" xfId="11710" xr:uid="{BF40C366-C496-40DA-93A8-6088AAFAB4EF}"/>
    <cellStyle name="Input 7 11 2" xfId="30659" xr:uid="{E22BBE73-ED59-4779-B7DA-E7AECB0FD80F}"/>
    <cellStyle name="Input 7 12" xfId="30660" xr:uid="{C8196E1D-9DAC-41C6-937C-530BF24FB67E}"/>
    <cellStyle name="Input 7 2" xfId="11711" xr:uid="{FC364626-FE9C-4743-8939-0DD60081313C}"/>
    <cellStyle name="Input 7 2 10" xfId="11712" xr:uid="{8A3E7605-DB3E-42A7-809B-BB26843AA17E}"/>
    <cellStyle name="Input 7 2 10 2" xfId="30661" xr:uid="{B3FFCD7F-F49D-45FB-A96E-6D7A19EE4685}"/>
    <cellStyle name="Input 7 2 11" xfId="30662" xr:uid="{AC0BC608-EDD7-4FBF-BB65-7EF6682D0CBB}"/>
    <cellStyle name="Input 7 2 12" xfId="30663" xr:uid="{4731E57A-8116-4D4D-A85F-9B9E63BC8D95}"/>
    <cellStyle name="Input 7 2 13" xfId="30664" xr:uid="{B8D81D9B-75AB-4EBA-A72F-648E40544EF3}"/>
    <cellStyle name="Input 7 2 14" xfId="42812" xr:uid="{16C4F029-1233-4D17-9947-57D24572A400}"/>
    <cellStyle name="Input 7 2 15" xfId="42283" xr:uid="{ACE5D52C-40B0-4B80-B6E0-CFF819CBD9BD}"/>
    <cellStyle name="Input 7 2 16" xfId="43914" xr:uid="{10629D64-5FF7-47A2-9128-892AB2A923D0}"/>
    <cellStyle name="Input 7 2 2" xfId="11713" xr:uid="{EDCE8382-BA3A-4436-869F-212CA20927C3}"/>
    <cellStyle name="Input 7 2 2 2" xfId="11714" xr:uid="{58244717-1236-467E-B707-78904BD55D74}"/>
    <cellStyle name="Input 7 2 2 3" xfId="11715" xr:uid="{C4B71FD9-A5B1-4847-9DF0-F683D271CDED}"/>
    <cellStyle name="Input 7 2 2 4" xfId="11716" xr:uid="{6B1D151F-E8CA-4F3A-B263-AAB2F1198579}"/>
    <cellStyle name="Input 7 2 3" xfId="11717" xr:uid="{0F29BF9A-A4BF-4E84-9FC6-43300178DDAF}"/>
    <cellStyle name="Input 7 2 3 2" xfId="11718" xr:uid="{CA99AC69-54AF-421E-953F-40A30DFD2C31}"/>
    <cellStyle name="Input 7 2 3 3" xfId="30665" xr:uid="{EDBF6000-106F-430B-B059-CA8DAA5E7F89}"/>
    <cellStyle name="Input 7 2 4" xfId="11719" xr:uid="{79A87854-0BAC-4257-BC5C-3320F85B42EE}"/>
    <cellStyle name="Input 7 2 4 2" xfId="11720" xr:uid="{691D29C9-6BD0-4EBE-B12D-67130AC58E3E}"/>
    <cellStyle name="Input 7 2 4 3" xfId="30666" xr:uid="{59ABAC6A-2236-457D-BE5D-08D3101D2273}"/>
    <cellStyle name="Input 7 2 5" xfId="11721" xr:uid="{0D7A7F2C-37BD-4877-9421-8D4E6ECFF617}"/>
    <cellStyle name="Input 7 2 5 2" xfId="11722" xr:uid="{1208E8A2-85BE-4CF7-A4A0-71627CF182D0}"/>
    <cellStyle name="Input 7 2 5 3" xfId="30667" xr:uid="{0339DC50-004E-45AD-A5D9-E479AED6B8CC}"/>
    <cellStyle name="Input 7 2 6" xfId="11723" xr:uid="{41EADCB8-E165-4028-B3FF-6F87BCBFEB21}"/>
    <cellStyle name="Input 7 2 6 2" xfId="11724" xr:uid="{2FD39866-39A2-47E6-BD74-1DCFE68D3E20}"/>
    <cellStyle name="Input 7 2 6 3" xfId="30668" xr:uid="{02538FC5-804F-4527-9D85-7657948E3F54}"/>
    <cellStyle name="Input 7 2 7" xfId="11725" xr:uid="{5548C122-13FD-44A6-B0CF-F76EBC4ECDAF}"/>
    <cellStyle name="Input 7 2 7 2" xfId="11726" xr:uid="{1F345AFB-C41A-4CD6-8F3E-4A5061E3BDCE}"/>
    <cellStyle name="Input 7 2 7 3" xfId="30669" xr:uid="{3818C520-1D06-4804-BE13-A48CEB12D8AA}"/>
    <cellStyle name="Input 7 2 8" xfId="11727" xr:uid="{2294AAA8-277B-439B-80D8-337AA84AAAF0}"/>
    <cellStyle name="Input 7 2 8 2" xfId="11728" xr:uid="{766F1022-0F8E-43B0-9E21-99BB199DEE51}"/>
    <cellStyle name="Input 7 2 8 3" xfId="30670" xr:uid="{263ADF19-5C9F-4C39-ACE0-21710407DA72}"/>
    <cellStyle name="Input 7 2 9" xfId="11729" xr:uid="{3259033C-C167-468A-974E-37FE79B8CEE4}"/>
    <cellStyle name="Input 7 2 9 2" xfId="30671" xr:uid="{285FB2A4-55FD-40A1-AE2C-56C91FDE3A23}"/>
    <cellStyle name="Input 7 2 9 3" xfId="30672" xr:uid="{E9DB3197-6F70-4971-986B-4C6BD038E069}"/>
    <cellStyle name="Input 7 3" xfId="11730" xr:uid="{CA5A75C5-21C6-4A0F-9483-31ED6BF00A81}"/>
    <cellStyle name="Input 7 3 2" xfId="11731" xr:uid="{09E6FFF3-B5E4-40B3-AF31-D05D6459CDB0}"/>
    <cellStyle name="Input 7 3 3" xfId="11732" xr:uid="{F96DE2B8-5FC8-4B78-8117-C86C5849B078}"/>
    <cellStyle name="Input 7 3 4" xfId="11733" xr:uid="{4CA34592-83E4-4B5B-9EC8-164B98971D4C}"/>
    <cellStyle name="Input 7 4" xfId="11734" xr:uid="{4C5E740C-3192-4447-AAF0-2F540A1FA4D0}"/>
    <cellStyle name="Input 7 4 2" xfId="11735" xr:uid="{13B353F6-8EC7-41D5-A162-63AAEC73C0E8}"/>
    <cellStyle name="Input 7 4 3" xfId="30673" xr:uid="{8E8DD2A8-82F6-4DDB-8A8F-015EDD8F6E3D}"/>
    <cellStyle name="Input 7 5" xfId="11736" xr:uid="{A3930B7F-6695-4F23-BE89-384EBF2AAA5E}"/>
    <cellStyle name="Input 7 5 2" xfId="11737" xr:uid="{AD699CA9-7B92-4CFA-B95B-DC2CE1C4CE0D}"/>
    <cellStyle name="Input 7 5 3" xfId="30674" xr:uid="{33BD353B-AFB8-4D5B-8736-304F0E0200D7}"/>
    <cellStyle name="Input 7 6" xfId="11738" xr:uid="{AAEE4180-4FD0-4918-87F4-B4B6B6FF64E7}"/>
    <cellStyle name="Input 7 6 2" xfId="11739" xr:uid="{4A98D8F3-B1E2-4E33-B470-1E0A99E1EC96}"/>
    <cellStyle name="Input 7 6 3" xfId="30675" xr:uid="{2C5DEFAE-C1CB-4738-ADAF-A1B66B5D2811}"/>
    <cellStyle name="Input 7 7" xfId="11740" xr:uid="{AFDD9FBB-7B28-42F6-9F50-F8481BB093E6}"/>
    <cellStyle name="Input 7 7 2" xfId="11741" xr:uid="{E21E77F1-EF75-4F8A-B76E-D32278AEF32F}"/>
    <cellStyle name="Input 7 7 3" xfId="30676" xr:uid="{27C7DCBA-7FFC-472B-A7B4-13AB0DC97C48}"/>
    <cellStyle name="Input 7 8" xfId="11742" xr:uid="{E3B52EA9-BE60-43E2-AC87-8EDC15D45DEA}"/>
    <cellStyle name="Input 7 8 2" xfId="11743" xr:uid="{D61DD373-F6DB-459E-9CAD-277FD77558D8}"/>
    <cellStyle name="Input 7 8 3" xfId="30677" xr:uid="{A6D424DE-EB98-4A4A-8F1F-6863E359CE2C}"/>
    <cellStyle name="Input 7 9" xfId="11744" xr:uid="{0ECFAA30-E6FB-4253-A8F7-F9E1F2CE0C7E}"/>
    <cellStyle name="Input 7 9 2" xfId="11745" xr:uid="{23EAE308-FA41-4BD5-80BB-21F0E8A2BD92}"/>
    <cellStyle name="Input 7 9 3" xfId="30678" xr:uid="{81241D31-B590-490C-AEF9-8665292B2147}"/>
    <cellStyle name="Input 8" xfId="11746" xr:uid="{BF5CAB68-BE23-4AF6-B460-E65BA726FF35}"/>
    <cellStyle name="Input 8 10" xfId="11747" xr:uid="{D451BDBA-3322-40BF-A634-A95DB778C760}"/>
    <cellStyle name="Input 8 10 2" xfId="30679" xr:uid="{9F57961D-A402-4AAD-A05C-A24D72F269EF}"/>
    <cellStyle name="Input 8 10 3" xfId="30680" xr:uid="{658636CB-00A9-428B-9626-B89C197DF56E}"/>
    <cellStyle name="Input 8 11" xfId="11748" xr:uid="{E100635B-8677-43ED-957E-5F4451B7129D}"/>
    <cellStyle name="Input 8 11 2" xfId="30681" xr:uid="{C727916D-2A74-4344-8054-D549722C1AF9}"/>
    <cellStyle name="Input 8 12" xfId="30682" xr:uid="{0A90F1BF-AF4E-4402-B100-98B6A8E6EB9C}"/>
    <cellStyle name="Input 8 2" xfId="11749" xr:uid="{E4627918-2A25-4FAA-B71E-B34EEB22BDC3}"/>
    <cellStyle name="Input 8 2 10" xfId="11750" xr:uid="{0F71B185-A080-4BEF-94BB-D561B9707D43}"/>
    <cellStyle name="Input 8 2 10 2" xfId="30683" xr:uid="{9880552B-1F3B-4CDE-8B2D-971F077D0F58}"/>
    <cellStyle name="Input 8 2 11" xfId="30684" xr:uid="{E3FFB2CC-B076-49A9-A898-5EB084303F75}"/>
    <cellStyle name="Input 8 2 12" xfId="30685" xr:uid="{2315F58C-876D-4D3F-8A39-B7B0C2412775}"/>
    <cellStyle name="Input 8 2 13" xfId="30686" xr:uid="{DDCC2877-4310-4D77-B317-9B783BC6225A}"/>
    <cellStyle name="Input 8 2 14" xfId="42813" xr:uid="{2BAC2EC0-29D4-4D7B-B72C-227A6319DD48}"/>
    <cellStyle name="Input 8 2 15" xfId="42282" xr:uid="{72192741-9B9F-4C1C-8E26-6387A9EF4DF9}"/>
    <cellStyle name="Input 8 2 16" xfId="43915" xr:uid="{A2CB7930-1557-463B-BF1B-F2023CF400C8}"/>
    <cellStyle name="Input 8 2 2" xfId="11751" xr:uid="{ADB062FB-4C4B-4A3E-A9EB-7B89E24A2826}"/>
    <cellStyle name="Input 8 2 2 2" xfId="11752" xr:uid="{5356934B-7975-4E26-9953-803C5D0817A8}"/>
    <cellStyle name="Input 8 2 2 3" xfId="11753" xr:uid="{69EBDA4B-4B91-467F-8D2D-0738A24B989C}"/>
    <cellStyle name="Input 8 2 2 4" xfId="11754" xr:uid="{7CBE1977-8884-4954-BBA1-ACA7957BC683}"/>
    <cellStyle name="Input 8 2 3" xfId="11755" xr:uid="{DAD5F0FA-DE6E-41BC-98BC-C80FB718A67D}"/>
    <cellStyle name="Input 8 2 3 2" xfId="11756" xr:uid="{D26921F4-4853-4C72-8EDC-B1E0CF942016}"/>
    <cellStyle name="Input 8 2 3 3" xfId="30687" xr:uid="{86E27C8F-1415-463E-8007-640883913120}"/>
    <cellStyle name="Input 8 2 4" xfId="11757" xr:uid="{0F0097EE-4E3D-4445-8BF1-1E3DDDBCE7F6}"/>
    <cellStyle name="Input 8 2 4 2" xfId="11758" xr:uid="{74A583BD-F91E-4736-ABF4-204202815D95}"/>
    <cellStyle name="Input 8 2 4 3" xfId="30688" xr:uid="{FB7ADBE7-9F77-41F3-8588-A5D99AC28994}"/>
    <cellStyle name="Input 8 2 5" xfId="11759" xr:uid="{58C04BBB-7E4A-4C00-B3AA-6F1D787631E2}"/>
    <cellStyle name="Input 8 2 5 2" xfId="11760" xr:uid="{999E17EB-A70A-4CFC-856A-A1C6067FC8C2}"/>
    <cellStyle name="Input 8 2 5 3" xfId="30689" xr:uid="{2A3CF4C5-398E-4C9A-936C-3E0B46F19C36}"/>
    <cellStyle name="Input 8 2 6" xfId="11761" xr:uid="{17CBE5CE-3F49-4A36-991E-53AAD5FAA477}"/>
    <cellStyle name="Input 8 2 6 2" xfId="11762" xr:uid="{66913DE1-AD56-49DE-8CA5-D90205E37225}"/>
    <cellStyle name="Input 8 2 6 3" xfId="30690" xr:uid="{5CC0713F-8B9D-426E-A5A1-2573ECC75ADE}"/>
    <cellStyle name="Input 8 2 7" xfId="11763" xr:uid="{57C9A48E-7765-404C-9528-898C77B7A632}"/>
    <cellStyle name="Input 8 2 7 2" xfId="11764" xr:uid="{2EE36E47-8477-4A83-A351-044909EC7E06}"/>
    <cellStyle name="Input 8 2 7 3" xfId="30691" xr:uid="{E1B30CFD-FC5B-419B-B082-03E729E8CCB6}"/>
    <cellStyle name="Input 8 2 8" xfId="11765" xr:uid="{F5359AE2-9C43-4894-89C3-7EB11B6A005D}"/>
    <cellStyle name="Input 8 2 8 2" xfId="11766" xr:uid="{AAFB78A5-D480-4473-9B3D-1FEEE20300CE}"/>
    <cellStyle name="Input 8 2 8 3" xfId="30692" xr:uid="{72822E94-281E-4549-B456-90EC6996D484}"/>
    <cellStyle name="Input 8 2 9" xfId="11767" xr:uid="{D46227B9-74CA-4F55-B8C4-BDC9B61C0894}"/>
    <cellStyle name="Input 8 2 9 2" xfId="30693" xr:uid="{732905F3-2689-4907-A981-2D67D91584E1}"/>
    <cellStyle name="Input 8 2 9 3" xfId="30694" xr:uid="{98A006C1-65C3-4531-B909-375A69C87F3F}"/>
    <cellStyle name="Input 8 3" xfId="11768" xr:uid="{D7D77F52-D7E6-46E2-9604-86C2D5FED2C1}"/>
    <cellStyle name="Input 8 3 2" xfId="11769" xr:uid="{DBE8336C-B6C6-4453-8E40-5868C34CB48D}"/>
    <cellStyle name="Input 8 3 3" xfId="11770" xr:uid="{EB53C707-CF93-48F5-9F7E-D47D04B21483}"/>
    <cellStyle name="Input 8 3 4" xfId="11771" xr:uid="{E101FA3C-51DE-424C-82D8-EA8A219E9724}"/>
    <cellStyle name="Input 8 4" xfId="11772" xr:uid="{F42FC72B-1F71-4221-9ED1-79183F2BBC1D}"/>
    <cellStyle name="Input 8 4 2" xfId="11773" xr:uid="{CCB1D542-1930-429B-8200-D55A7A3B9947}"/>
    <cellStyle name="Input 8 4 3" xfId="30695" xr:uid="{D153BF2C-86C4-40AD-BBF9-C9DA07E83211}"/>
    <cellStyle name="Input 8 5" xfId="11774" xr:uid="{862FDCFD-2AFF-4785-A056-F45F2ACBF287}"/>
    <cellStyle name="Input 8 5 2" xfId="11775" xr:uid="{E994F1A5-BE0C-4E5F-B44A-757F5032D29C}"/>
    <cellStyle name="Input 8 5 3" xfId="30696" xr:uid="{2DA00624-F3E1-4455-93A0-BF954BFB564F}"/>
    <cellStyle name="Input 8 6" xfId="11776" xr:uid="{4ABCE453-D192-40AD-9DEE-B45A41A9A9D5}"/>
    <cellStyle name="Input 8 6 2" xfId="11777" xr:uid="{40E6722F-09FA-42FD-A8FF-F438D2472DBD}"/>
    <cellStyle name="Input 8 6 3" xfId="30697" xr:uid="{74444189-66E0-420A-A621-729FE562278C}"/>
    <cellStyle name="Input 8 7" xfId="11778" xr:uid="{2E3F6E61-0EF1-4DDC-9E44-5911E5457AE3}"/>
    <cellStyle name="Input 8 7 2" xfId="11779" xr:uid="{0F6BF05A-B246-4312-9656-462598410D5C}"/>
    <cellStyle name="Input 8 7 3" xfId="30698" xr:uid="{F4813E7E-3EAE-4C03-8604-B5D997E7A6E9}"/>
    <cellStyle name="Input 8 8" xfId="11780" xr:uid="{37711412-70A5-4153-B48B-63B6CCA1E99B}"/>
    <cellStyle name="Input 8 8 2" xfId="11781" xr:uid="{5B15E169-5415-486B-B242-7176201F15A8}"/>
    <cellStyle name="Input 8 8 3" xfId="30699" xr:uid="{08A02CB4-243E-4C36-9020-633D6320BCCD}"/>
    <cellStyle name="Input 8 9" xfId="11782" xr:uid="{8261C87C-8CBC-432D-9951-ADB5524DD627}"/>
    <cellStyle name="Input 8 9 2" xfId="11783" xr:uid="{5F03343A-8D0A-4DB4-A659-ECF56F7BCC61}"/>
    <cellStyle name="Input 8 9 3" xfId="30700" xr:uid="{6A373336-AD18-4134-8146-6B30104ADBFB}"/>
    <cellStyle name="Input 9" xfId="11784" xr:uid="{0B3C5E3C-7D0A-415A-9792-FA3531250808}"/>
    <cellStyle name="Input 9 10" xfId="11785" xr:uid="{879ED064-1C2F-4EF1-97FD-158A8171BD46}"/>
    <cellStyle name="Input 9 10 2" xfId="30701" xr:uid="{B5FEF0D1-E8A4-4D8A-9403-AD270BE6BF51}"/>
    <cellStyle name="Input 9 10 3" xfId="30702" xr:uid="{EDA8014F-81FF-4B21-AF9D-3F24BC8B5870}"/>
    <cellStyle name="Input 9 11" xfId="11786" xr:uid="{DD004D33-A4D8-426E-B0B2-3A667CDBD110}"/>
    <cellStyle name="Input 9 11 2" xfId="30703" xr:uid="{AB22BC47-E73D-4233-8378-AA62E88F6C3D}"/>
    <cellStyle name="Input 9 12" xfId="30704" xr:uid="{AC32D3FE-6F75-4DA3-BAD2-7880DFB9455E}"/>
    <cellStyle name="Input 9 2" xfId="11787" xr:uid="{78989C1C-9D15-4DE3-BBD8-0889CD5C4A3A}"/>
    <cellStyle name="Input 9 2 10" xfId="11788" xr:uid="{65E912EB-66B9-45B1-8D00-F66E0D5767B6}"/>
    <cellStyle name="Input 9 2 10 2" xfId="30705" xr:uid="{4C7CD90B-1EF0-4A27-98C0-1BE82C94D480}"/>
    <cellStyle name="Input 9 2 11" xfId="30706" xr:uid="{064F2436-1A6E-4B05-A4E8-FC3CA03E3CD2}"/>
    <cellStyle name="Input 9 2 12" xfId="30707" xr:uid="{87090FB3-2B7B-4996-B0CF-1D3393514B43}"/>
    <cellStyle name="Input 9 2 13" xfId="30708" xr:uid="{9EFCA163-1A48-43C1-BC2A-5B07C76CAF0F}"/>
    <cellStyle name="Input 9 2 14" xfId="42814" xr:uid="{AB6C1010-5B70-4E99-BFD1-F9A9BC9BEC6C}"/>
    <cellStyle name="Input 9 2 15" xfId="42281" xr:uid="{AF4B3209-4C86-48CA-A566-658DDC6B4192}"/>
    <cellStyle name="Input 9 2 16" xfId="43916" xr:uid="{AB4487EC-2FCF-4571-9F0A-346AADCE17A6}"/>
    <cellStyle name="Input 9 2 2" xfId="11789" xr:uid="{C2B0ECE0-C7A2-442A-A841-DBD8E01FAEB6}"/>
    <cellStyle name="Input 9 2 2 2" xfId="11790" xr:uid="{ED36AC24-0419-4789-B622-585BB54835A1}"/>
    <cellStyle name="Input 9 2 2 3" xfId="11791" xr:uid="{9A45B23F-320E-43CE-9D11-25AE317436B3}"/>
    <cellStyle name="Input 9 2 2 4" xfId="11792" xr:uid="{EC52C3F0-4724-4A74-B65A-233D3D7DAB79}"/>
    <cellStyle name="Input 9 2 3" xfId="11793" xr:uid="{BB6354BA-E7EF-4C30-BE6E-7F1B639779FC}"/>
    <cellStyle name="Input 9 2 3 2" xfId="11794" xr:uid="{2A0B7581-BC08-4C9F-972A-1E485A6C386D}"/>
    <cellStyle name="Input 9 2 3 3" xfId="30709" xr:uid="{37AE2F7D-3D95-441F-968C-EE1F4452403F}"/>
    <cellStyle name="Input 9 2 4" xfId="11795" xr:uid="{1BC70B99-7685-4602-8A16-B172F403240C}"/>
    <cellStyle name="Input 9 2 4 2" xfId="11796" xr:uid="{3CD6806D-4D6B-43CD-A878-9FA679475E60}"/>
    <cellStyle name="Input 9 2 4 3" xfId="30710" xr:uid="{8416D796-E983-43D4-B59B-9F72DEE99ECF}"/>
    <cellStyle name="Input 9 2 5" xfId="11797" xr:uid="{53060C24-871B-4307-8236-0E356146D699}"/>
    <cellStyle name="Input 9 2 5 2" xfId="11798" xr:uid="{ED9CEBDD-04E9-4ED1-82D6-0B1BEFF5B1A2}"/>
    <cellStyle name="Input 9 2 5 3" xfId="30711" xr:uid="{4EC13A3A-0453-4E2F-BEB6-10236444BBDE}"/>
    <cellStyle name="Input 9 2 6" xfId="11799" xr:uid="{A9BCA916-191E-4783-BB16-98EE75BB2CA6}"/>
    <cellStyle name="Input 9 2 6 2" xfId="11800" xr:uid="{A384722A-12BE-492A-BC4F-4D4F10953EA4}"/>
    <cellStyle name="Input 9 2 6 3" xfId="30712" xr:uid="{826FB9C7-A325-4B07-B66A-DEB8E014FB5E}"/>
    <cellStyle name="Input 9 2 7" xfId="11801" xr:uid="{24C5FB23-E235-4B1D-9117-9E0C1DF64FDC}"/>
    <cellStyle name="Input 9 2 7 2" xfId="11802" xr:uid="{2576A7A8-DB2C-4DF5-8F98-F8F7D167AACA}"/>
    <cellStyle name="Input 9 2 7 3" xfId="30713" xr:uid="{D7D87B9F-ED9A-4A33-8517-7289C51E005C}"/>
    <cellStyle name="Input 9 2 8" xfId="11803" xr:uid="{94D1EA8A-6D86-4730-B50D-B36A837F1065}"/>
    <cellStyle name="Input 9 2 8 2" xfId="11804" xr:uid="{331E7B3F-F0FB-4EC3-A3B9-A6B11600FDFA}"/>
    <cellStyle name="Input 9 2 8 3" xfId="30714" xr:uid="{69041973-E48A-483B-9DE2-493E9A473B93}"/>
    <cellStyle name="Input 9 2 9" xfId="11805" xr:uid="{C257A91E-1E60-48A6-80D4-B19E20465079}"/>
    <cellStyle name="Input 9 2 9 2" xfId="30715" xr:uid="{A4A85B8A-2DC2-4CD1-81B8-A558BE0763A4}"/>
    <cellStyle name="Input 9 2 9 3" xfId="30716" xr:uid="{67561481-5C40-43A7-9F6F-58872F7FCECA}"/>
    <cellStyle name="Input 9 3" xfId="11806" xr:uid="{26A8CD28-D760-49F6-8207-E9C65386B54E}"/>
    <cellStyle name="Input 9 3 2" xfId="11807" xr:uid="{3C19291E-ACF2-4F0A-BD77-2685BCD136D2}"/>
    <cellStyle name="Input 9 3 3" xfId="11808" xr:uid="{FED0FE9A-FF13-4CB8-8AB6-ABB28C5301E6}"/>
    <cellStyle name="Input 9 3 4" xfId="11809" xr:uid="{5C57A69D-7BED-4E59-BB63-CF0A4D7A4759}"/>
    <cellStyle name="Input 9 4" xfId="11810" xr:uid="{80C948B7-BC50-4E50-8BE2-5A521FF7F063}"/>
    <cellStyle name="Input 9 4 2" xfId="11811" xr:uid="{680A93BD-DC95-4C9F-A6F5-3A22B492022A}"/>
    <cellStyle name="Input 9 4 3" xfId="30717" xr:uid="{3BFFACCB-63BC-4408-AAF0-D06939DD9570}"/>
    <cellStyle name="Input 9 5" xfId="11812" xr:uid="{BB13CB52-D0A9-438B-99A2-001F566D9CB5}"/>
    <cellStyle name="Input 9 5 2" xfId="11813" xr:uid="{47F8BCAA-9EAA-4D4C-B302-FFF7F9F917C1}"/>
    <cellStyle name="Input 9 5 3" xfId="30718" xr:uid="{15F947E7-8E8A-4178-9CE7-069191A1D794}"/>
    <cellStyle name="Input 9 6" xfId="11814" xr:uid="{55EE06E3-30D7-4845-AC37-EE25CB835516}"/>
    <cellStyle name="Input 9 6 2" xfId="11815" xr:uid="{86ECB9C0-7D5E-4633-B715-4944DD2C4E39}"/>
    <cellStyle name="Input 9 6 3" xfId="30719" xr:uid="{A927BF53-AF07-4DB2-AEFE-CB08DBA77641}"/>
    <cellStyle name="Input 9 7" xfId="11816" xr:uid="{70521213-39B7-4D10-8F21-48BE9CD15B3F}"/>
    <cellStyle name="Input 9 7 2" xfId="11817" xr:uid="{4CAD1A0B-58F2-4631-A012-B33EDA0081BA}"/>
    <cellStyle name="Input 9 7 3" xfId="30720" xr:uid="{20AFC882-F781-4595-A7D1-A8AFCDCC7D79}"/>
    <cellStyle name="Input 9 8" xfId="11818" xr:uid="{DB2871CD-9337-46EB-BD2B-DFA0B77A2735}"/>
    <cellStyle name="Input 9 8 2" xfId="11819" xr:uid="{91B5E942-5008-4906-8A3F-E3BB5710B1C8}"/>
    <cellStyle name="Input 9 8 3" xfId="30721" xr:uid="{8A85A4E4-A832-47C0-B866-9F9E1114A4EE}"/>
    <cellStyle name="Input 9 9" xfId="11820" xr:uid="{7801F1D2-FA66-4535-BC65-CE25F8CC205C}"/>
    <cellStyle name="Input 9 9 2" xfId="11821" xr:uid="{683318C6-A58E-4417-BB84-C1E1CB82F054}"/>
    <cellStyle name="Input 9 9 3" xfId="30722" xr:uid="{EDDDA743-983D-4287-9FF2-4F13C21D1DA1}"/>
    <cellStyle name="InputCells" xfId="11822" xr:uid="{38AC2435-C71C-4B46-AEF6-DB27B322962F}"/>
    <cellStyle name="InputCells 2" xfId="11823" xr:uid="{D7259A5F-5D93-4BB9-8247-D894B356924C}"/>
    <cellStyle name="InputCells 2 2" xfId="44123" xr:uid="{81138DBE-55CB-4F74-80A2-90E615F95FAA}"/>
    <cellStyle name="InputCells 3" xfId="44167" xr:uid="{2558BF91-62B3-4EE0-BA6A-4D18D1970F82}"/>
    <cellStyle name="InputCells 4" xfId="44310" xr:uid="{DCA08386-DAC7-4CA6-8C2D-73178690525C}"/>
    <cellStyle name="InputCells 5" xfId="43983" xr:uid="{5325CD3F-12F4-4C55-AE5D-0301F9EF48C6}"/>
    <cellStyle name="InputCells_Bborder_1" xfId="44124" xr:uid="{8E2A9E2F-8135-458D-A419-214B22DD9A67}"/>
    <cellStyle name="InputCells12" xfId="11824" xr:uid="{044FC748-CDA5-4FF4-AE85-C7B8C9235700}"/>
    <cellStyle name="InputCells12 2" xfId="11825" xr:uid="{F1274FCB-7FCD-44B5-A310-FBF35E4145D6}"/>
    <cellStyle name="InputCells12 2 2" xfId="30723" xr:uid="{8F1619C9-9CFC-4DC5-A9B9-1F1BAFF2DC5C}"/>
    <cellStyle name="InputCells12 2 2 2" xfId="30724" xr:uid="{9CFC7CB9-AC2E-4E24-B524-02392804917C}"/>
    <cellStyle name="InputCells12 2 2 2 2" xfId="44756" xr:uid="{914AA2EA-B2D8-4116-BEA1-5E27321F1563}"/>
    <cellStyle name="InputCells12 2 2 2 2 2" xfId="44878" xr:uid="{D628C401-018A-4EBF-84BC-54C110CD335E}"/>
    <cellStyle name="InputCells12 2 2 2 2 3" xfId="44855" xr:uid="{3334991E-8862-4085-A7B7-C979A1570042}"/>
    <cellStyle name="InputCells12 2 2 2 3" xfId="44544" xr:uid="{88C9352D-976F-4A1C-AFFD-EE3ADB1E268C}"/>
    <cellStyle name="InputCells12 2 2 2 4" xfId="45292" xr:uid="{BFA2B513-A129-43A7-A80A-6EC8236C1AF4}"/>
    <cellStyle name="InputCells12 2 2 2 5" xfId="45531" xr:uid="{D30E09C7-CE48-4334-8164-7E0E5470B646}"/>
    <cellStyle name="InputCells12 2 2 3" xfId="44667" xr:uid="{B1FFF7B7-AE1F-4ABB-BC29-D47612AA6AE2}"/>
    <cellStyle name="InputCells12 2 2 3 2" xfId="44919" xr:uid="{0DFF950E-EBE0-4B99-97C2-0FD8001E74E6}"/>
    <cellStyle name="InputCells12 2 2 3 3" xfId="44893" xr:uid="{0BD7A861-1375-430C-BC85-F04A79E61B5C}"/>
    <cellStyle name="InputCells12 2 2 4" xfId="44380" xr:uid="{11336247-51F3-4470-9CA3-A894200E259C}"/>
    <cellStyle name="InputCells12 2 3" xfId="30725" xr:uid="{96409990-82C9-40AD-9861-C869EF24ED9F}"/>
    <cellStyle name="InputCells12 2 3 2" xfId="44567" xr:uid="{AD7E93FB-79D2-4764-9B9F-A4F8B42F0962}"/>
    <cellStyle name="InputCells12 2 3 2 2" xfId="44779" xr:uid="{99707D5F-113D-4602-9891-3958A331ADE0}"/>
    <cellStyle name="InputCells12 2 3 2 2 2" xfId="44995" xr:uid="{B9F10EC1-8EAA-48EE-BE62-62B0D94F461C}"/>
    <cellStyle name="InputCells12 2 3 2 2 3" xfId="44978" xr:uid="{0F4791E6-87B8-4899-8C97-B8C8BCB6AAEA}"/>
    <cellStyle name="InputCells12 2 3 2 3" xfId="45297" xr:uid="{B2318318-ED16-43AE-8CDF-5EC55313591D}"/>
    <cellStyle name="InputCells12 2 3 2 4" xfId="45535" xr:uid="{304CCE3C-DA93-4221-ABBC-BD914188A1C0}"/>
    <cellStyle name="InputCells12 2 3 3" xfId="44491" xr:uid="{2BABB258-EC02-4821-8A16-0BECE242721F}"/>
    <cellStyle name="InputCells12 2 3 3 2" xfId="44703" xr:uid="{671F7491-2B37-4B39-8112-A7A0E0BA47D9}"/>
    <cellStyle name="InputCells12 2 3 3 2 2" xfId="44330" xr:uid="{DF5697B0-552D-4161-A1CD-C500D03D52E0}"/>
    <cellStyle name="InputCells12 2 3 3 2 3" xfId="45373" xr:uid="{38522220-5AE1-4AF6-AD14-43F5453A0AE8}"/>
    <cellStyle name="InputCells12 2 3 3 3" xfId="45326" xr:uid="{F61681EC-6ECC-42AC-927A-981853A76CE3}"/>
    <cellStyle name="InputCells12 2 3 3 4" xfId="45559" xr:uid="{F024EF2A-1924-486B-A6DE-202A6911E911}"/>
    <cellStyle name="InputCells12 2 3 4" xfId="44605" xr:uid="{A5058470-9830-4A09-9359-A9C33B9A7FE0}"/>
    <cellStyle name="InputCells12 2 3 4 2" xfId="44818" xr:uid="{772F0C37-5051-44E2-9F65-620BF9EABDE2}"/>
    <cellStyle name="InputCells12 2 3 4 2 2" xfId="44989" xr:uid="{D7A2416E-3D08-4129-8020-A5B48201ADB4}"/>
    <cellStyle name="InputCells12 2 3 4 2 3" xfId="44386" xr:uid="{5E6B2F7A-DD04-4D0E-BEEE-911BEA924E41}"/>
    <cellStyle name="InputCells12 2 3 4 3" xfId="44543" xr:uid="{58BE25B1-64C0-49EE-B31E-22973CFBAB94}"/>
    <cellStyle name="InputCells12 2 3 4 4" xfId="45010" xr:uid="{91FDE1ED-E67E-4B6F-BD02-4104414AEF91}"/>
    <cellStyle name="InputCells12 2 3 5" xfId="44252" xr:uid="{49FDF6E1-C930-4774-B0E6-981A4643909B}"/>
    <cellStyle name="InputCells12 2 3 6" xfId="44954" xr:uid="{071EDE24-4F74-4938-ADC2-DBC904EFB4A0}"/>
    <cellStyle name="InputCells12 2 3 7" xfId="45172" xr:uid="{71244C34-5863-4FBB-AB04-FB3990FD88A7}"/>
    <cellStyle name="InputCells12 2 4" xfId="44125" xr:uid="{375F5D83-399A-4C2B-B259-9EEDCAA1266B}"/>
    <cellStyle name="InputCells12 3" xfId="11826" xr:uid="{B3A5C8B0-AAB6-4F6B-B931-86975BAAA607}"/>
    <cellStyle name="InputCells12 3 2" xfId="30726" xr:uid="{565C86E3-5D3D-49D4-8599-AFC8F939827A}"/>
    <cellStyle name="InputCells12 3 2 2" xfId="44687" xr:uid="{4693D177-1773-4C55-B8C5-6C67EDE213F5}"/>
    <cellStyle name="InputCells12 3 2 2 2" xfId="44862" xr:uid="{5D9ADC0A-3F78-46F2-BBCE-836349260C90}"/>
    <cellStyle name="InputCells12 3 2 2 3" xfId="45138" xr:uid="{AFBE076A-1995-4D03-933A-C8B7BAE0CCD1}"/>
    <cellStyle name="InputCells12 3 2 3" xfId="44476" xr:uid="{14322A1C-46CD-4574-926B-EC2BC2525F2D}"/>
    <cellStyle name="InputCells12 3 2 4" xfId="45279" xr:uid="{B37E4309-6D93-49C2-9E9C-77E6AEAE818A}"/>
    <cellStyle name="InputCells12 3 2 5" xfId="45524" xr:uid="{2CC2AF9A-9D60-444C-B1E2-FC0023C86779}"/>
    <cellStyle name="InputCells12 3 3" xfId="44666" xr:uid="{C73324AC-71DC-4E89-8DD4-EE57E6E85F44}"/>
    <cellStyle name="InputCells12 3 3 2" xfId="45153" xr:uid="{EA38A664-97C7-48E7-AC61-5BEA39A998CD}"/>
    <cellStyle name="InputCells12 3 3 3" xfId="45445" xr:uid="{ADB9106F-7BC1-4C22-A0E5-A54D87BBA3D9}"/>
    <cellStyle name="InputCells12 3 4" xfId="44379" xr:uid="{0D114135-E364-4CE6-B9CB-2922E3E37919}"/>
    <cellStyle name="InputCells12 4" xfId="11827" xr:uid="{40812049-5135-42EF-A7CA-537C1FD75DCE}"/>
    <cellStyle name="InputCells12 4 2" xfId="30727" xr:uid="{1003FCAD-C586-45AE-8CC4-B55FC5345D1F}"/>
    <cellStyle name="InputCells12 4 2 2" xfId="44778" xr:uid="{C9CADA98-25A3-4636-965C-2F9AFFEC1058}"/>
    <cellStyle name="InputCells12 4 2 2 2" xfId="44907" xr:uid="{BD2EB95C-9290-4350-9FD7-AA2A67CDCE08}"/>
    <cellStyle name="InputCells12 4 2 2 3" xfId="44269" xr:uid="{2F49EEA5-FB98-4DA7-A1A9-61D1538D31D4}"/>
    <cellStyle name="InputCells12 4 2 3" xfId="44566" xr:uid="{21A19701-3BFF-4E00-8FB2-7E80CEBC0119}"/>
    <cellStyle name="InputCells12 4 2 4" xfId="45228" xr:uid="{91D041D0-949A-4C63-A6FF-F9586AF49ED7}"/>
    <cellStyle name="InputCells12 4 2 5" xfId="45492" xr:uid="{6F21E991-09D2-4D02-97D4-63C352B5DF25}"/>
    <cellStyle name="InputCells12 4 3" xfId="44492" xr:uid="{D2EC37C3-BA15-44E9-9E7C-DB71ACE8C9FF}"/>
    <cellStyle name="InputCells12 4 3 2" xfId="44704" xr:uid="{F95B5443-D592-4806-A574-12C492DE5763}"/>
    <cellStyle name="InputCells12 4 3 2 2" xfId="44976" xr:uid="{7D12FF9E-9D9A-4210-ACB9-91E52025550B}"/>
    <cellStyle name="InputCells12 4 3 2 3" xfId="44839" xr:uid="{FAA077E8-572F-422F-B5F6-72107A7AE5BF}"/>
    <cellStyle name="InputCells12 4 3 3" xfId="45165" xr:uid="{D79B8C97-CF73-40B4-898F-FCE7A8F7A7D4}"/>
    <cellStyle name="InputCells12 4 3 4" xfId="45457" xr:uid="{14E05D86-BB81-4DD8-99A3-F58CE9CF6D5B}"/>
    <cellStyle name="InputCells12 4 4" xfId="44467" xr:uid="{1776D83E-D7D7-454D-845A-DD599AAD4884}"/>
    <cellStyle name="InputCells12 4 4 2" xfId="44678" xr:uid="{128411B5-A713-40D5-B5D6-C6EAEBEC39C5}"/>
    <cellStyle name="InputCells12 4 4 2 2" xfId="44920" xr:uid="{126C66B1-E61B-4E3D-8BDC-7B5670879800}"/>
    <cellStyle name="InputCells12 4 4 2 3" xfId="45304" xr:uid="{509EC6EB-8D91-4CDD-B81F-97F2E97DA32F}"/>
    <cellStyle name="InputCells12 4 4 3" xfId="45134" xr:uid="{D539720F-E6EF-43C9-9DF8-183ABFBDDC0A}"/>
    <cellStyle name="InputCells12 4 4 4" xfId="45433" xr:uid="{6CDFF112-7EA1-4C8F-9F34-21E50ACBB99A}"/>
    <cellStyle name="InputCells12 4 5" xfId="44251" xr:uid="{00F89F99-773F-4BA2-BDE8-2D33D51189E7}"/>
    <cellStyle name="InputCells12 4 6" xfId="45048" xr:uid="{7DC0C074-0918-40DD-8792-1292184E7F35}"/>
    <cellStyle name="InputCells12 4 7" xfId="45121" xr:uid="{F89DA1A6-2450-42D4-8A23-4F05F7DD1D1E}"/>
    <cellStyle name="InputCells12 5" xfId="30728" xr:uid="{AB30E3AD-E882-46FE-AE46-7455D326B16C}"/>
    <cellStyle name="InputCells12 5 2" xfId="44053" xr:uid="{ED099074-5D6F-4E38-BFEE-AB5A8757A18F}"/>
    <cellStyle name="InputCells12 5 3" xfId="45641" xr:uid="{94612D6C-8DAF-46AB-834C-130CE15E9E85}"/>
    <cellStyle name="InputCells12 6" xfId="30729" xr:uid="{9F176C13-4AB5-4E6F-9332-CD2BCAEF83FF}"/>
    <cellStyle name="InputCells12 7" xfId="42815" xr:uid="{A944100F-76F1-4DE3-A3BE-E53DD7990A26}"/>
    <cellStyle name="InputCells12 8" xfId="45612" xr:uid="{CB453375-6A2A-4421-B0BA-29D92DE6E5F9}"/>
    <cellStyle name="InputCells12_BBorder" xfId="43997" xr:uid="{4A85D8B9-7A5F-441D-9C4D-C135BFB7F7F3}"/>
    <cellStyle name="Insatisfaisant" xfId="11828" xr:uid="{769C7267-3D49-496B-BBC5-0A0950796607}"/>
    <cellStyle name="IntCells" xfId="11829" xr:uid="{46EEC37A-0361-46BB-9A12-100F64158A88}"/>
    <cellStyle name="Jegyzet" xfId="11830" xr:uid="{65873C69-0E72-447F-BA6D-53A607B4F8E7}"/>
    <cellStyle name="Jegyzet 10" xfId="11831" xr:uid="{4085D2DE-857A-4A2D-B5A4-10987215DB5C}"/>
    <cellStyle name="Jegyzet 10 2" xfId="30730" xr:uid="{F7020CEA-F123-4896-B286-EBBDDC18ED79}"/>
    <cellStyle name="Jegyzet 11" xfId="30731" xr:uid="{50AAB3F4-4A9C-4412-A5F6-C922345CB9E3}"/>
    <cellStyle name="Jegyzet 2" xfId="11832" xr:uid="{590FA5EF-5FF1-4C2D-9D48-9A3A88A57BB5}"/>
    <cellStyle name="Jegyzet 2 2" xfId="11833" xr:uid="{ACDCA8B9-476F-4FC8-9DCF-A7040EACAC95}"/>
    <cellStyle name="Jegyzet 2 2 2" xfId="11834" xr:uid="{3A626BE4-F90F-449F-8D8D-B116EFF310A6}"/>
    <cellStyle name="Jegyzet 2 3" xfId="11835" xr:uid="{349DAAAF-2468-4789-87A0-1414E379B38D}"/>
    <cellStyle name="Jegyzet 2 4" xfId="30732" xr:uid="{E80F8196-51D3-4573-9F32-575736A518A7}"/>
    <cellStyle name="Jegyzet 3" xfId="11836" xr:uid="{3A2911B7-1BB0-4AC8-B429-1C34ECBA9F8A}"/>
    <cellStyle name="Jegyzet 3 2" xfId="11837" xr:uid="{2C886494-2D5E-4D9F-9D12-B6CC241DBE49}"/>
    <cellStyle name="Jegyzet 3 3" xfId="30733" xr:uid="{9BA9E9E6-77A9-49F8-AC98-AD540FB47693}"/>
    <cellStyle name="Jegyzet 3 4" xfId="30734" xr:uid="{6DD4B0B3-E2F6-4680-AFB3-4F989C1B8C54}"/>
    <cellStyle name="Jegyzet 4" xfId="11838" xr:uid="{B0E28E1C-B07F-4D9F-A2A0-6F28D0313D82}"/>
    <cellStyle name="Jegyzet 4 2" xfId="11839" xr:uid="{AB8C0702-8436-4113-BBA9-6CC6BC12C96F}"/>
    <cellStyle name="Jegyzet 4 3" xfId="30735" xr:uid="{E97F2B2F-8D00-4F34-A0A1-E6D70CF0055E}"/>
    <cellStyle name="Jegyzet 4 4" xfId="30736" xr:uid="{98E4616F-F5B3-4B07-BD61-9DD83DFF0A8E}"/>
    <cellStyle name="Jegyzet 5" xfId="11840" xr:uid="{65179680-2FDF-4176-B44F-051D9AF24267}"/>
    <cellStyle name="Jegyzet 5 2" xfId="11841" xr:uid="{847C5A9C-23A2-494F-92E1-26B26B8F8D2C}"/>
    <cellStyle name="Jegyzet 5 3" xfId="30737" xr:uid="{C0582729-B48F-47E4-962E-0A4C0EB2EE17}"/>
    <cellStyle name="Jegyzet 5 4" xfId="30738" xr:uid="{AEB1894C-C2B0-4359-A2D1-49D9B32D862B}"/>
    <cellStyle name="Jegyzet 6" xfId="11842" xr:uid="{D5A856BD-E2D2-4455-BA62-AAAA6669F946}"/>
    <cellStyle name="Jegyzet 6 2" xfId="11843" xr:uid="{4D7C014D-4A4D-47E6-9916-E147BC1D02A9}"/>
    <cellStyle name="Jegyzet 6 3" xfId="30739" xr:uid="{8DEBE377-FBE7-4ACA-9F05-0A8FC2519446}"/>
    <cellStyle name="Jegyzet 6 4" xfId="30740" xr:uid="{B903B6BD-C51E-438D-BD36-AAAE71BCA2C7}"/>
    <cellStyle name="Jegyzet 7" xfId="11844" xr:uid="{F8569905-4D22-48D6-9843-2A3381E3BF4C}"/>
    <cellStyle name="Jegyzet 7 2" xfId="11845" xr:uid="{E73C532F-2424-4FAA-9219-EEE2699FF8F1}"/>
    <cellStyle name="Jegyzet 7 3" xfId="30741" xr:uid="{1E1D17FF-D43C-4496-B2D9-1D8927280EA9}"/>
    <cellStyle name="Jegyzet 7 4" xfId="30742" xr:uid="{89D06EE7-60C0-4684-B7AB-650591E6C0A9}"/>
    <cellStyle name="Jegyzet 8" xfId="11846" xr:uid="{66AAB226-483F-43F9-B341-417057ED50E2}"/>
    <cellStyle name="Jegyzet 8 2" xfId="11847" xr:uid="{0E3C69AC-E0C8-421D-B4FC-D6FA281A7830}"/>
    <cellStyle name="Jegyzet 8 3" xfId="30743" xr:uid="{F607879B-D581-429A-8A2C-DD333D731CC8}"/>
    <cellStyle name="Jegyzet 8 4" xfId="30744" xr:uid="{4EABFF6A-916B-4F78-BD81-E32E7C18BEBE}"/>
    <cellStyle name="Jegyzet 9" xfId="11848" xr:uid="{FF835967-9E54-4F41-8A5F-6CD55D110AD5}"/>
    <cellStyle name="Jegyzet 9 2" xfId="30745" xr:uid="{A4CDC5E2-050B-4D9E-B34A-F76734CAEBFD}"/>
    <cellStyle name="Jelölőszín (1)" xfId="11849" xr:uid="{7D2600DE-AA10-499A-8C40-461DB96F8123}"/>
    <cellStyle name="Jelölőszín (2)" xfId="11850" xr:uid="{102C9D07-B941-4BB9-893D-097E83BF1E5A}"/>
    <cellStyle name="Jelölőszín (3)" xfId="11851" xr:uid="{5B7AA44B-ADAB-4C37-9862-51A746866F94}"/>
    <cellStyle name="Jelölőszín (4)" xfId="11852" xr:uid="{6988DDD1-D270-40F1-BA51-2E5F42F862A3}"/>
    <cellStyle name="Jelölőszín (5)" xfId="11853" xr:uid="{6B72C888-ACD7-4BA3-8D55-4BFBE9B45FEB}"/>
    <cellStyle name="Jelölőszín (6)" xfId="11854" xr:uid="{71DABDAA-F556-4F88-AFD1-B247A91392DD}"/>
    <cellStyle name="Jó" xfId="11855" xr:uid="{30856184-41D1-425F-98C8-548CBF085350}"/>
    <cellStyle name="Kimenet" xfId="11856" xr:uid="{747FDB8F-CE6E-4EE1-89AF-029385F1A38D}"/>
    <cellStyle name="Kimenet 10" xfId="11857" xr:uid="{8A814D12-3FFE-42D4-81EF-F3E7959C70AE}"/>
    <cellStyle name="Kimenet 10 2" xfId="30746" xr:uid="{23774269-5220-419E-BD49-FC70FE0858D3}"/>
    <cellStyle name="Kimenet 2" xfId="11858" xr:uid="{AFC9992E-CBDB-40D8-91B8-B97E2E9276C1}"/>
    <cellStyle name="Kimenet 2 2" xfId="11859" xr:uid="{BFF2FA05-C8F4-4303-AC56-F99E365766EE}"/>
    <cellStyle name="Kimenet 2 3" xfId="11860" xr:uid="{9322BAAF-320B-400E-B30F-4181EB14FE76}"/>
    <cellStyle name="Kimenet 2 4" xfId="11861" xr:uid="{BDBE15A1-5AB0-4625-8105-C88304C58E2E}"/>
    <cellStyle name="Kimenet 3" xfId="11862" xr:uid="{24F16EEB-CDA1-4786-979D-0DE71E30C240}"/>
    <cellStyle name="Kimenet 3 2" xfId="11863" xr:uid="{920BA39E-B822-42E9-AC19-4D5B7C441A52}"/>
    <cellStyle name="Kimenet 3 3" xfId="30747" xr:uid="{5157A72A-CE4F-4784-81FB-C4D2CFC11B8E}"/>
    <cellStyle name="Kimenet 4" xfId="11864" xr:uid="{0DCCFB0E-6CA0-4014-8074-FA04B1419E19}"/>
    <cellStyle name="Kimenet 4 2" xfId="11865" xr:uid="{E6C96A81-E215-466C-A72A-2E883EEC17B0}"/>
    <cellStyle name="Kimenet 4 3" xfId="30748" xr:uid="{874499D1-2F76-492E-95CA-4F33272A4A90}"/>
    <cellStyle name="Kimenet 5" xfId="11866" xr:uid="{20273C8A-3691-4E15-A784-903FBAA8C953}"/>
    <cellStyle name="Kimenet 5 2" xfId="11867" xr:uid="{FA390F72-DC07-4485-813D-F76653A33B63}"/>
    <cellStyle name="Kimenet 5 3" xfId="30749" xr:uid="{21D2FA7C-0475-4EF6-8107-F773A69AA12A}"/>
    <cellStyle name="Kimenet 6" xfId="11868" xr:uid="{1D81FCD0-9FCD-4A7F-A056-B2039416052C}"/>
    <cellStyle name="Kimenet 6 2" xfId="11869" xr:uid="{071892FF-625D-481E-BBE3-7A78ACEF972E}"/>
    <cellStyle name="Kimenet 6 3" xfId="30750" xr:uid="{32AB67EF-CD16-4885-9613-DD4A1B436561}"/>
    <cellStyle name="Kimenet 7" xfId="11870" xr:uid="{FD7808BA-3272-449E-B9ED-F90788DBB0B8}"/>
    <cellStyle name="Kimenet 7 2" xfId="11871" xr:uid="{BDC3C205-9974-46EF-ABE0-6BB0AECE8193}"/>
    <cellStyle name="Kimenet 7 3" xfId="30751" xr:uid="{77C7FB47-546D-487E-A260-ACAB510A02CE}"/>
    <cellStyle name="Kimenet 8" xfId="11872" xr:uid="{81134B2D-4A11-45DC-AE2C-E3352F85255F}"/>
    <cellStyle name="Kimenet 8 2" xfId="11873" xr:uid="{F9C4AC11-EB4F-4EEB-A72B-84F813F86C0D}"/>
    <cellStyle name="Kimenet 8 3" xfId="30752" xr:uid="{D82C55FB-E449-44B1-9AF3-D0FF582FB31E}"/>
    <cellStyle name="Kimenet 9" xfId="11874" xr:uid="{0AF2F4C4-5172-4D87-A55A-812EBD20CA48}"/>
    <cellStyle name="Kimenet 9 2" xfId="30753" xr:uid="{98C7E1E5-87E1-42A6-8E8E-ACEC69861C8D}"/>
    <cellStyle name="Kimenet 9 3" xfId="30754" xr:uid="{B863D7D5-C1F9-43AD-A82C-AD7CD0806D2C}"/>
    <cellStyle name="KP_thin_border_dark_grey" xfId="44005" xr:uid="{197F90FD-326B-4BF5-8EA1-998666DD7BC4}"/>
    <cellStyle name="ligne_titre_0" xfId="11875" xr:uid="{2457DDB7-ECD3-4DE9-9768-C28767F636F3}"/>
    <cellStyle name="Linked Cell 10" xfId="11876" xr:uid="{DCB6149A-2B0D-4789-B79A-15446F6653F5}"/>
    <cellStyle name="Linked Cell 11" xfId="30755" xr:uid="{9CD7CABA-3CBF-4FE2-BE60-B3F461388E2B}"/>
    <cellStyle name="Linked Cell 12" xfId="30756" xr:uid="{BE194C27-D5C5-4F4A-A102-FCB988BE3341}"/>
    <cellStyle name="Linked Cell 13" xfId="30757" xr:uid="{26A3B5D6-6FCA-443F-82AE-122DAC4212C7}"/>
    <cellStyle name="Linked Cell 14" xfId="30758" xr:uid="{0525EF1F-BB30-4454-86B2-E47EFE1ABDFA}"/>
    <cellStyle name="Linked Cell 15" xfId="30759" xr:uid="{E614E679-D43E-4060-9DDB-933E0E3F917C}"/>
    <cellStyle name="Linked Cell 16" xfId="30760" xr:uid="{A2CDAE81-1AD7-4BED-968C-B26C89B72EA6}"/>
    <cellStyle name="Linked Cell 17" xfId="30761" xr:uid="{D37280DA-3F42-4301-A815-891B435AE4B6}"/>
    <cellStyle name="Linked Cell 18" xfId="30762" xr:uid="{0FD25797-820F-44A2-8870-E174F4A0DF8C}"/>
    <cellStyle name="Linked Cell 19" xfId="30763" xr:uid="{5E02F62F-F4D8-4854-B5C8-DB8FFDC181F3}"/>
    <cellStyle name="Linked Cell 2" xfId="11877" xr:uid="{4519CC15-EBF0-4DCB-A782-63EC25664B66}"/>
    <cellStyle name="Linked Cell 2 10" xfId="11878" xr:uid="{B4A891CD-752D-4975-8A71-40FAD6040960}"/>
    <cellStyle name="Linked Cell 2 10 2" xfId="11879" xr:uid="{B0855CD4-CAF8-4543-A476-F8AE3DD6E910}"/>
    <cellStyle name="Linked Cell 2 11" xfId="11880" xr:uid="{BAED5B83-0CB9-4DBC-B308-4C3023162162}"/>
    <cellStyle name="Linked Cell 2 12" xfId="44127" xr:uid="{60E6A283-0919-45D3-810D-629258915107}"/>
    <cellStyle name="Linked Cell 2 2" xfId="11881" xr:uid="{CA9D3FE4-AB2D-44F5-9899-0824A886546A}"/>
    <cellStyle name="Linked Cell 2 2 2" xfId="11882" xr:uid="{F9076B8F-F1C4-4E4A-8501-FF07D334BCA7}"/>
    <cellStyle name="Linked Cell 2 2 3" xfId="30764" xr:uid="{42F0884E-C12A-4975-9D76-C615B02FB2FB}"/>
    <cellStyle name="Linked Cell 2 3" xfId="11883" xr:uid="{B564C522-019D-4B7B-8755-AF6CAB184192}"/>
    <cellStyle name="Linked Cell 2 3 2" xfId="11884" xr:uid="{C309A5CB-1BE3-4515-830B-7AFBCB96F131}"/>
    <cellStyle name="Linked Cell 2 4" xfId="11885" xr:uid="{9A8460EA-C268-4B01-A46F-899AB50F4D25}"/>
    <cellStyle name="Linked Cell 2 4 2" xfId="11886" xr:uid="{86E06B91-4BC8-4604-BEF2-76849A909635}"/>
    <cellStyle name="Linked Cell 2 5" xfId="11887" xr:uid="{511E9862-AC7B-4B57-AA7A-9FF4B1FF20C4}"/>
    <cellStyle name="Linked Cell 2 5 2" xfId="11888" xr:uid="{93D5C9CC-362B-4BBB-A918-915DD71EF317}"/>
    <cellStyle name="Linked Cell 2 6" xfId="11889" xr:uid="{14FAC801-5968-4C06-B90C-58DFE0CD0A39}"/>
    <cellStyle name="Linked Cell 2 6 2" xfId="11890" xr:uid="{2E305CBA-E931-43D6-BBEC-620623E49352}"/>
    <cellStyle name="Linked Cell 2 7" xfId="11891" xr:uid="{32D656DF-87ED-4263-B6F8-47449C63A5D5}"/>
    <cellStyle name="Linked Cell 2 7 2" xfId="11892" xr:uid="{3ABE5149-688F-404C-B74B-5E606666F2FF}"/>
    <cellStyle name="Linked Cell 2 8" xfId="11893" xr:uid="{9422ABF3-F481-40F7-8BE0-AEBBA892F68E}"/>
    <cellStyle name="Linked Cell 2 8 2" xfId="11894" xr:uid="{74C2459C-F528-498E-9425-4ED4B9F32FE6}"/>
    <cellStyle name="Linked Cell 2 9" xfId="11895" xr:uid="{6C348E09-261C-4EBD-B17F-7D589E45D621}"/>
    <cellStyle name="Linked Cell 2 9 2" xfId="11896" xr:uid="{D8148BE5-B655-4D34-B067-6B9FDF32DCD9}"/>
    <cellStyle name="Linked Cell 20" xfId="30765" xr:uid="{9BF25F08-CD91-4D31-9476-FEE6E4F6AC6E}"/>
    <cellStyle name="Linked Cell 21" xfId="30766" xr:uid="{CAAB2D5A-276E-44ED-A05F-0F7F38173B32}"/>
    <cellStyle name="Linked Cell 22" xfId="30767" xr:uid="{E52EB746-0ED8-495C-B800-B4411CD08116}"/>
    <cellStyle name="Linked Cell 23" xfId="30768" xr:uid="{8DF765D4-AD38-47B0-85DC-9CD06992C74D}"/>
    <cellStyle name="Linked Cell 24" xfId="30769" xr:uid="{173546EA-5362-4A7D-A42F-7694DE4E372E}"/>
    <cellStyle name="Linked Cell 25" xfId="30770" xr:uid="{414CE95B-502B-4C8B-ABB1-9D0D3A71D9B8}"/>
    <cellStyle name="Linked Cell 26" xfId="30771" xr:uid="{5E97BCFF-6CE9-4E06-9FE8-2C0F3B63D82D}"/>
    <cellStyle name="Linked Cell 27" xfId="30772" xr:uid="{54B890AA-AB02-4237-946D-442397652DAC}"/>
    <cellStyle name="Linked Cell 28" xfId="30773" xr:uid="{89E3958D-71D2-48E9-A968-04CA1BD10D59}"/>
    <cellStyle name="Linked Cell 29" xfId="30774" xr:uid="{E2ED0BE5-2F61-4FD3-8F7C-926D7F54ECE2}"/>
    <cellStyle name="Linked Cell 3" xfId="11897" xr:uid="{3EBABEAC-B47C-49CC-AD4B-8BE127398546}"/>
    <cellStyle name="Linked Cell 3 10" xfId="11898" xr:uid="{AFC7750B-42B8-4CBA-9A54-A444DB6A02C4}"/>
    <cellStyle name="Linked Cell 3 11" xfId="11899" xr:uid="{D3B4C16F-17DD-4CF1-B828-188A87983FDC}"/>
    <cellStyle name="Linked Cell 3 12" xfId="11900" xr:uid="{CF48B1EF-FF62-4C98-8A0F-41633318C6AA}"/>
    <cellStyle name="Linked Cell 3 13" xfId="44206" xr:uid="{32354543-ADD9-4EBF-B695-BA90D3E2CA8C}"/>
    <cellStyle name="Linked Cell 3 2" xfId="11901" xr:uid="{191FE61C-A42D-4542-AB88-AFC127BEC0FE}"/>
    <cellStyle name="Linked Cell 3 2 2" xfId="30775" xr:uid="{EBCC5B6F-0DA7-41C2-A1C4-5B6135C22BCA}"/>
    <cellStyle name="Linked Cell 3 3" xfId="11902" xr:uid="{397610B7-47A4-4637-AE27-E92370302D1F}"/>
    <cellStyle name="Linked Cell 3 3 2" xfId="42816" xr:uid="{8147811A-6501-4A9E-9391-037A65A9BF79}"/>
    <cellStyle name="Linked Cell 3 4" xfId="11903" xr:uid="{3F621F45-BCA2-4CA5-BBA4-62E5C184924C}"/>
    <cellStyle name="Linked Cell 3 5" xfId="11904" xr:uid="{EF8EFF4D-F0FA-49F5-901B-CE9575832AA6}"/>
    <cellStyle name="Linked Cell 3 6" xfId="11905" xr:uid="{0363F1CF-9A18-4765-A8B4-0986BD6253C9}"/>
    <cellStyle name="Linked Cell 3 7" xfId="11906" xr:uid="{1A66A1D0-B99F-4F52-A2ED-809910B28418}"/>
    <cellStyle name="Linked Cell 3 8" xfId="11907" xr:uid="{86ADD03E-A61C-4770-B8D3-8F36146D08C8}"/>
    <cellStyle name="Linked Cell 3 9" xfId="11908" xr:uid="{8180AEE8-3ADC-4D50-AC0D-B5D04CFC39F3}"/>
    <cellStyle name="Linked Cell 30" xfId="30776" xr:uid="{505FECC6-177A-4EC2-88F8-32E2538555CD}"/>
    <cellStyle name="Linked Cell 31" xfId="30777" xr:uid="{A0D1D17D-083F-4663-844F-6F7F8EE3F1C0}"/>
    <cellStyle name="Linked Cell 32" xfId="30778" xr:uid="{10BDE6A8-0EDF-4D31-B28E-50932EEF585A}"/>
    <cellStyle name="Linked Cell 33" xfId="30779" xr:uid="{09C97D89-5B5F-4849-B82E-2C4A91CF2DB8}"/>
    <cellStyle name="Linked Cell 34" xfId="30780" xr:uid="{249FF31B-3A1E-4FB2-805B-D789435B3C40}"/>
    <cellStyle name="Linked Cell 35" xfId="30781" xr:uid="{C43740AC-975B-4CF0-A851-33FC732DCE3C}"/>
    <cellStyle name="Linked Cell 36" xfId="30782" xr:uid="{71EF087B-1CAE-4EF3-8D32-656B6BD6899B}"/>
    <cellStyle name="Linked Cell 37" xfId="30783" xr:uid="{80A9998C-A9C7-4D03-B546-D742165100D8}"/>
    <cellStyle name="Linked Cell 38" xfId="30784" xr:uid="{5CA68C4D-9BA0-44DF-95AE-00C453386AE2}"/>
    <cellStyle name="Linked Cell 39" xfId="30785" xr:uid="{01E27687-8682-410E-A9E9-90D513DAEB72}"/>
    <cellStyle name="Linked Cell 4" xfId="11909" xr:uid="{4513DBA0-11E2-4CA5-89E9-14864FAEAC75}"/>
    <cellStyle name="Linked Cell 4 10" xfId="11910" xr:uid="{7DE4B73B-2FCC-4C4D-AB3A-8E58FB391110}"/>
    <cellStyle name="Linked Cell 4 11" xfId="11911" xr:uid="{D14FCD55-7651-42C4-98B5-D78BC6F89063}"/>
    <cellStyle name="Linked Cell 4 2" xfId="11912" xr:uid="{63CCBA96-F70C-4382-8753-66CDA7EF74DA}"/>
    <cellStyle name="Linked Cell 4 3" xfId="11913" xr:uid="{FB8FCA1B-475E-482C-B40C-FD7EEA147D46}"/>
    <cellStyle name="Linked Cell 4 4" xfId="11914" xr:uid="{4598BD88-EC8E-43B6-B532-64CE4039B50A}"/>
    <cellStyle name="Linked Cell 4 5" xfId="11915" xr:uid="{8C784E69-7B67-4F69-9D75-DEE4BCB3132E}"/>
    <cellStyle name="Linked Cell 4 6" xfId="11916" xr:uid="{9901EAF4-8884-470C-B385-4899D69B12AB}"/>
    <cellStyle name="Linked Cell 4 7" xfId="11917" xr:uid="{977EB9F1-D2D4-4F61-9C39-D502D4FD19B3}"/>
    <cellStyle name="Linked Cell 4 8" xfId="11918" xr:uid="{A0193FEC-FA57-49B8-89FC-10C3F41E82B0}"/>
    <cellStyle name="Linked Cell 4 9" xfId="11919" xr:uid="{30A3A9D3-DB6D-4AD1-9F59-9BC5996382F9}"/>
    <cellStyle name="Linked Cell 40" xfId="30786" xr:uid="{583A38B7-A3F1-4D73-86B7-89AF90880330}"/>
    <cellStyle name="Linked Cell 41" xfId="30787" xr:uid="{964AB125-375D-4EAE-A749-FA0FC801C7CC}"/>
    <cellStyle name="Linked Cell 5" xfId="11920" xr:uid="{DB444EF7-FC55-431A-931A-BCE56843D02E}"/>
    <cellStyle name="Linked Cell 5 10" xfId="11921" xr:uid="{BAD77A59-698E-420D-8385-7439862AB720}"/>
    <cellStyle name="Linked Cell 5 11" xfId="11922" xr:uid="{C8CC7836-F068-4258-8C9B-3F58A6CCB681}"/>
    <cellStyle name="Linked Cell 5 2" xfId="11923" xr:uid="{555A7BC0-AA14-4674-AD5C-22AF8318B529}"/>
    <cellStyle name="Linked Cell 5 3" xfId="11924" xr:uid="{2392AC4B-B983-43D8-9696-7326CD539096}"/>
    <cellStyle name="Linked Cell 5 4" xfId="11925" xr:uid="{8C28760F-44B9-4FCC-AE36-38ED2BEA3712}"/>
    <cellStyle name="Linked Cell 5 5" xfId="11926" xr:uid="{47B28824-2742-4080-B0A7-544B81891F66}"/>
    <cellStyle name="Linked Cell 5 6" xfId="11927" xr:uid="{FBA952E2-F7DF-442E-A2D8-B18CD074B48C}"/>
    <cellStyle name="Linked Cell 5 7" xfId="11928" xr:uid="{EF2CE14E-1FC7-43C0-9810-79CC24B4107C}"/>
    <cellStyle name="Linked Cell 5 8" xfId="11929" xr:uid="{4E282AAF-C333-4C7F-AF8B-A9CFCB792979}"/>
    <cellStyle name="Linked Cell 5 9" xfId="11930" xr:uid="{CBF01C9E-CBB5-4AE3-B2C5-C71A752B0B52}"/>
    <cellStyle name="Linked Cell 6" xfId="11931" xr:uid="{45D01006-8004-47C9-B932-F3F1ABD16444}"/>
    <cellStyle name="Linked Cell 6 10" xfId="11932" xr:uid="{31592E1F-86C9-419A-A94F-4DE5686D13D6}"/>
    <cellStyle name="Linked Cell 6 11" xfId="11933" xr:uid="{C3688B52-D09B-447A-B900-04C26208B2BC}"/>
    <cellStyle name="Linked Cell 6 2" xfId="11934" xr:uid="{CC34296F-646B-4C66-A61A-5B919D398A0F}"/>
    <cellStyle name="Linked Cell 6 3" xfId="11935" xr:uid="{BC02D0D5-CC72-4FED-94D3-D0B3A044CF87}"/>
    <cellStyle name="Linked Cell 6 4" xfId="11936" xr:uid="{04E76B15-7185-4994-A2F8-D3B5996974CF}"/>
    <cellStyle name="Linked Cell 6 5" xfId="11937" xr:uid="{D6F0D4BD-2D30-46B1-A23D-382D47043A54}"/>
    <cellStyle name="Linked Cell 6 6" xfId="11938" xr:uid="{B8A92197-F26F-4034-9C41-6DC6D408D2E5}"/>
    <cellStyle name="Linked Cell 6 7" xfId="11939" xr:uid="{82FF1BB5-FB68-4651-953C-FB409A589D31}"/>
    <cellStyle name="Linked Cell 6 8" xfId="11940" xr:uid="{B5ED643B-E591-4286-A6F3-4672D32DF74A}"/>
    <cellStyle name="Linked Cell 6 9" xfId="11941" xr:uid="{FE889EAF-6379-42ED-B46D-D491B029CF79}"/>
    <cellStyle name="Linked Cell 7" xfId="11942" xr:uid="{EE49F6DF-514C-4C11-8095-E8A4D46D0DF3}"/>
    <cellStyle name="Linked Cell 8" xfId="11943" xr:uid="{999F5094-E57E-4F8B-AF18-D2F629DA7AFD}"/>
    <cellStyle name="Linked Cell 9" xfId="11944" xr:uid="{240DDC71-4553-47F8-9014-D54B048317FD}"/>
    <cellStyle name="Magyarázó szöveg" xfId="11945" xr:uid="{1BAB31AE-BAD5-429B-991D-038F4FE74E36}"/>
    <cellStyle name="Migliaia (0)" xfId="110" xr:uid="{29949A85-255F-425B-B3D3-CEDF7E728EA4}"/>
    <cellStyle name="Milliers [0]_03tabmat" xfId="30788" xr:uid="{F3C8AD58-C493-41D4-B1B5-1B9553EAF94F}"/>
    <cellStyle name="Milliers_03tabmat" xfId="30789" xr:uid="{A5C5751B-0EA5-4FB4-8D2A-93DD83C2C8DA}"/>
    <cellStyle name="Monétaire [0]_03tabmat" xfId="30790" xr:uid="{4A2A0F3B-A3E0-46C2-8189-E21877296453}"/>
    <cellStyle name="Monétaire_03tabmat" xfId="30791" xr:uid="{D4A6F37D-BA64-4D97-A362-AC1846AE017A}"/>
    <cellStyle name="Neutral 10" xfId="11946" xr:uid="{10213EC8-D71C-4FA9-BD5C-44966DD289B2}"/>
    <cellStyle name="Neutral 11" xfId="11947" xr:uid="{1C850CD0-2FCD-40DF-98AB-24FA3CB00667}"/>
    <cellStyle name="Neutral 11 2" xfId="42817" xr:uid="{2EDBFDC3-32B0-40E7-A92D-40EC8EF7C1FC}"/>
    <cellStyle name="Neutral 12" xfId="30792" xr:uid="{B655EA7F-BD2E-4678-B071-1C8F4ECEC927}"/>
    <cellStyle name="Neutral 13" xfId="30793" xr:uid="{60FA99AA-B99E-4603-BB2A-AC62A926BB2D}"/>
    <cellStyle name="Neutral 14" xfId="30794" xr:uid="{453F0012-F30B-468C-B592-A2629285717E}"/>
    <cellStyle name="Neutral 15" xfId="30795" xr:uid="{E8FB7128-E619-4C46-A4DE-13035E7DDEE7}"/>
    <cellStyle name="Neutral 16" xfId="30796" xr:uid="{27C6C120-8893-4F5D-8EAC-CE70710B969F}"/>
    <cellStyle name="Neutral 17" xfId="30797" xr:uid="{D0796B05-08CF-4084-902D-92E955146CCA}"/>
    <cellStyle name="Neutral 18" xfId="30798" xr:uid="{318ED852-B128-4B99-AF84-7C855A677491}"/>
    <cellStyle name="Neutral 19" xfId="30799" xr:uid="{BEE1C8B9-7441-4341-8C30-D57AE9720A25}"/>
    <cellStyle name="Neutral 2" xfId="11948" xr:uid="{E552B1C9-D7D6-4D0C-8014-2D8BE9A5E023}"/>
    <cellStyle name="Neutral 2 10" xfId="11949" xr:uid="{351FC20B-6963-4D03-80BA-9AFFF983EACE}"/>
    <cellStyle name="Neutral 2 10 2" xfId="11950" xr:uid="{FD7C3105-6D6B-49E8-9A92-AE4EB61C6738}"/>
    <cellStyle name="Neutral 2 11" xfId="11951" xr:uid="{6040D945-B785-4ABF-9E59-F8BD6B6AC77B}"/>
    <cellStyle name="Neutral 2 12" xfId="44128" xr:uid="{BFBC27DC-BBAD-476D-9904-90F6E15EBC98}"/>
    <cellStyle name="Neutral 2 2" xfId="11952" xr:uid="{9AA498D2-3968-401A-9800-64E66933543B}"/>
    <cellStyle name="Neutral 2 2 2" xfId="11953" xr:uid="{F266DA4A-E575-4B58-AC57-606F7CFE055D}"/>
    <cellStyle name="Neutral 2 3" xfId="11954" xr:uid="{305F48CB-7B46-4766-AF91-822ECAA685EE}"/>
    <cellStyle name="Neutral 2 3 2" xfId="11955" xr:uid="{96A7062C-9ED7-41E9-B512-61E2E47855C2}"/>
    <cellStyle name="Neutral 2 4" xfId="11956" xr:uid="{6888661F-0BFE-4C05-9513-0F7993D5CB3F}"/>
    <cellStyle name="Neutral 2 4 2" xfId="11957" xr:uid="{94483B26-AD3D-4508-AA56-830B77C4F771}"/>
    <cellStyle name="Neutral 2 5" xfId="11958" xr:uid="{49545281-01E2-43E4-B835-EF6CFBC82946}"/>
    <cellStyle name="Neutral 2 5 2" xfId="11959" xr:uid="{29926DF2-A98F-443E-8143-46C0E7974390}"/>
    <cellStyle name="Neutral 2 6" xfId="11960" xr:uid="{24E1E800-811B-4245-9D83-D736193BD96F}"/>
    <cellStyle name="Neutral 2 6 2" xfId="11961" xr:uid="{397E31A5-6251-41C3-BD56-FC485639839E}"/>
    <cellStyle name="Neutral 2 7" xfId="11962" xr:uid="{2BA26D2C-E2FD-489C-A41C-F445CB462C6A}"/>
    <cellStyle name="Neutral 2 7 2" xfId="11963" xr:uid="{5EC38930-0B70-491F-9EC1-04D3319F46E0}"/>
    <cellStyle name="Neutral 2 8" xfId="11964" xr:uid="{635495DF-66DD-4180-A68C-F2B730CD8675}"/>
    <cellStyle name="Neutral 2 8 2" xfId="11965" xr:uid="{20D5F18E-AA10-4DE4-9C5D-A25FDEFBEFA5}"/>
    <cellStyle name="Neutral 2 9" xfId="11966" xr:uid="{E89DF011-246C-4D26-98C4-1C108F964D5D}"/>
    <cellStyle name="Neutral 2 9 2" xfId="11967" xr:uid="{B7AB8D41-01ED-4C98-AD51-5AA1BC156BA2}"/>
    <cellStyle name="Neutral 20" xfId="30800" xr:uid="{8EFD9063-08D8-45CE-A73B-BA8A8A3001E5}"/>
    <cellStyle name="Neutral 21" xfId="30801" xr:uid="{8D4E76D7-EBDF-4C7F-931D-A12B7169AE0C}"/>
    <cellStyle name="Neutral 22" xfId="30802" xr:uid="{D45490C3-C507-4BDF-9598-B34084B8617C}"/>
    <cellStyle name="Neutral 23" xfId="30803" xr:uid="{BF443CA3-1204-470A-A923-BA8A7866D5AA}"/>
    <cellStyle name="Neutral 24" xfId="30804" xr:uid="{D629EB6D-222A-4E0F-B357-C5F8F5E21B8C}"/>
    <cellStyle name="Neutral 25" xfId="30805" xr:uid="{49E2406A-74D6-4552-9C92-412288EAC8AC}"/>
    <cellStyle name="Neutral 26" xfId="30806" xr:uid="{61BDC846-1B58-434B-AC41-EC289BD837AB}"/>
    <cellStyle name="Neutral 27" xfId="30807" xr:uid="{61356203-C749-4681-9DAC-9FB51251E9C7}"/>
    <cellStyle name="Neutral 28" xfId="30808" xr:uid="{269BD225-68F4-4822-957C-1BEF2DE4AB71}"/>
    <cellStyle name="Neutral 29" xfId="30809" xr:uid="{CD93D40F-C70D-4CCA-BF43-DBC08E37F27A}"/>
    <cellStyle name="Neutral 3" xfId="11968" xr:uid="{B55A8FC9-9B32-4731-941A-52BF4FF938FB}"/>
    <cellStyle name="Neutral 3 10" xfId="11969" xr:uid="{FBBB548E-6A47-41A9-A700-384F560E5E98}"/>
    <cellStyle name="Neutral 3 11" xfId="11970" xr:uid="{2D36093C-BD68-479C-BE37-3E2011EBDDA9}"/>
    <cellStyle name="Neutral 3 12" xfId="11971" xr:uid="{69D5483A-06D2-46C1-BAC2-7E8F83337447}"/>
    <cellStyle name="Neutral 3 13" xfId="11972" xr:uid="{63651930-7634-40C5-96C5-50A42F6CD579}"/>
    <cellStyle name="Neutral 3 14" xfId="44207" xr:uid="{B3934DBA-7960-4604-8401-2EBA1E7EF952}"/>
    <cellStyle name="Neutral 3 2" xfId="11973" xr:uid="{333FE794-CF3F-45ED-AC81-DBD2C4A523DD}"/>
    <cellStyle name="Neutral 3 2 2" xfId="30810" xr:uid="{70BA8D56-7BDD-4C89-8147-0B54FE7B7CB4}"/>
    <cellStyle name="Neutral 3 3" xfId="11974" xr:uid="{EF97B2BA-BA40-48C9-B400-2DFCA0D0F661}"/>
    <cellStyle name="Neutral 3 3 2" xfId="30811" xr:uid="{5BF7B6BF-B92E-48A4-8F31-EBA46F5AE737}"/>
    <cellStyle name="Neutral 3 3 3" xfId="42818" xr:uid="{345187B2-6273-4305-8374-E7FCFAE63CB3}"/>
    <cellStyle name="Neutral 3 4" xfId="11975" xr:uid="{2933B4AD-71C1-4598-A473-98D3E8DB7D67}"/>
    <cellStyle name="Neutral 3 5" xfId="11976" xr:uid="{BB0DCF15-271D-4182-8132-D9DA4684B12F}"/>
    <cellStyle name="Neutral 3 6" xfId="11977" xr:uid="{2DC86F5A-C5FF-4EB8-AA16-EF49A555A35B}"/>
    <cellStyle name="Neutral 3 6 2" xfId="42819" xr:uid="{74D93749-5FD4-478C-BF57-2CE7E3E06D56}"/>
    <cellStyle name="Neutral 3 7" xfId="11978" xr:uid="{39257882-9DC4-4819-9D8E-42C9F2E64530}"/>
    <cellStyle name="Neutral 3 8" xfId="11979" xr:uid="{997A740B-12CD-47BA-A57C-BAB3003450B8}"/>
    <cellStyle name="Neutral 3 9" xfId="11980" xr:uid="{A4BB6062-15D7-4D19-99E0-0EB55E2C94DD}"/>
    <cellStyle name="Neutral 30" xfId="30812" xr:uid="{DDD6B753-A93B-4C72-AA1C-62DC109E27DA}"/>
    <cellStyle name="Neutral 31" xfId="30813" xr:uid="{26A0D6C6-A3FD-4A35-932A-1CD61A42C45C}"/>
    <cellStyle name="Neutral 32" xfId="30814" xr:uid="{3E82C763-551F-4FBF-B2B2-BD562DAB1B11}"/>
    <cellStyle name="Neutral 33" xfId="30815" xr:uid="{DF372E19-A002-4045-8041-D2D80733345B}"/>
    <cellStyle name="Neutral 34" xfId="30816" xr:uid="{C1915988-3D09-4A67-94BF-240DFBE81F9C}"/>
    <cellStyle name="Neutral 35" xfId="30817" xr:uid="{0B260D5D-5494-44EE-9DB0-23E5926A0C0C}"/>
    <cellStyle name="Neutral 36" xfId="30818" xr:uid="{2C13994C-E5EE-414A-8DC0-C369BC419EEB}"/>
    <cellStyle name="Neutral 37" xfId="30819" xr:uid="{85665DD6-7F25-461E-9997-1589876590EB}"/>
    <cellStyle name="Neutral 38" xfId="30820" xr:uid="{B77EFEFE-C7B6-4AA3-A86B-F042E9AA5072}"/>
    <cellStyle name="Neutral 39" xfId="30821" xr:uid="{30107B9F-E762-4163-B123-E45B401BCCE5}"/>
    <cellStyle name="Neutral 4" xfId="11981" xr:uid="{CAA7A862-4111-4349-B8F7-8596ADFEAE2A}"/>
    <cellStyle name="Neutral 4 10" xfId="11982" xr:uid="{D1DFED6B-A9AC-4B2F-8586-5F1C8187616C}"/>
    <cellStyle name="Neutral 4 11" xfId="11983" xr:uid="{0D8D29DE-72F6-4BA0-A75D-85FD78348B9A}"/>
    <cellStyle name="Neutral 4 2" xfId="11984" xr:uid="{9189CFE8-ECAB-42D7-8FD0-E72DA68DCD77}"/>
    <cellStyle name="Neutral 4 3" xfId="11985" xr:uid="{5B700575-6C3F-48FE-9989-2EBAC8BDDE20}"/>
    <cellStyle name="Neutral 4 3 2" xfId="42820" xr:uid="{103AD5BC-9930-4A13-99C3-5D9E1F0F2C4C}"/>
    <cellStyle name="Neutral 4 4" xfId="11986" xr:uid="{E6DC199A-EA41-4F9D-8257-DC2B015F71A3}"/>
    <cellStyle name="Neutral 4 5" xfId="11987" xr:uid="{C235AA51-D371-4BB7-BB1A-25731977C0F1}"/>
    <cellStyle name="Neutral 4 6" xfId="11988" xr:uid="{B9C7895B-D340-4B36-B430-C735707A4AA1}"/>
    <cellStyle name="Neutral 4 7" xfId="11989" xr:uid="{5A7F668C-9149-4048-B8E1-2D8490DB5563}"/>
    <cellStyle name="Neutral 4 8" xfId="11990" xr:uid="{640491EA-F0EE-4261-B50D-CAA76CC3D62B}"/>
    <cellStyle name="Neutral 4 9" xfId="11991" xr:uid="{8235456C-3E27-403E-A6A2-C4566F0803E2}"/>
    <cellStyle name="Neutral 40" xfId="30822" xr:uid="{FDFA1A00-8449-41A0-ACDF-FD5510A19A2A}"/>
    <cellStyle name="Neutral 41" xfId="30823" xr:uid="{D499BBD2-FFCE-4635-96FB-12442E02AB91}"/>
    <cellStyle name="Neutral 42" xfId="30824" xr:uid="{2853917F-0261-47E7-A644-F95BCCB2F82A}"/>
    <cellStyle name="Neutral 43" xfId="30825" xr:uid="{E6291F05-4A1D-46D9-A6D2-05B9B5B6D452}"/>
    <cellStyle name="Neutral 44" xfId="101" xr:uid="{C89552F6-2911-45A0-974D-C89F46C3F080}"/>
    <cellStyle name="Neutral 5" xfId="11992" xr:uid="{E28EEB55-58C3-4A39-85A2-781DD4F563D8}"/>
    <cellStyle name="Neutral 5 10" xfId="11993" xr:uid="{9F68A767-7908-4049-A4E9-FED04174A215}"/>
    <cellStyle name="Neutral 5 11" xfId="11994" xr:uid="{1F4CCBA8-80E6-44A3-BEB2-63B3D40ADA54}"/>
    <cellStyle name="Neutral 5 12" xfId="11995" xr:uid="{7D4BF288-C517-4FED-9A7A-FBFE269628C9}"/>
    <cellStyle name="Neutral 5 2" xfId="11996" xr:uid="{6A4AC7BB-97F9-4D6B-82DC-7B41990B3F9F}"/>
    <cellStyle name="Neutral 5 3" xfId="11997" xr:uid="{122508D5-4E36-4ADA-921D-881677550797}"/>
    <cellStyle name="Neutral 5 4" xfId="11998" xr:uid="{10D40646-317F-4E54-9BF1-7FAA75391670}"/>
    <cellStyle name="Neutral 5 5" xfId="11999" xr:uid="{CE8D822E-B63C-4708-A8EB-6D413AA7165A}"/>
    <cellStyle name="Neutral 5 6" xfId="12000" xr:uid="{79D49CD2-81CC-49FB-B3DA-D4980C4A6715}"/>
    <cellStyle name="Neutral 5 7" xfId="12001" xr:uid="{0079A6B2-2269-4471-92F6-42426C4D0A5E}"/>
    <cellStyle name="Neutral 5 8" xfId="12002" xr:uid="{99E5ACAA-05E0-4FFD-AF84-C7750FA69F6B}"/>
    <cellStyle name="Neutral 5 9" xfId="12003" xr:uid="{1B589F43-AF95-4ED7-B658-2AB5E6BBE576}"/>
    <cellStyle name="Neutral 6" xfId="12004" xr:uid="{CFE94C7E-2D7B-4D8E-9E06-ADA8222AF0DD}"/>
    <cellStyle name="Neutral 6 10" xfId="12005" xr:uid="{71439013-806C-4103-8B15-422FCA6A5670}"/>
    <cellStyle name="Neutral 6 11" xfId="12006" xr:uid="{3ECF1A11-6C98-4D84-9956-40E86D32CC3D}"/>
    <cellStyle name="Neutral 6 2" xfId="12007" xr:uid="{71B1B82E-3E77-4E9B-AC24-89C0546938A4}"/>
    <cellStyle name="Neutral 6 3" xfId="12008" xr:uid="{41E79A43-0702-415A-B40F-57AF541C6D68}"/>
    <cellStyle name="Neutral 6 4" xfId="12009" xr:uid="{DA584538-8739-4583-9ECD-64F74214077C}"/>
    <cellStyle name="Neutral 6 5" xfId="12010" xr:uid="{376D14C8-9691-4960-89E6-D2C821DEA153}"/>
    <cellStyle name="Neutral 6 6" xfId="12011" xr:uid="{28A76C7E-60E2-4429-95F0-AC8A804BCFD5}"/>
    <cellStyle name="Neutral 6 7" xfId="12012" xr:uid="{5473F558-BE00-429E-B814-9875C55013B7}"/>
    <cellStyle name="Neutral 6 8" xfId="12013" xr:uid="{3FDBF845-C46C-4DFA-B71E-694A14E9E2B1}"/>
    <cellStyle name="Neutral 6 9" xfId="12014" xr:uid="{8FC9925C-4D97-4E94-B887-4B63C54C7B3E}"/>
    <cellStyle name="Neutral 7" xfId="12015" xr:uid="{1F225D75-086E-4431-B20B-D8498FD07880}"/>
    <cellStyle name="Neutral 8" xfId="12016" xr:uid="{FD4BF7E1-4880-4355-A7B1-1020A4365C93}"/>
    <cellStyle name="Neutral 9" xfId="12017" xr:uid="{4BE57ADC-548D-4AF5-88AD-F9EE51465D33}"/>
    <cellStyle name="Neutrale" xfId="12018" xr:uid="{DE12743D-531C-4770-B413-5392C4AF7B58}"/>
    <cellStyle name="Neutre" xfId="12019" xr:uid="{383D9374-F917-4647-A8F6-4B4689B247F4}"/>
    <cellStyle name="NewStyle" xfId="12020" xr:uid="{1A078EBA-F2A4-4BA0-A90F-621BA77F8345}"/>
    <cellStyle name="Normaali 2" xfId="44129" xr:uid="{2B0F4DB0-AFE2-4484-9355-71ECB169C916}"/>
    <cellStyle name="Normaali 2 2" xfId="44130" xr:uid="{42B65BBD-4D38-4320-ABE6-288349FE6AF2}"/>
    <cellStyle name="Normal" xfId="0" builtinId="0"/>
    <cellStyle name="Normal 10" xfId="114" xr:uid="{B783C5B6-F1B6-4F52-BFD7-3F8DBBF07B36}"/>
    <cellStyle name="Normal 10 10" xfId="12021" xr:uid="{903CF49A-474D-4BDC-8D18-EC0149520A53}"/>
    <cellStyle name="Normal 10 10 2" xfId="30826" xr:uid="{419ECECC-8F57-49C5-BE0C-AA68F18ED3DD}"/>
    <cellStyle name="Normal 10 10 3" xfId="30827" xr:uid="{3342E8B2-D82A-4EF9-874A-3AA4E63D03CA}"/>
    <cellStyle name="Normal 10 11" xfId="12022" xr:uid="{2542492F-0B79-4C05-A589-BB4B5EDFC162}"/>
    <cellStyle name="Normal 10 11 2" xfId="30828" xr:uid="{5EBDE35A-6D37-4B95-A1D5-63A3683F7514}"/>
    <cellStyle name="Normal 10 11 3" xfId="30829" xr:uid="{F3D30828-8938-4A8F-8928-10D5A17D525E}"/>
    <cellStyle name="Normal 10 12" xfId="12023" xr:uid="{7C2137FA-C6A7-460B-99D1-7683D76CC909}"/>
    <cellStyle name="Normal 10 12 2" xfId="30830" xr:uid="{E38C4212-74C9-4389-83F4-8DAB06BB7DAB}"/>
    <cellStyle name="Normal 10 12 3" xfId="30831" xr:uid="{2E5DF076-4A93-4FD6-8554-9BE36BC5595F}"/>
    <cellStyle name="Normal 10 13" xfId="12024" xr:uid="{98689C1B-5B9E-43B6-8641-2B3F1B167DF9}"/>
    <cellStyle name="Normal 10 13 2" xfId="30832" xr:uid="{21E7DC90-3D4E-47B4-B580-94C2E660AC01}"/>
    <cellStyle name="Normal 10 13 3" xfId="30833" xr:uid="{7B1EF536-78C7-4D9F-9CCC-BBDEC9A5323D}"/>
    <cellStyle name="Normal 10 14" xfId="42192" xr:uid="{8814DE0A-9FCA-403F-90B7-E763DC45C162}"/>
    <cellStyle name="Normal 10 2" xfId="5" xr:uid="{00000000-0005-0000-0000-000006000000}"/>
    <cellStyle name="Normal 10 2 2" xfId="12025" xr:uid="{260C36F4-FB65-4479-87A8-291A9859F072}"/>
    <cellStyle name="Normal 10 2 2 2" xfId="30834" xr:uid="{9E515A4C-BE06-41A0-8EB3-D2ACB9961177}"/>
    <cellStyle name="Normal 10 2 2 2 2" xfId="30835" xr:uid="{E4EEAD6F-FED9-422A-9F60-E18CC4016C05}"/>
    <cellStyle name="Normal 10 2 2 2 3" xfId="30836" xr:uid="{741BC729-6957-48F3-9249-C682659613C6}"/>
    <cellStyle name="Normal 10 2 2 2 4" xfId="42821" xr:uid="{7AE3E78B-07A6-4AF7-84A0-D742CC8FA361}"/>
    <cellStyle name="Normal 10 2 2 3" xfId="30837" xr:uid="{C9CC2018-A001-4872-9F28-759746493118}"/>
    <cellStyle name="Normal 10 2 2 4" xfId="30838" xr:uid="{100FC274-1AAD-43E5-A878-4937E139969C}"/>
    <cellStyle name="Normal 10 2 3" xfId="12026" xr:uid="{BC332A99-0AC3-46F3-803C-DBCE8DCBA7C5}"/>
    <cellStyle name="Normal 10 2 3 2" xfId="30839" xr:uid="{DAE12602-7BB0-4947-839C-F15CA2101826}"/>
    <cellStyle name="Normal 10 2 3 3" xfId="42822" xr:uid="{65EFA68F-9674-4D6D-BA6B-B8754C994952}"/>
    <cellStyle name="Normal 10 2 4" xfId="30840" xr:uid="{AE5804BB-5270-4D86-A38F-6D6DE0B598AB}"/>
    <cellStyle name="Normal 10 2 4 2" xfId="42823" xr:uid="{E91FEF94-50FE-4F56-9F99-9AE5EE2EDB07}"/>
    <cellStyle name="Normal 10 2 5" xfId="30841" xr:uid="{8A79BD65-F3D9-4D77-A8A3-03DAC3E418A5}"/>
    <cellStyle name="Normal 10 3" xfId="12027" xr:uid="{A9C3834A-F459-4C31-BCFA-8752D4C3100D}"/>
    <cellStyle name="Normal 10 3 10" xfId="12028" xr:uid="{3D7E5915-21CF-4F13-96C0-65F6D7779917}"/>
    <cellStyle name="Normal 10 3 10 2" xfId="30842" xr:uid="{4E338261-AB1E-4B17-A0CC-F8281EB05876}"/>
    <cellStyle name="Normal 10 3 10 3" xfId="30843" xr:uid="{7E9FC6E5-F9B2-42A1-9BB4-EF62B09DC9BC}"/>
    <cellStyle name="Normal 10 3 11" xfId="30844" xr:uid="{2B1D6047-CC61-49A1-9E69-8B6D7B60F3FE}"/>
    <cellStyle name="Normal 10 3 2" xfId="12029" xr:uid="{FAB51C08-63D8-4101-A1D4-EDBCC64311D3}"/>
    <cellStyle name="Normal 10 3 2 2" xfId="30845" xr:uid="{86570744-4D5D-43FF-A173-9519CB51F9F1}"/>
    <cellStyle name="Normal 10 3 2 3" xfId="30846" xr:uid="{A7136DD6-CD0E-4A37-B13A-BA9AA910173C}"/>
    <cellStyle name="Normal 10 3 3" xfId="12030" xr:uid="{D802C905-A025-4F99-9897-27AB46461820}"/>
    <cellStyle name="Normal 10 3 3 2" xfId="30847" xr:uid="{74A28A62-500E-4C2F-BE9F-9D327A27C67A}"/>
    <cellStyle name="Normal 10 3 3 3" xfId="30848" xr:uid="{A5DA31F2-9397-4109-8B30-E3D3C1B1DC4B}"/>
    <cellStyle name="Normal 10 3 4" xfId="12031" xr:uid="{92BB7F84-1664-4AFD-B0A0-EB514B716AE9}"/>
    <cellStyle name="Normal 10 3 4 2" xfId="30849" xr:uid="{6F68298D-5E75-4B90-982F-12F36D409EC0}"/>
    <cellStyle name="Normal 10 3 4 3" xfId="30850" xr:uid="{7A6606A4-7501-4403-981A-DE3A1023ABFF}"/>
    <cellStyle name="Normal 10 3 5" xfId="12032" xr:uid="{AFFF56E0-1B00-4228-9F0E-9FBD31B46D56}"/>
    <cellStyle name="Normal 10 3 5 2" xfId="30851" xr:uid="{CC0C4C46-0951-417E-A22A-86F0D58F9B99}"/>
    <cellStyle name="Normal 10 3 5 3" xfId="30852" xr:uid="{6A5D9C70-7ADA-4F0C-B805-8EAFB95F6656}"/>
    <cellStyle name="Normal 10 3 6" xfId="12033" xr:uid="{F8076747-36D0-4A66-9EBC-D77BADC40181}"/>
    <cellStyle name="Normal 10 3 6 2" xfId="30853" xr:uid="{007C97CE-E712-45EC-8A59-5181F33FC1D7}"/>
    <cellStyle name="Normal 10 3 6 3" xfId="30854" xr:uid="{37DF80F0-6DB2-4B0D-B045-183D16C6C1C2}"/>
    <cellStyle name="Normal 10 3 7" xfId="12034" xr:uid="{D7088011-115A-41EB-B677-8A2D3E0EEA93}"/>
    <cellStyle name="Normal 10 3 7 2" xfId="30855" xr:uid="{3B5A7B67-E56A-41B9-BF45-8DC38A963C22}"/>
    <cellStyle name="Normal 10 3 7 3" xfId="30856" xr:uid="{1938C1E0-9803-4FEA-B256-91FD8F653CFE}"/>
    <cellStyle name="Normal 10 3 8" xfId="12035" xr:uid="{4FBDCC22-771F-4F26-B06A-7F17562E6549}"/>
    <cellStyle name="Normal 10 3 8 2" xfId="30857" xr:uid="{F198AB78-410D-4F7A-947F-9035AE4D3124}"/>
    <cellStyle name="Normal 10 3 8 3" xfId="30858" xr:uid="{DB9642D8-9AC0-4823-A8EE-95021CE0607A}"/>
    <cellStyle name="Normal 10 3 9" xfId="12036" xr:uid="{4C8B3007-E255-4F52-94B8-0F2A78571102}"/>
    <cellStyle name="Normal 10 3 9 2" xfId="30859" xr:uid="{C6F0B702-5B83-4ECA-B3AE-1F5963E210D0}"/>
    <cellStyle name="Normal 10 3 9 3" xfId="30860" xr:uid="{75DE493A-8F42-4101-AB2B-82BA02855E53}"/>
    <cellStyle name="Normal 10 4" xfId="12037" xr:uid="{6E1E6B6F-2D30-4BEB-B846-7AFF63EC8F55}"/>
    <cellStyle name="Normal 10 4 10" xfId="12038" xr:uid="{3906D862-41C6-4069-B9ED-4107456303B5}"/>
    <cellStyle name="Normal 10 4 10 2" xfId="30861" xr:uid="{6F0E46B8-6989-4D76-B142-02F5BDE9DC01}"/>
    <cellStyle name="Normal 10 4 10 3" xfId="30862" xr:uid="{951887A0-ACCF-4E2F-93BF-ECF28A752A75}"/>
    <cellStyle name="Normal 10 4 11" xfId="12039" xr:uid="{36844940-C7E8-4ACE-ABF9-C774CBFA47CC}"/>
    <cellStyle name="Normal 10 4 11 2" xfId="30863" xr:uid="{3FFCF142-D33E-4B38-AA50-609A67DC8044}"/>
    <cellStyle name="Normal 10 4 11 3" xfId="30864" xr:uid="{01FFA36F-E44B-4CD7-AC46-3ABEDF1D0BD5}"/>
    <cellStyle name="Normal 10 4 12" xfId="30865" xr:uid="{3210CB47-355B-42DB-92F7-CD93A8BBF09D}"/>
    <cellStyle name="Normal 10 4 13" xfId="30866" xr:uid="{8123B3C1-4FEF-49C8-9C36-04EA0B6E9AF8}"/>
    <cellStyle name="Normal 10 4 2" xfId="12040" xr:uid="{4471FC79-03A9-415E-B305-307D2B9A1BCE}"/>
    <cellStyle name="Normal 10 4 2 2" xfId="30867" xr:uid="{866033B1-412E-4522-A052-ECECD85AD525}"/>
    <cellStyle name="Normal 10 4 2 3" xfId="30868" xr:uid="{78516BC7-674C-446B-A6E1-73780C66B096}"/>
    <cellStyle name="Normal 10 4 3" xfId="12041" xr:uid="{5205B17D-B24E-4BA3-B9BD-CE1190F1974E}"/>
    <cellStyle name="Normal 10 4 3 2" xfId="30869" xr:uid="{965CD2ED-3584-406A-A82D-6508B4E9EA89}"/>
    <cellStyle name="Normal 10 4 3 3" xfId="30870" xr:uid="{C46B7220-CDC1-4DA4-A3D7-04FF60B1D19C}"/>
    <cellStyle name="Normal 10 4 4" xfId="12042" xr:uid="{86508C07-546B-4B1F-9B02-5FAD1B9C4353}"/>
    <cellStyle name="Normal 10 4 4 2" xfId="30871" xr:uid="{B47BE14F-8A99-4AE3-A8D9-DD796FE85D89}"/>
    <cellStyle name="Normal 10 4 4 3" xfId="30872" xr:uid="{3904983E-DE11-4B6E-A579-73553E183913}"/>
    <cellStyle name="Normal 10 4 5" xfId="12043" xr:uid="{5CFC5C6B-FF5A-41F3-B15E-EA244102A0CF}"/>
    <cellStyle name="Normal 10 4 5 2" xfId="30873" xr:uid="{F987503D-6ECD-43C3-958B-DDFAB9C29D10}"/>
    <cellStyle name="Normal 10 4 5 3" xfId="30874" xr:uid="{7A92CC9D-ED62-45B8-9052-25DA4CCC58DF}"/>
    <cellStyle name="Normal 10 4 6" xfId="12044" xr:uid="{8CD5EC5D-5A3B-4D20-A3CA-C7182CB3C7BA}"/>
    <cellStyle name="Normal 10 4 7" xfId="12045" xr:uid="{F3606034-B42E-4682-AE57-EE504A8C5CD9}"/>
    <cellStyle name="Normal 10 4 7 2" xfId="30875" xr:uid="{8C46197E-D89A-4801-9EBB-BAB5AC00B8D6}"/>
    <cellStyle name="Normal 10 4 7 3" xfId="30876" xr:uid="{B0A490A5-B3A4-4BFF-ADFA-70E8E6923ABB}"/>
    <cellStyle name="Normal 10 4 8" xfId="12046" xr:uid="{AF14E03A-26F6-47BB-B912-BCB162223DD3}"/>
    <cellStyle name="Normal 10 4 8 2" xfId="30877" xr:uid="{99B2D45B-E02E-42A3-AB10-46777134BB6C}"/>
    <cellStyle name="Normal 10 4 8 3" xfId="30878" xr:uid="{876908F3-6C12-4FF7-96FF-795FACCF07D4}"/>
    <cellStyle name="Normal 10 4 9" xfId="12047" xr:uid="{B3FC3829-B305-46C5-B942-D8886FD5C868}"/>
    <cellStyle name="Normal 10 4 9 2" xfId="30879" xr:uid="{D78F18C7-7D73-4B32-A1C0-2E1A8B881C42}"/>
    <cellStyle name="Normal 10 4 9 3" xfId="30880" xr:uid="{BF041145-8289-4157-A3C3-E707E64A52F4}"/>
    <cellStyle name="Normal 10 5" xfId="12048" xr:uid="{6123AF7E-B962-4128-A1A8-5954D9B2BB5C}"/>
    <cellStyle name="Normal 10 5 2" xfId="12049" xr:uid="{83C26BE7-100E-4952-AA09-57208E6DEC34}"/>
    <cellStyle name="Normal 10 5 3" xfId="30881" xr:uid="{D924AB7E-D781-4B43-BA76-63BB74D0CF07}"/>
    <cellStyle name="Normal 10 5 3 2" xfId="30882" xr:uid="{D037FD96-D6C4-49E6-A2A3-5CF94C3D7E56}"/>
    <cellStyle name="Normal 10 5 3 3" xfId="30883" xr:uid="{19CA6B9F-AEB1-41D3-9F6B-F8A4669A9B39}"/>
    <cellStyle name="Normal 10 5 4" xfId="30884" xr:uid="{CC35C9CC-51E9-42AB-955F-45E0FF0691E6}"/>
    <cellStyle name="Normal 10 6" xfId="12050" xr:uid="{8D7A87B9-567D-4FB2-A13A-2EF115F96DE4}"/>
    <cellStyle name="Normal 10 6 2" xfId="12051" xr:uid="{A1748A86-B889-4D99-AF26-24EE939B1100}"/>
    <cellStyle name="Normal 10 6 3" xfId="30885" xr:uid="{B91649CC-A61F-489E-BD4A-96605541AF5C}"/>
    <cellStyle name="Normal 10 6 3 2" xfId="30886" xr:uid="{DBAE4B30-8328-427B-A6AD-4D9409399595}"/>
    <cellStyle name="Normal 10 6 3 3" xfId="30887" xr:uid="{0D3B8BD8-EA01-4EC7-BED7-64D8DD2F44D6}"/>
    <cellStyle name="Normal 10 6 4" xfId="30888" xr:uid="{511712D4-96E6-41BA-B419-89CD3CDA535B}"/>
    <cellStyle name="Normal 10 7" xfId="12052" xr:uid="{8B818035-E80C-4FEA-A8E1-72CCD4C9183F}"/>
    <cellStyle name="Normal 10 7 2" xfId="12053" xr:uid="{3FF1DB2A-23AF-44B6-8EB1-E96B1912C382}"/>
    <cellStyle name="Normal 10 7 3" xfId="30889" xr:uid="{DE7269D0-12BF-4BF3-945E-AA5FA8891040}"/>
    <cellStyle name="Normal 10 7 3 2" xfId="30890" xr:uid="{278B97DB-8289-4209-BE47-94AB4F8BBD83}"/>
    <cellStyle name="Normal 10 7 3 3" xfId="30891" xr:uid="{9F9AB289-A90B-4526-81A8-ECF5F8B38BB7}"/>
    <cellStyle name="Normal 10 7 4" xfId="30892" xr:uid="{2EC86ABB-A2AD-427B-A71C-50FD761144F7}"/>
    <cellStyle name="Normal 10 8" xfId="12054" xr:uid="{CAAD756C-D4A9-474A-9675-750520B60E01}"/>
    <cellStyle name="Normal 10 8 2" xfId="12055" xr:uid="{388D58EA-795F-4C3D-8B1B-AFCF6B42DCD3}"/>
    <cellStyle name="Normal 10 8 3" xfId="30893" xr:uid="{27A472EE-565B-457F-9DEC-E11269E9C4FE}"/>
    <cellStyle name="Normal 10 8 3 2" xfId="30894" xr:uid="{5162F5C0-B719-4696-A95D-D54B3863B209}"/>
    <cellStyle name="Normal 10 8 4" xfId="30895" xr:uid="{052C0CC2-AA0E-46D8-B960-6A2414D1BFE6}"/>
    <cellStyle name="Normal 10 9" xfId="12056" xr:uid="{50E73B48-9EEF-4440-A9D4-C91C3DFB26B1}"/>
    <cellStyle name="Normal 10 9 2" xfId="30896" xr:uid="{7370F723-8BD7-40CF-93BA-5EA3F4FF8B5E}"/>
    <cellStyle name="Normal 10 9 3" xfId="30897" xr:uid="{D64F0C01-864B-421A-B0BC-4D549820F35B}"/>
    <cellStyle name="Normal 10 9 4" xfId="42824" xr:uid="{E71BB3F1-E1BF-4B55-92B5-C62102CBD0EE}"/>
    <cellStyle name="Normal 105" xfId="87" xr:uid="{C54DF36F-6EBC-409D-86E9-EFF42FDD5D9D}"/>
    <cellStyle name="Normal 107 2" xfId="81" xr:uid="{6AC74514-038D-41A9-B06E-6E050D5F0439}"/>
    <cellStyle name="Normal 108 3" xfId="91" xr:uid="{B3141967-579F-48C7-B92D-06C5B5882CA6}"/>
    <cellStyle name="Normal 11" xfId="82" xr:uid="{890A7144-F2F8-404E-B074-16B13E8667D0}"/>
    <cellStyle name="Normal 11 10" xfId="12058" xr:uid="{3D543A0B-D5CD-4688-B257-B567F2421828}"/>
    <cellStyle name="Normal 11 10 2" xfId="30898" xr:uid="{877C29AE-C8D1-456F-A186-326100B27999}"/>
    <cellStyle name="Normal 11 10 3" xfId="30899" xr:uid="{D6A135C2-6506-408B-8DC7-B41D87483130}"/>
    <cellStyle name="Normal 11 11" xfId="12059" xr:uid="{7AFD675E-AD5A-44EA-A123-518F5523046D}"/>
    <cellStyle name="Normal 11 11 2" xfId="30900" xr:uid="{AEB05EDE-9E07-434F-BF41-41CD78E9859D}"/>
    <cellStyle name="Normal 11 11 3" xfId="30901" xr:uid="{9A347A44-E3E9-4FBE-9E50-279C477B7140}"/>
    <cellStyle name="Normal 11 12" xfId="12060" xr:uid="{CEA92109-CC0F-4D81-99B5-E774555DC4AE}"/>
    <cellStyle name="Normal 11 12 2" xfId="30902" xr:uid="{A61F136A-45FD-4539-B38F-4A7A8491B79B}"/>
    <cellStyle name="Normal 11 12 3" xfId="30903" xr:uid="{6D21A498-7607-40DC-B850-A167C61B6E17}"/>
    <cellStyle name="Normal 11 13" xfId="12061" xr:uid="{119A8F0A-B1E0-4A41-BA2E-28A5C2581188}"/>
    <cellStyle name="Normal 11 13 2" xfId="30904" xr:uid="{E6275A1A-282F-4A9E-8586-A557F89B6E0F}"/>
    <cellStyle name="Normal 11 13 3" xfId="30905" xr:uid="{361B9E7E-DDF0-4742-B4ED-E0F7915EFDF8}"/>
    <cellStyle name="Normal 11 14" xfId="12062" xr:uid="{1339CBE2-81D1-4110-847E-FA9090D469B5}"/>
    <cellStyle name="Normal 11 14 2" xfId="30906" xr:uid="{8373A680-CBCE-4BA4-BDD9-DDA146271A81}"/>
    <cellStyle name="Normal 11 14 3" xfId="30907" xr:uid="{E5626F1F-EA58-48CA-86C6-B2224EE3BBBD}"/>
    <cellStyle name="Normal 11 15" xfId="12063" xr:uid="{B5CA3BE2-30A7-4101-9DA2-3CF9AD3D6087}"/>
    <cellStyle name="Normal 11 15 2" xfId="30908" xr:uid="{7EFC2DEA-547D-46B2-B026-8CBED530A8B5}"/>
    <cellStyle name="Normal 11 15 3" xfId="30909" xr:uid="{47E26550-1F36-4AC3-A277-28087D190723}"/>
    <cellStyle name="Normal 11 16" xfId="12064" xr:uid="{2F2031D1-C3FB-4CCD-BD04-98C4778C9B8D}"/>
    <cellStyle name="Normal 11 16 2" xfId="30910" xr:uid="{87F69CAD-D0C4-4EBC-8781-0B95E4B6BDD1}"/>
    <cellStyle name="Normal 11 17" xfId="12065" xr:uid="{860C52C2-2743-4056-97F5-EE6512948C17}"/>
    <cellStyle name="Normal 11 18" xfId="30911" xr:uid="{B5CADCBF-931F-40EF-9A66-31F42B6AD131}"/>
    <cellStyle name="Normal 11 19" xfId="12057" xr:uid="{88B8FFBE-0D89-4E8D-B350-DDE08743D1A7}"/>
    <cellStyle name="Normal 11 2" xfId="12066" xr:uid="{FEB0CAA9-45EF-433F-BB69-9BDFCEF4291B}"/>
    <cellStyle name="Normal 11 2 10" xfId="12067" xr:uid="{54C47D4C-8D7D-4C35-B7E5-E559EA7DEFFE}"/>
    <cellStyle name="Normal 11 2 10 2" xfId="30912" xr:uid="{1CF43D58-2859-4668-8261-F9ABEAF8B03E}"/>
    <cellStyle name="Normal 11 2 10 3" xfId="30913" xr:uid="{C888AD00-9A87-4652-9E2E-5F9497B7E604}"/>
    <cellStyle name="Normal 11 2 11" xfId="12068" xr:uid="{0F0CDE18-4CAF-49EA-B93D-979DBC73F360}"/>
    <cellStyle name="Normal 11 2 11 2" xfId="30914" xr:uid="{DCF174A6-3E64-4A3F-988B-1AC20A6F6176}"/>
    <cellStyle name="Normal 11 2 11 3" xfId="30915" xr:uid="{74088E83-D09F-4EC0-8215-78F069889ED9}"/>
    <cellStyle name="Normal 11 2 12" xfId="12069" xr:uid="{59ECA7E7-4817-4E23-B14F-3D7935D207BF}"/>
    <cellStyle name="Normal 11 2 12 2" xfId="30916" xr:uid="{96A2704B-AC5A-4F7F-BA8B-77CCEBF71633}"/>
    <cellStyle name="Normal 11 2 12 3" xfId="30917" xr:uid="{073F9E70-9E06-4D51-BFEE-1D90A71E3B8C}"/>
    <cellStyle name="Normal 11 2 13" xfId="12070" xr:uid="{4A5688D0-4D68-4059-ACC6-0589B986396A}"/>
    <cellStyle name="Normal 11 2 13 2" xfId="30918" xr:uid="{51C83EF7-F9CE-411A-9A87-736071C60ABC}"/>
    <cellStyle name="Normal 11 2 14" xfId="12071" xr:uid="{204DA64C-778F-47C4-ADF7-8CE37C4311A8}"/>
    <cellStyle name="Normal 11 2 2" xfId="12072" xr:uid="{919097EB-6F7B-4E68-A0D8-EEF85629DCA0}"/>
    <cellStyle name="Normal 11 2 2 2" xfId="12073" xr:uid="{EFC0B568-DC55-4684-AE83-8B247BE53ABD}"/>
    <cellStyle name="Normal 11 2 2 2 2" xfId="12074" xr:uid="{99CA1EA3-61AB-4DB6-AE05-A698BBB0D418}"/>
    <cellStyle name="Normal 11 2 2 3" xfId="12075" xr:uid="{FFE4539B-0A5B-436F-8EB3-873ACEA2A1A0}"/>
    <cellStyle name="Normal 11 2 2 4" xfId="42825" xr:uid="{F600D549-29A8-4015-BE0E-47D1CA39493B}"/>
    <cellStyle name="Normal 11 2 3" xfId="12076" xr:uid="{6B1A0356-6A47-4DDA-8CF3-B96E582F3B26}"/>
    <cellStyle name="Normal 11 2 3 2" xfId="30919" xr:uid="{C5AEFD70-6471-4AC1-A908-9D1AF7BA817C}"/>
    <cellStyle name="Normal 11 2 3 3" xfId="30920" xr:uid="{B5E026DA-BC3B-4966-BDCD-0CC1D70CEB9D}"/>
    <cellStyle name="Normal 11 2 3 4" xfId="30921" xr:uid="{DCA11A2E-F819-405A-B41C-AD59F44F0593}"/>
    <cellStyle name="Normal 11 2 4" xfId="12077" xr:uid="{F39BE063-EEA7-48CF-8890-4D3B1C11C53D}"/>
    <cellStyle name="Normal 11 2 4 2" xfId="30922" xr:uid="{8B37ED4D-9226-4B97-B701-36738FCD57BD}"/>
    <cellStyle name="Normal 11 2 4 3" xfId="30923" xr:uid="{623A50C0-23DE-4B96-9769-05C2F3C79C30}"/>
    <cellStyle name="Normal 11 2 5" xfId="12078" xr:uid="{0FE1CB22-F552-4901-8FB0-2C9E1104F233}"/>
    <cellStyle name="Normal 11 2 5 2" xfId="30924" xr:uid="{8A47B113-4BD2-43F7-92CD-94D0F32A2E98}"/>
    <cellStyle name="Normal 11 2 5 3" xfId="30925" xr:uid="{CF95D981-6411-4142-8CC2-66C59CB9060A}"/>
    <cellStyle name="Normal 11 2 6" xfId="12079" xr:uid="{BFA9BFE5-936E-4CF7-9F56-597971D107A7}"/>
    <cellStyle name="Normal 11 2 6 2" xfId="30926" xr:uid="{9FC40A05-54CA-4426-9477-95E0461069FF}"/>
    <cellStyle name="Normal 11 2 6 3" xfId="30927" xr:uid="{4A1A4A1C-1E51-43F2-A00C-B5ADC57B20F3}"/>
    <cellStyle name="Normal 11 2 7" xfId="12080" xr:uid="{00782BC0-0129-4F8E-A567-3D9FC607EAD9}"/>
    <cellStyle name="Normal 11 2 7 2" xfId="30928" xr:uid="{71BB5AD8-281C-4ACA-8786-AEA8CC298300}"/>
    <cellStyle name="Normal 11 2 7 3" xfId="30929" xr:uid="{348A3DFD-5EBB-422F-906C-7B489EE36B48}"/>
    <cellStyle name="Normal 11 2 8" xfId="12081" xr:uid="{A9007C2D-63D5-412E-B9AD-C0C4404DCDCC}"/>
    <cellStyle name="Normal 11 2 8 2" xfId="30930" xr:uid="{BA70F274-9B6E-4A59-B1C0-DA29D58CB2BA}"/>
    <cellStyle name="Normal 11 2 8 3" xfId="30931" xr:uid="{DF4D447C-1E3B-4833-8CD7-9594220BB6A0}"/>
    <cellStyle name="Normal 11 2 9" xfId="12082" xr:uid="{387578CF-1E2B-4A61-B413-5312CA4DCFC9}"/>
    <cellStyle name="Normal 11 2 9 2" xfId="30932" xr:uid="{53500999-CB98-49A4-B760-18A8EE4227B4}"/>
    <cellStyle name="Normal 11 2 9 3" xfId="30933" xr:uid="{DE1EE804-B855-48F7-AB76-0C189003A670}"/>
    <cellStyle name="Normal 11 3" xfId="12083" xr:uid="{A64EE41C-55E8-4351-852E-69616AC36F14}"/>
    <cellStyle name="Normal 11 3 10" xfId="12084" xr:uid="{55FD5A0E-42DF-48F6-9D3F-615701460A5D}"/>
    <cellStyle name="Normal 11 3 10 2" xfId="30934" xr:uid="{1555D096-08BC-45B0-8F00-DBCDFA46312B}"/>
    <cellStyle name="Normal 11 3 10 3" xfId="30935" xr:uid="{A7212111-307A-4F9B-B955-CF803A6698AF}"/>
    <cellStyle name="Normal 11 3 11" xfId="30936" xr:uid="{318FC462-7C4C-4DD1-852D-4AD7B5097AC1}"/>
    <cellStyle name="Normal 11 3 2" xfId="12085" xr:uid="{15E27830-92F0-403A-A595-85540C01CD33}"/>
    <cellStyle name="Normal 11 3 2 2" xfId="12086" xr:uid="{BB89545A-5097-4204-9F5A-C5DFBB9CDA6E}"/>
    <cellStyle name="Normal 11 3 2 3" xfId="12087" xr:uid="{99B3875D-0F56-412E-ADF5-ADCA28C7EC0B}"/>
    <cellStyle name="Normal 11 3 2 4" xfId="30937" xr:uid="{938FB9CF-C3AD-4B9E-97A4-27619222561C}"/>
    <cellStyle name="Normal 11 3 3" xfId="12088" xr:uid="{4D3C8EB4-D0EE-414D-9AC7-002BA4BD3D59}"/>
    <cellStyle name="Normal 11 3 3 2" xfId="30938" xr:uid="{9D39780E-F728-407D-90D4-53A9A7500E7A}"/>
    <cellStyle name="Normal 11 3 3 3" xfId="30939" xr:uid="{1389A863-DE3B-4E8F-81B7-E5A41050ABD1}"/>
    <cellStyle name="Normal 11 3 4" xfId="12089" xr:uid="{EA0609F7-0345-4B16-8BF4-A1F1BD590261}"/>
    <cellStyle name="Normal 11 3 4 2" xfId="30940" xr:uid="{CCC7F1E3-9F5C-4E9A-9739-291CDC1AF9A8}"/>
    <cellStyle name="Normal 11 3 4 3" xfId="30941" xr:uid="{5025837B-F705-4D9F-B25A-B6DF3468DC6A}"/>
    <cellStyle name="Normal 11 3 5" xfId="12090" xr:uid="{F83D890A-04F4-4578-B867-3130B92D3801}"/>
    <cellStyle name="Normal 11 3 5 2" xfId="30942" xr:uid="{3CCAD7F7-2382-4357-82E6-FBB942EE3498}"/>
    <cellStyle name="Normal 11 3 5 3" xfId="30943" xr:uid="{F1E20556-A3D3-4E31-B537-935CBFB90D21}"/>
    <cellStyle name="Normal 11 3 6" xfId="12091" xr:uid="{2D168418-315D-4A6D-AD0E-0CC75FF71F07}"/>
    <cellStyle name="Normal 11 3 6 2" xfId="30944" xr:uid="{13B1E08E-E02E-4595-85C0-F070A5CE9500}"/>
    <cellStyle name="Normal 11 3 6 3" xfId="30945" xr:uid="{8A816129-2FB7-4468-BAAD-6854156AB9A1}"/>
    <cellStyle name="Normal 11 3 7" xfId="12092" xr:uid="{AD482E64-E8E0-4AEE-BE46-9ABC13ADAEAA}"/>
    <cellStyle name="Normal 11 3 7 2" xfId="30946" xr:uid="{40F3580E-EE29-4DC5-A672-00843F15231B}"/>
    <cellStyle name="Normal 11 3 7 3" xfId="30947" xr:uid="{571BB2DF-C281-4024-B491-2895A92D88BA}"/>
    <cellStyle name="Normal 11 3 8" xfId="12093" xr:uid="{CE3B570A-7D54-4869-A43D-C0078187D48C}"/>
    <cellStyle name="Normal 11 3 8 2" xfId="30948" xr:uid="{E4F624E1-C30F-45C0-9A71-7ED6AC5BAD64}"/>
    <cellStyle name="Normal 11 3 8 3" xfId="30949" xr:uid="{1DFD8D12-BC20-42AB-8F8F-61D907200011}"/>
    <cellStyle name="Normal 11 3 9" xfId="12094" xr:uid="{48CE7C72-7947-415D-89A1-5AA334DE5C30}"/>
    <cellStyle name="Normal 11 3 9 2" xfId="30950" xr:uid="{1439EBB6-40FC-4882-B4AC-0DDBA229C822}"/>
    <cellStyle name="Normal 11 3 9 3" xfId="30951" xr:uid="{4C17E762-52C1-487A-ADE1-0BBD6B1EA301}"/>
    <cellStyle name="Normal 11 4" xfId="12095" xr:uid="{556F14AF-F787-4277-9056-C4D9DA594750}"/>
    <cellStyle name="Normal 11 4 2" xfId="42826" xr:uid="{512B422A-3626-46C2-A90A-1DB553812CF4}"/>
    <cellStyle name="Normal 11 5" xfId="12096" xr:uid="{ACFA88F6-ED71-4A3D-B6EF-E38A0D96CD2D}"/>
    <cellStyle name="Normal 11 5 2" xfId="12097" xr:uid="{5A24F89C-8119-4B85-83D4-A27C0F771BC6}"/>
    <cellStyle name="Normal 11 5 3" xfId="30952" xr:uid="{5EFE8803-6D20-421E-B0FE-D612C8204B06}"/>
    <cellStyle name="Normal 11 5 4" xfId="30953" xr:uid="{AEB293F4-3F7F-4D90-A948-F26FA6EADC4A}"/>
    <cellStyle name="Normal 11 6" xfId="12098" xr:uid="{856D1F8A-BE09-4405-B252-A6E3BFEB07D9}"/>
    <cellStyle name="Normal 11 6 2" xfId="12099" xr:uid="{BDECD657-EDDC-477B-B2E7-35DB76588023}"/>
    <cellStyle name="Normal 11 6 3" xfId="30954" xr:uid="{82B9CBBD-E135-49F8-8668-78226F12E71C}"/>
    <cellStyle name="Normal 11 6 4" xfId="30955" xr:uid="{692A05C3-E6C4-43C5-AF5D-049C3246B85A}"/>
    <cellStyle name="Normal 11 7" xfId="12100" xr:uid="{96D707CF-9474-43CE-9239-EABB1B537A6B}"/>
    <cellStyle name="Normal 11 7 2" xfId="12101" xr:uid="{C5755139-E4B0-4751-A791-8BD353B91DBC}"/>
    <cellStyle name="Normal 11 7 3" xfId="30956" xr:uid="{9C1FE991-7A2B-4837-BA38-56BD976CB4F9}"/>
    <cellStyle name="Normal 11 7 4" xfId="30957" xr:uid="{86B7DA92-BD58-43F8-BC48-50A1904495EE}"/>
    <cellStyle name="Normal 11 8" xfId="12102" xr:uid="{35AD20C6-EC64-4A1F-BA35-F963BAA93E8F}"/>
    <cellStyle name="Normal 11 8 2" xfId="12103" xr:uid="{BB5E5E47-51BA-49AF-AB37-9397FAC9386C}"/>
    <cellStyle name="Normal 11 8 3" xfId="30958" xr:uid="{6A21B668-0662-4FC5-93E4-2025BC33DCEE}"/>
    <cellStyle name="Normal 11 8 4" xfId="30959" xr:uid="{1537750E-4DA5-41C3-996E-9926E139127E}"/>
    <cellStyle name="Normal 11 9" xfId="12104" xr:uid="{4299321B-3BA9-409A-AE1B-C7C729339E45}"/>
    <cellStyle name="Normal 11 9 2" xfId="30960" xr:uid="{60FFB186-2176-439D-A969-456F0C4CF87B}"/>
    <cellStyle name="Normal 11 9 3" xfId="30961" xr:uid="{12BE253E-C0D0-4AA6-9B45-62F339CB3735}"/>
    <cellStyle name="Normal 11 9 4" xfId="42827" xr:uid="{0904646C-B0FF-49B5-91EE-6FB4EF40EC3A}"/>
    <cellStyle name="Normal 12" xfId="12105" xr:uid="{B212D132-AA88-4734-8E9C-87AFFC85EAB0}"/>
    <cellStyle name="Normal 12 10" xfId="12106" xr:uid="{7CE5275A-3C70-4909-8291-1329FEE828A5}"/>
    <cellStyle name="Normal 12 10 2" xfId="12107" xr:uid="{9BF2D849-EB21-4961-9CED-4AE89800561B}"/>
    <cellStyle name="Normal 12 10 2 2" xfId="30962" xr:uid="{3B54CFB7-77B3-4C77-A4F7-B647BCA8B186}"/>
    <cellStyle name="Normal 12 10 2 3" xfId="30963" xr:uid="{F45B7BB0-20D1-49CA-8BE6-E4B584C76650}"/>
    <cellStyle name="Normal 12 10 3" xfId="12108" xr:uid="{E13F2155-FF68-460B-B597-FB582F2ED5AE}"/>
    <cellStyle name="Normal 12 10 3 2" xfId="30964" xr:uid="{7E51A35D-0DA0-469E-AD5D-096E8286FB8A}"/>
    <cellStyle name="Normal 12 10 4" xfId="12109" xr:uid="{2018ED68-38D8-4E22-A8E6-5A6441C7E66F}"/>
    <cellStyle name="Normal 12 11" xfId="12110" xr:uid="{290B05C2-36B1-4692-8EC0-74964C55EF0B}"/>
    <cellStyle name="Normal 12 11 2" xfId="12111" xr:uid="{3BEC8884-CE02-409C-995D-85641174C5B9}"/>
    <cellStyle name="Normal 12 11 3" xfId="12112" xr:uid="{203008A6-0A35-432B-BBE5-2CDEA8D60560}"/>
    <cellStyle name="Normal 12 11 4" xfId="12113" xr:uid="{E4149315-67C1-4CAB-9E12-D613F520ADE0}"/>
    <cellStyle name="Normal 12 12" xfId="12114" xr:uid="{270E2F94-70E4-4902-B674-98041A996EFA}"/>
    <cellStyle name="Normal 12 12 2" xfId="30965" xr:uid="{D6B02509-5CEF-4604-B0BD-8DC1E1E6A109}"/>
    <cellStyle name="Normal 12 12 3" xfId="30966" xr:uid="{16D2FE57-8ABF-43F7-A40F-BDC96F48970B}"/>
    <cellStyle name="Normal 12 13" xfId="12115" xr:uid="{BA120FCE-8D14-482D-9E66-AD3E06CF3B14}"/>
    <cellStyle name="Normal 12 13 2" xfId="30967" xr:uid="{85B02B8F-D4B5-4B10-B20C-77AF98D96A45}"/>
    <cellStyle name="Normal 12 13 3" xfId="30968" xr:uid="{D85469D8-D75D-4277-AC87-18D9D838364C}"/>
    <cellStyle name="Normal 12 14" xfId="12116" xr:uid="{8BD779E1-61C1-43D1-9746-B9F1935C6469}"/>
    <cellStyle name="Normal 12 14 2" xfId="30969" xr:uid="{B7AA3136-F4AB-478A-A846-F5DE8887FB8B}"/>
    <cellStyle name="Normal 12 14 3" xfId="30970" xr:uid="{9AF470CE-1579-4C84-9D2C-6AC6C0917CF0}"/>
    <cellStyle name="Normal 12 15" xfId="12117" xr:uid="{0D38B612-33E7-44BC-84F9-CB9AC6C5AF89}"/>
    <cellStyle name="Normal 12 15 2" xfId="30971" xr:uid="{996D2D5D-4FDC-4F02-95D1-EC906B1D5144}"/>
    <cellStyle name="Normal 12 15 3" xfId="30972" xr:uid="{DAE5BD02-00C4-4939-B9E2-09048B40CB88}"/>
    <cellStyle name="Normal 12 16" xfId="12118" xr:uid="{D46764A1-CEFC-47A2-B969-0D85C7DFD6D9}"/>
    <cellStyle name="Normal 12 16 2" xfId="30973" xr:uid="{E031F2F1-740A-4C51-B46E-A351532BD2A8}"/>
    <cellStyle name="Normal 12 16 3" xfId="30974" xr:uid="{99625299-C5F3-4AE1-B000-552F9F38833E}"/>
    <cellStyle name="Normal 12 17" xfId="12119" xr:uid="{960E1715-752E-49D2-8DCF-CB8395917C18}"/>
    <cellStyle name="Normal 12 17 2" xfId="30975" xr:uid="{2E1B413B-64FA-42B1-B878-024BD8CE0563}"/>
    <cellStyle name="Normal 12 17 3" xfId="30976" xr:uid="{213EC411-66C5-4E7F-BE7D-8C773C953AEB}"/>
    <cellStyle name="Normal 12 18" xfId="12120" xr:uid="{626CC050-93BF-4EB8-B0A6-1093D20F2EC3}"/>
    <cellStyle name="Normal 12 18 2" xfId="30977" xr:uid="{D73FB299-78C8-49E0-B913-9076038B23CF}"/>
    <cellStyle name="Normal 12 18 3" xfId="30978" xr:uid="{C1BC3874-1BF5-4F3B-ACDD-876189B44982}"/>
    <cellStyle name="Normal 12 19" xfId="12121" xr:uid="{A0204BF1-A6C0-412A-A62A-D32AD424C8EE}"/>
    <cellStyle name="Normal 12 19 2" xfId="30979" xr:uid="{3CBEB650-9141-4B42-B9BD-92695423A049}"/>
    <cellStyle name="Normal 12 19 3" xfId="30980" xr:uid="{D5065BB8-2109-47AD-9F54-3E8D7462CF3C}"/>
    <cellStyle name="Normal 12 2" xfId="12122" xr:uid="{F9F7B51E-5AB6-47CD-A2C0-60BD8C8ED11E}"/>
    <cellStyle name="Normal 12 2 10" xfId="12123" xr:uid="{5D803311-257B-4159-B223-5C590157044A}"/>
    <cellStyle name="Normal 12 2 10 2" xfId="30981" xr:uid="{D10DEFE7-13F5-4BDA-99E5-B5921BED30BA}"/>
    <cellStyle name="Normal 12 2 10 3" xfId="30982" xr:uid="{4DA9E519-0B41-4EFA-8E77-B9B1B681F11C}"/>
    <cellStyle name="Normal 12 2 11" xfId="12124" xr:uid="{A28E14C3-FE9D-4A62-BF90-CA0EF0E25BC4}"/>
    <cellStyle name="Normal 12 2 11 2" xfId="30983" xr:uid="{7BFAE592-8F8D-4DF8-A16F-684C55186111}"/>
    <cellStyle name="Normal 12 2 11 3" xfId="30984" xr:uid="{E346A4B3-34C8-4F47-9A69-1E6C068C90AF}"/>
    <cellStyle name="Normal 12 2 12" xfId="12125" xr:uid="{3166A237-CC10-45CC-AE8D-8231806EAE3F}"/>
    <cellStyle name="Normal 12 2 12 2" xfId="30985" xr:uid="{E7D16A01-681C-4948-B58F-86BF7E65B846}"/>
    <cellStyle name="Normal 12 2 12 3" xfId="30986" xr:uid="{8EFBBF49-C728-485F-84F9-BB06124C09D4}"/>
    <cellStyle name="Normal 12 2 13" xfId="12126" xr:uid="{52704C32-C5B6-48CE-B26F-373AD91AFBBC}"/>
    <cellStyle name="Normal 12 2 13 2" xfId="30987" xr:uid="{8CF4C4E6-3BB4-40A3-9382-A1421D441B6E}"/>
    <cellStyle name="Normal 12 2 13 3" xfId="30988" xr:uid="{347B2530-C2C7-4E88-B8F5-BD2F3A2FBEDD}"/>
    <cellStyle name="Normal 12 2 14" xfId="12127" xr:uid="{C154DB3C-EF63-4E44-9BEE-DAAC5FE63CF0}"/>
    <cellStyle name="Normal 12 2 14 2" xfId="30989" xr:uid="{CE2EC614-BB78-43EE-BA9C-5F362981E481}"/>
    <cellStyle name="Normal 12 2 14 3" xfId="30990" xr:uid="{79D4C599-3A13-4F5E-8810-44C348C5C692}"/>
    <cellStyle name="Normal 12 2 15" xfId="12128" xr:uid="{A7634D5F-0207-47C6-96B4-A0263A99F040}"/>
    <cellStyle name="Normal 12 2 15 2" xfId="30991" xr:uid="{F92FF575-1E82-41D6-88FD-D1B31DCD1CFF}"/>
    <cellStyle name="Normal 12 2 15 3" xfId="30992" xr:uid="{752BA823-35D0-4BDF-B573-A14257AD820E}"/>
    <cellStyle name="Normal 12 2 16" xfId="12129" xr:uid="{FC6673BB-6899-4419-8F51-5C0F27A433C1}"/>
    <cellStyle name="Normal 12 2 16 2" xfId="30993" xr:uid="{41BFAEBF-239A-4B0F-BCA9-387FDED950F5}"/>
    <cellStyle name="Normal 12 2 16 3" xfId="30994" xr:uid="{FF74F7DB-BC53-4E3A-849A-B6BAD45F4336}"/>
    <cellStyle name="Normal 12 2 17" xfId="12130" xr:uid="{EC778355-7FBB-49F5-ABD6-9F3BDD25A0F8}"/>
    <cellStyle name="Normal 12 2 17 2" xfId="30995" xr:uid="{75805622-4640-4974-9BBD-747580D12759}"/>
    <cellStyle name="Normal 12 2 17 3" xfId="30996" xr:uid="{1034B056-D1AD-40C4-A204-8BA910364073}"/>
    <cellStyle name="Normal 12 2 18" xfId="30997" xr:uid="{25D03947-39B0-4D40-9063-817412D8FF11}"/>
    <cellStyle name="Normal 12 2 2" xfId="12131" xr:uid="{D899983A-7193-418D-B788-DFD894304DCB}"/>
    <cellStyle name="Normal 12 2 2 2" xfId="12132" xr:uid="{A3C98753-9EA1-4236-B83D-AF0896D435A2}"/>
    <cellStyle name="Normal 12 2 2 3" xfId="30998" xr:uid="{CCCA54D2-14E3-4748-882A-6805F510CD10}"/>
    <cellStyle name="Normal 12 2 3" xfId="12133" xr:uid="{FBDBEDE1-2236-4F99-81E7-9217D504BFFA}"/>
    <cellStyle name="Normal 12 2 4" xfId="12134" xr:uid="{EBD8CC41-D21D-4F9C-B9BC-D69E2AC03705}"/>
    <cellStyle name="Normal 12 2 5" xfId="12135" xr:uid="{1D221FDF-3FF4-4790-99F2-CFB86AAD0C3B}"/>
    <cellStyle name="Normal 12 2 6" xfId="12136" xr:uid="{3A476836-B8A8-4AF6-9BDB-5C657E74468E}"/>
    <cellStyle name="Normal 12 2 7" xfId="12137" xr:uid="{B0499992-0DC0-45EE-BA01-92DDC153A2A3}"/>
    <cellStyle name="Normal 12 2 8" xfId="12138" xr:uid="{D0D7123B-7A27-41B3-8731-3D7542B0458A}"/>
    <cellStyle name="Normal 12 2 8 2" xfId="12139" xr:uid="{0D6282D9-EA66-4EE6-9AF2-631EDBEA49BA}"/>
    <cellStyle name="Normal 12 2 9" xfId="12140" xr:uid="{0A5DC1BB-8A3D-47A5-86E9-939C55F5CA94}"/>
    <cellStyle name="Normal 12 2 9 2" xfId="30999" xr:uid="{D1EF8B99-A750-4EDE-A12C-626F27B49397}"/>
    <cellStyle name="Normal 12 2 9 3" xfId="31000" xr:uid="{BECCD8BB-17D5-402B-8180-6E6DDA359ACC}"/>
    <cellStyle name="Normal 12 20" xfId="12141" xr:uid="{89F498A7-EE4D-4B84-A47A-C3CD1D2DF428}"/>
    <cellStyle name="Normal 12 20 2" xfId="31001" xr:uid="{1446B45C-CC18-4BBF-9C0D-49578ED5054B}"/>
    <cellStyle name="Normal 12 20 3" xfId="31002" xr:uid="{1A3CF792-3844-4401-A014-124FA4150EB3}"/>
    <cellStyle name="Normal 12 21" xfId="12142" xr:uid="{23E95DEF-B4C5-4B13-BDBF-C6714F463890}"/>
    <cellStyle name="Normal 12 21 2" xfId="31003" xr:uid="{35A2868B-6319-4254-8A17-446B6738E900}"/>
    <cellStyle name="Normal 12 21 3" xfId="31004" xr:uid="{E657F60A-4156-45CD-A0F2-8B1704D3B749}"/>
    <cellStyle name="Normal 12 22" xfId="12143" xr:uid="{4B09F8A3-DA88-43CE-A57E-5C0713B8027D}"/>
    <cellStyle name="Normal 12 22 2" xfId="31005" xr:uid="{274F25C1-5CD6-4EF3-815C-7DC0A9D55099}"/>
    <cellStyle name="Normal 12 23" xfId="12144" xr:uid="{0649A471-F92C-473B-A68E-220E60F0D95D}"/>
    <cellStyle name="Normal 12 24" xfId="31006" xr:uid="{46ABC955-43BD-4ADB-9CC0-E7010EC3FC7F}"/>
    <cellStyle name="Normal 12 3" xfId="12145" xr:uid="{7D7DB94C-AB86-4038-81ED-39037F0B6D32}"/>
    <cellStyle name="Normal 12 3 10" xfId="12146" xr:uid="{D63A0620-B402-4F72-942A-7E404305C712}"/>
    <cellStyle name="Normal 12 3 10 2" xfId="31007" xr:uid="{9191CC73-EF65-4881-9072-E97E17D91DE0}"/>
    <cellStyle name="Normal 12 3 10 3" xfId="31008" xr:uid="{BA75721D-952E-4CF7-8D14-31BC33C65BB2}"/>
    <cellStyle name="Normal 12 3 11" xfId="12147" xr:uid="{5DBD074D-D8F4-44C0-A3D1-7CB35D42E22E}"/>
    <cellStyle name="Normal 12 3 11 2" xfId="31009" xr:uid="{529BB6A2-1894-4FEC-AAA4-3A57D27F45E7}"/>
    <cellStyle name="Normal 12 3 11 3" xfId="31010" xr:uid="{C7186EB4-7448-4A07-BE31-77CFD1BA98EA}"/>
    <cellStyle name="Normal 12 3 12" xfId="12148" xr:uid="{CEC4DF85-65F6-4A6E-A34B-076E5D585B0C}"/>
    <cellStyle name="Normal 12 3 12 2" xfId="31011" xr:uid="{478B6AC5-9495-4416-A6E3-06F54AEA9C45}"/>
    <cellStyle name="Normal 12 3 12 3" xfId="31012" xr:uid="{D7BB5E92-872B-47DE-AD52-D1ECEACA0B6A}"/>
    <cellStyle name="Normal 12 3 13" xfId="12149" xr:uid="{68540960-48E5-4FDF-AD28-B53E7801A9DE}"/>
    <cellStyle name="Normal 12 3 13 2" xfId="31013" xr:uid="{0106B1F1-BA03-4B47-8C0F-D289AC142654}"/>
    <cellStyle name="Normal 12 3 13 3" xfId="31014" xr:uid="{B7FF39A8-C990-4DE4-A2B9-D2B47A7CC648}"/>
    <cellStyle name="Normal 12 3 14" xfId="12150" xr:uid="{750A37F6-B247-42E1-814D-55B42F2039A6}"/>
    <cellStyle name="Normal 12 3 14 2" xfId="31015" xr:uid="{875D48D7-A8C6-4474-AA43-F7903D70DBE0}"/>
    <cellStyle name="Normal 12 3 14 3" xfId="31016" xr:uid="{D960716C-E6DE-46B2-8CC0-B0CA221B5DE1}"/>
    <cellStyle name="Normal 12 3 15" xfId="12151" xr:uid="{9B3CF247-787F-4882-A84C-2C109084600A}"/>
    <cellStyle name="Normal 12 3 15 2" xfId="31017" xr:uid="{5BEE63E8-8783-474C-892E-DFCE7ECFB75F}"/>
    <cellStyle name="Normal 12 3 15 3" xfId="31018" xr:uid="{C27E3D25-62D4-4BB8-843B-8DD24FF800AE}"/>
    <cellStyle name="Normal 12 3 16" xfId="12152" xr:uid="{2B7259B5-40B7-41BB-A823-32104D640014}"/>
    <cellStyle name="Normal 12 3 16 2" xfId="31019" xr:uid="{45E5A1D7-4663-46A7-A7EA-26FA3FA2AA17}"/>
    <cellStyle name="Normal 12 3 16 3" xfId="31020" xr:uid="{0819FC67-22F5-4F24-8864-4501D13573B7}"/>
    <cellStyle name="Normal 12 3 17" xfId="12153" xr:uid="{78C98F4C-24F9-4C5B-953B-A68EF5BB48BF}"/>
    <cellStyle name="Normal 12 3 17 2" xfId="31021" xr:uid="{6088A39F-66D3-4D40-9D07-9E079346A86B}"/>
    <cellStyle name="Normal 12 3 17 3" xfId="31022" xr:uid="{7A9CE0C1-5F21-4511-91EA-264A814FBCE1}"/>
    <cellStyle name="Normal 12 3 18" xfId="31023" xr:uid="{ACDDD5E4-3445-4D09-B5AD-C5BBC9BD0C36}"/>
    <cellStyle name="Normal 12 3 2" xfId="12154" xr:uid="{CCE2B974-30D9-4746-89A6-9B5DDEB6432C}"/>
    <cellStyle name="Normal 12 3 2 2" xfId="12155" xr:uid="{85D4AD78-414F-49FF-9C99-941437F4ED72}"/>
    <cellStyle name="Normal 12 3 3" xfId="12156" xr:uid="{B12B2A93-5D1E-4A7E-80D6-AC59F6080A2B}"/>
    <cellStyle name="Normal 12 3 4" xfId="12157" xr:uid="{68D6E5D8-A4D1-46BF-837E-DA621E816050}"/>
    <cellStyle name="Normal 12 3 5" xfId="12158" xr:uid="{4858FF30-2027-48A8-BE1E-C2B0539EC80B}"/>
    <cellStyle name="Normal 12 3 6" xfId="12159" xr:uid="{B14B60E9-2F0E-4E75-AD9F-F9A1B5D2A051}"/>
    <cellStyle name="Normal 12 3 7" xfId="12160" xr:uid="{24FF6AF2-FAD6-4BBD-ACF6-DEE773097F95}"/>
    <cellStyle name="Normal 12 3 8" xfId="12161" xr:uid="{FC62C5F3-687D-41A5-B818-377910A89092}"/>
    <cellStyle name="Normal 12 3 8 2" xfId="12162" xr:uid="{3C8C3D3E-60CA-4BC1-9967-BC041F8174BC}"/>
    <cellStyle name="Normal 12 3 9" xfId="12163" xr:uid="{A39C8C1B-B20F-40B7-8545-6F7A3CABA7DB}"/>
    <cellStyle name="Normal 12 3 9 2" xfId="31024" xr:uid="{321ADCE8-D0CE-4D3A-A088-872F3742473A}"/>
    <cellStyle name="Normal 12 3 9 3" xfId="31025" xr:uid="{1FAD7783-D769-420F-8F34-FD211CB65B2A}"/>
    <cellStyle name="Normal 12 4" xfId="12164" xr:uid="{4D344B33-D171-4DDF-9619-B5D36447BC48}"/>
    <cellStyle name="Normal 12 4 2" xfId="12165" xr:uid="{7F8CEE17-F78F-47ED-A0FF-2EAADDC5D697}"/>
    <cellStyle name="Normal 12 4 2 2" xfId="12166" xr:uid="{0BD1310C-1B05-45CC-A352-0004D20700DF}"/>
    <cellStyle name="Normal 12 4 3" xfId="12167" xr:uid="{59511BEC-1770-42D7-9E43-21313AFCB563}"/>
    <cellStyle name="Normal 12 4 4" xfId="12168" xr:uid="{B9FF2BE6-5F12-475C-838F-215C41B536A1}"/>
    <cellStyle name="Normal 12 4 5" xfId="12169" xr:uid="{7C2AA336-D429-45D8-9F82-A5DAA8861186}"/>
    <cellStyle name="Normal 12 4 6" xfId="12170" xr:uid="{3D3C0EAA-2496-4DC4-8927-67FE9AEA73B4}"/>
    <cellStyle name="Normal 12 4 7" xfId="12171" xr:uid="{B5572650-41A6-4236-9581-30295E693A1B}"/>
    <cellStyle name="Normal 12 4 8" xfId="12172" xr:uid="{9C064AEF-BF43-45D5-9885-D6B4703E0104}"/>
    <cellStyle name="Normal 12 4 8 2" xfId="12173" xr:uid="{9B7CC967-C076-47C3-95DF-400CBA250C83}"/>
    <cellStyle name="Normal 12 5" xfId="12174" xr:uid="{ACA91C40-DBC2-48B0-8C13-8577CCCFEE41}"/>
    <cellStyle name="Normal 12 5 2" xfId="12175" xr:uid="{FE9C77D2-B35E-4013-8204-18E6DF52F27A}"/>
    <cellStyle name="Normal 12 5 2 2" xfId="12176" xr:uid="{4ECB3FCB-C6B4-46BC-B314-81449AE2BE21}"/>
    <cellStyle name="Normal 12 5 3" xfId="12177" xr:uid="{2D2D64FC-C599-4CA7-96DE-8378AF575CC1}"/>
    <cellStyle name="Normal 12 5 4" xfId="12178" xr:uid="{55F015BC-DF16-42C6-8673-8B20DC18E36E}"/>
    <cellStyle name="Normal 12 5 5" xfId="12179" xr:uid="{7BD21B88-C676-4D83-B27E-086CA66B109D}"/>
    <cellStyle name="Normal 12 5 6" xfId="12180" xr:uid="{FEB35D7D-A8F5-452C-9369-11227AEFA1BC}"/>
    <cellStyle name="Normal 12 5 7" xfId="12181" xr:uid="{BE85EBD0-21BA-49AB-9D14-15B5282B6423}"/>
    <cellStyle name="Normal 12 5 8" xfId="12182" xr:uid="{EE2983DB-EE49-490C-A8DE-16E580ED6F8D}"/>
    <cellStyle name="Normal 12 5 8 2" xfId="12183" xr:uid="{ED1BD077-24C7-4272-9888-D5D668C96F43}"/>
    <cellStyle name="Normal 12 6" xfId="12184" xr:uid="{AFF49B66-9623-460E-A957-C005F2D8B661}"/>
    <cellStyle name="Normal 12 6 2" xfId="12185" xr:uid="{2077B78F-6564-4F78-A50B-D972690F7D37}"/>
    <cellStyle name="Normal 12 6 2 2" xfId="12186" xr:uid="{330E75A4-CAF4-4952-B20E-F21A4B24ED92}"/>
    <cellStyle name="Normal 12 6 3" xfId="12187" xr:uid="{E8D01F3F-E461-4E6B-B1D7-5FAC4E4E2CE3}"/>
    <cellStyle name="Normal 12 6 4" xfId="12188" xr:uid="{E0060654-3419-479D-A7B8-E4509E0FE9B0}"/>
    <cellStyle name="Normal 12 6 5" xfId="12189" xr:uid="{B95B0FB9-A277-461E-9C85-83E509B0736A}"/>
    <cellStyle name="Normal 12 6 6" xfId="12190" xr:uid="{1837FE3B-19B6-4E74-9545-2756DC331CEA}"/>
    <cellStyle name="Normal 12 6 7" xfId="12191" xr:uid="{1F3D6C4D-EDA5-4246-AD05-59A5F1AACE4D}"/>
    <cellStyle name="Normal 12 6 8" xfId="12192" xr:uid="{C47C2DF7-5A89-47D5-9CF0-C0CE63BC6A47}"/>
    <cellStyle name="Normal 12 6 8 2" xfId="12193" xr:uid="{35ADA1EF-036E-4FEE-8B8B-93FCD92246BE}"/>
    <cellStyle name="Normal 12 7" xfId="12194" xr:uid="{1289EFC1-D86B-4538-8D0E-871B3F63BEB5}"/>
    <cellStyle name="Normal 12 8" xfId="12195" xr:uid="{4C167188-789C-4173-8B13-A528A6184432}"/>
    <cellStyle name="Normal 12 9" xfId="12196" xr:uid="{11F2CDAD-4601-445B-AFE5-CBC023282A53}"/>
    <cellStyle name="Normal 13" xfId="12197" xr:uid="{0B80674B-2574-4239-AA71-C24F8BE6AA5F}"/>
    <cellStyle name="Normal 13 10" xfId="12198" xr:uid="{7329BA55-37AA-44CB-90AF-078D9983D012}"/>
    <cellStyle name="Normal 13 10 2" xfId="31026" xr:uid="{77C3708F-2634-498A-B722-940BAC651A91}"/>
    <cellStyle name="Normal 13 10 3" xfId="31027" xr:uid="{CD8DCEDE-E231-4587-837A-5CB5BA6F39DE}"/>
    <cellStyle name="Normal 13 11" xfId="12199" xr:uid="{E76F5603-AA3A-4A9D-8F6C-4118BC144430}"/>
    <cellStyle name="Normal 13 11 2" xfId="31028" xr:uid="{A718C1A7-1EB0-487B-B758-6CAA5CE3B723}"/>
    <cellStyle name="Normal 13 11 3" xfId="31029" xr:uid="{D37222F6-D6FF-420D-B057-52A6CF3B46F4}"/>
    <cellStyle name="Normal 13 12" xfId="12200" xr:uid="{611423C6-8226-48A0-BFAD-EDEF3230DF1C}"/>
    <cellStyle name="Normal 13 13" xfId="12201" xr:uid="{7DBF5A1C-94AA-490D-B637-A99C1B869CDA}"/>
    <cellStyle name="Normal 13 13 2" xfId="31030" xr:uid="{F0BFD038-3F62-4D07-A96E-AE6F0CA4336D}"/>
    <cellStyle name="Normal 13 13 3" xfId="31031" xr:uid="{27064B7F-D493-4764-A877-5F3F27585D83}"/>
    <cellStyle name="Normal 13 14" xfId="12202" xr:uid="{03C67F53-D489-495B-B521-D04CC130491A}"/>
    <cellStyle name="Normal 13 14 2" xfId="31032" xr:uid="{72D1DE1A-C85C-4D72-9FBB-8247DE3227F0}"/>
    <cellStyle name="Normal 13 14 3" xfId="31033" xr:uid="{6CDE44B7-DE38-4827-BE00-01B952ABEC4A}"/>
    <cellStyle name="Normal 13 15" xfId="12203" xr:uid="{6DA504BC-D41B-4D5A-9AE3-190964D69A40}"/>
    <cellStyle name="Normal 13 15 2" xfId="31034" xr:uid="{9C8B261B-C048-4F47-B887-43ADBE81B61C}"/>
    <cellStyle name="Normal 13 15 3" xfId="31035" xr:uid="{CA8EB2A9-56EB-4986-9601-E0C81096FB86}"/>
    <cellStyle name="Normal 13 16" xfId="12204" xr:uid="{32D4D66A-65CA-4F5E-8DB1-2D953020154F}"/>
    <cellStyle name="Normal 13 16 2" xfId="31036" xr:uid="{BF7D0D70-AA3D-444B-995E-95DD6D8DA54B}"/>
    <cellStyle name="Normal 13 16 3" xfId="31037" xr:uid="{3848B116-4C4A-4B18-9F43-89C449F919F3}"/>
    <cellStyle name="Normal 13 17" xfId="12205" xr:uid="{FFE63E89-3CA6-49DF-843C-5DF9D3E9608D}"/>
    <cellStyle name="Normal 13 18" xfId="12206" xr:uid="{13836C3E-0174-411B-83B8-6B012437A47D}"/>
    <cellStyle name="Normal 13 19" xfId="12207" xr:uid="{F5146CC4-6290-4476-AD89-8298F94EDBA6}"/>
    <cellStyle name="Normal 13 2" xfId="12208" xr:uid="{8780686A-4542-418B-AC6B-AD286C34EE45}"/>
    <cellStyle name="Normal 13 2 10" xfId="31038" xr:uid="{D8DC03A9-6D87-431E-AE6D-E227DF665849}"/>
    <cellStyle name="Normal 13 2 2" xfId="12209" xr:uid="{FCCFA1E9-74DA-4402-AEE2-5C03C79F6B0F}"/>
    <cellStyle name="Normal 13 2 2 2" xfId="31039" xr:uid="{19DF5ED6-C73C-471D-96F0-42DB171825BD}"/>
    <cellStyle name="Normal 13 2 2 3" xfId="31040" xr:uid="{0AC1BD26-385F-42F6-AAD0-A5502D992474}"/>
    <cellStyle name="Normal 13 2 3" xfId="12210" xr:uid="{D4B2C8A6-CD21-452F-80C9-C27ADB1A26B1}"/>
    <cellStyle name="Normal 13 2 3 2" xfId="31041" xr:uid="{8192ED79-0CE5-4548-BDF2-40E6B7E81BE0}"/>
    <cellStyle name="Normal 13 2 3 3" xfId="31042" xr:uid="{8510CD17-73E6-4691-947D-980F79922C6C}"/>
    <cellStyle name="Normal 13 2 4" xfId="12211" xr:uid="{5E0E79B6-870F-46F0-94C2-E2F229406DA5}"/>
    <cellStyle name="Normal 13 2 4 2" xfId="31043" xr:uid="{75A81C00-66FC-4134-83A9-F685D923D305}"/>
    <cellStyle name="Normal 13 2 4 3" xfId="31044" xr:uid="{BEE6BD1B-1461-40DA-A949-8F4328A74AC1}"/>
    <cellStyle name="Normal 13 2 5" xfId="12212" xr:uid="{F693A52E-AB8B-4D00-943C-089BE8ED1D85}"/>
    <cellStyle name="Normal 13 2 5 2" xfId="31045" xr:uid="{D964CEC4-CEAA-4927-829D-00310AC44C7B}"/>
    <cellStyle name="Normal 13 2 5 3" xfId="31046" xr:uid="{0340DF56-33ED-4FE7-8538-720A02147665}"/>
    <cellStyle name="Normal 13 2 6" xfId="12213" xr:uid="{6107E946-3636-40BA-9D75-115396F3A78C}"/>
    <cellStyle name="Normal 13 2 6 2" xfId="31047" xr:uid="{D15B21EC-9661-4809-B81B-1DC8070721AD}"/>
    <cellStyle name="Normal 13 2 6 3" xfId="31048" xr:uid="{7F1F55C5-811E-4F50-B793-C11D5E3EBDCE}"/>
    <cellStyle name="Normal 13 2 7" xfId="12214" xr:uid="{4098A409-0F48-4741-B55F-F5F644B07BFE}"/>
    <cellStyle name="Normal 13 2 7 2" xfId="31049" xr:uid="{FFBCBEBE-B46C-4D9A-921C-776CFC936838}"/>
    <cellStyle name="Normal 13 2 7 3" xfId="31050" xr:uid="{F068B07F-4D60-4397-8D3F-7C06988ABB41}"/>
    <cellStyle name="Normal 13 2 8" xfId="12215" xr:uid="{22116B28-9CF4-45E6-8B4A-2232A19BFFEF}"/>
    <cellStyle name="Normal 13 2 8 2" xfId="31051" xr:uid="{8BECFB43-5FBB-4744-9419-B50BCE25E725}"/>
    <cellStyle name="Normal 13 2 8 3" xfId="31052" xr:uid="{255D1491-0BBC-4EF0-A1E7-20198C9A3D4C}"/>
    <cellStyle name="Normal 13 2 9" xfId="12216" xr:uid="{913F3DDE-7FD3-4078-B76F-5839226A7AD6}"/>
    <cellStyle name="Normal 13 20" xfId="12217" xr:uid="{742B16A0-CD46-409E-812B-F85A0EF755F5}"/>
    <cellStyle name="Normal 13 21" xfId="12218" xr:uid="{9700428B-8E47-44AC-B89D-1462F4961BD9}"/>
    <cellStyle name="Normal 13 22" xfId="12219" xr:uid="{C773904B-EAF0-4B30-9DEB-3E1283426849}"/>
    <cellStyle name="Normal 13 23" xfId="12220" xr:uid="{994FDA99-D0BE-4DB0-AC31-0E0D2828A2E8}"/>
    <cellStyle name="Normal 13 24" xfId="12221" xr:uid="{7A4E86AE-7786-44AD-9BBD-56B9B8264746}"/>
    <cellStyle name="Normal 13 25" xfId="12222" xr:uid="{5A296CB2-5299-485B-8641-6C9727700BF4}"/>
    <cellStyle name="Normal 13 26" xfId="12223" xr:uid="{ADF3C8A9-027C-4236-B0B2-28FFFADBD35B}"/>
    <cellStyle name="Normal 13 27" xfId="12224" xr:uid="{56771A0D-BC25-4785-A6AD-C166F97BFF1A}"/>
    <cellStyle name="Normal 13 28" xfId="12225" xr:uid="{C214C215-897C-445C-8842-06A1014F2A2A}"/>
    <cellStyle name="Normal 13 29" xfId="12226" xr:uid="{6C996C38-4EB4-4736-9C9D-277BA1164E5F}"/>
    <cellStyle name="Normal 13 3" xfId="12227" xr:uid="{EDA535E1-9ACE-4114-B159-A40DE568FFE9}"/>
    <cellStyle name="Normal 13 3 2" xfId="12228" xr:uid="{99263825-FDF4-43D4-8E85-31C8C4FD04B1}"/>
    <cellStyle name="Normal 13 3 2 2" xfId="31053" xr:uid="{1DBA1E66-2731-47A6-8FDD-BD1CC4604874}"/>
    <cellStyle name="Normal 13 3 2 3" xfId="31054" xr:uid="{76E77E99-4AAF-411F-A1BD-05134155030F}"/>
    <cellStyle name="Normal 13 30" xfId="12229" xr:uid="{A508DFC8-6AC4-4138-90C4-F69F3E92C98E}"/>
    <cellStyle name="Normal 13 31" xfId="12230" xr:uid="{6AA8CA2A-A0EB-445B-9259-3B6C6263E0A9}"/>
    <cellStyle name="Normal 13 32" xfId="12231" xr:uid="{5E8DDD67-C128-4A5F-87D9-AAEE6CA5138F}"/>
    <cellStyle name="Normal 13 33" xfId="12232" xr:uid="{49633AF3-13DD-4A59-A0EC-56192B3424A8}"/>
    <cellStyle name="Normal 13 34" xfId="12233" xr:uid="{8E6CCD77-9337-4320-A217-2445C6A972F8}"/>
    <cellStyle name="Normal 13 35" xfId="12234" xr:uid="{0F5102B2-1A9A-402C-A85E-DE8501949204}"/>
    <cellStyle name="Normal 13 36" xfId="12235" xr:uid="{524ACB8E-C063-4F58-B391-77AB30628C13}"/>
    <cellStyle name="Normal 13 37" xfId="12236" xr:uid="{0CD1129F-D58B-4F41-8679-48D805C23839}"/>
    <cellStyle name="Normal 13 38" xfId="12237" xr:uid="{C2E83B36-2192-4A02-AC6C-01F28DCA4E65}"/>
    <cellStyle name="Normal 13 39" xfId="31055" xr:uid="{FCDE71CE-8618-4254-91E6-9AEF2C10A97F}"/>
    <cellStyle name="Normal 13 4" xfId="12238" xr:uid="{DC28E871-4E62-4259-B088-E6E85CD81BDA}"/>
    <cellStyle name="Normal 13 4 2" xfId="12239" xr:uid="{DAE9DD97-3A8C-487A-9264-9BEDE631849B}"/>
    <cellStyle name="Normal 13 4 2 2" xfId="31056" xr:uid="{3CA68881-A84E-4A2C-AA49-5CFF9488DDA2}"/>
    <cellStyle name="Normal 13 4 2 3" xfId="31057" xr:uid="{E1B192CF-B35E-4D01-A266-95EA1196853F}"/>
    <cellStyle name="Normal 13 5" xfId="12240" xr:uid="{4A65D879-2DB0-4726-A46E-895DFBF781A9}"/>
    <cellStyle name="Normal 13 6" xfId="12241" xr:uid="{D1E5CB0D-1016-4CCC-8D58-951AF94D8E33}"/>
    <cellStyle name="Normal 13 7" xfId="12242" xr:uid="{C9AED265-6C8C-461D-AD29-DC729B2E4520}"/>
    <cellStyle name="Normal 13 8" xfId="12243" xr:uid="{447019FE-4067-4BA0-8656-2C05C6A671BE}"/>
    <cellStyle name="Normal 13 9" xfId="12244" xr:uid="{4D33A044-FBF1-49AC-9275-8EF20A107DE1}"/>
    <cellStyle name="Normal 13 9 2" xfId="31058" xr:uid="{02D87191-F183-4089-A6E2-86A2C59F878D}"/>
    <cellStyle name="Normal 13 9 3" xfId="31059" xr:uid="{DAB43D66-C107-4D7E-B692-BE84C8BD49BF}"/>
    <cellStyle name="Normal 14" xfId="12245" xr:uid="{41F4FC85-B2A5-4A5B-A0CA-1DFA58F0F0FA}"/>
    <cellStyle name="Normal 14 10" xfId="12246" xr:uid="{2833E897-CFB1-47D8-AE59-A2882641346F}"/>
    <cellStyle name="Normal 14 10 2" xfId="12247" xr:uid="{7107F1FB-E564-49D9-BDAB-A3EA781B42AB}"/>
    <cellStyle name="Normal 14 10 2 2" xfId="12248" xr:uid="{01E5FAD3-4C7B-4EE5-9930-B9B84605EC26}"/>
    <cellStyle name="Normal 14 10 2 2 2" xfId="31060" xr:uid="{D048D5B6-6D90-464C-95D7-FA1F5CC65744}"/>
    <cellStyle name="Normal 14 10 2 3" xfId="12249" xr:uid="{1CF73158-F6E0-4B7D-BD6B-7D67D02F6F5D}"/>
    <cellStyle name="Normal 14 10 2 4" xfId="12250" xr:uid="{DF49CCCD-721F-46EB-AF37-B9B23E9137B7}"/>
    <cellStyle name="Normal 14 10 3" xfId="12251" xr:uid="{DFB6682A-33B0-4ABB-AC52-F566731F02EB}"/>
    <cellStyle name="Normal 14 10 3 2" xfId="31061" xr:uid="{04B495BD-F18A-45A9-835E-7F455E70CE7F}"/>
    <cellStyle name="Normal 14 10 3 3" xfId="31062" xr:uid="{39C3FD2A-18F9-4123-9318-3536586AE0AC}"/>
    <cellStyle name="Normal 14 10 4" xfId="12252" xr:uid="{14322CA8-1A2C-495E-B97F-E08F6B39FFA2}"/>
    <cellStyle name="Normal 14 10 4 2" xfId="31063" xr:uid="{5412D88B-D661-4BD1-B047-943590E8C12C}"/>
    <cellStyle name="Normal 14 10 5" xfId="12253" xr:uid="{C8339D4E-5473-4943-BB45-5B441F67365D}"/>
    <cellStyle name="Normal 14 11" xfId="12254" xr:uid="{0AC0872F-FCCD-4AC3-9FC1-9BC827211A90}"/>
    <cellStyle name="Normal 14 11 2" xfId="12255" xr:uid="{DC527261-D3BA-45D2-A688-5EC5F90819BE}"/>
    <cellStyle name="Normal 14 11 2 2" xfId="31064" xr:uid="{5CC38A73-99B5-454F-8DC7-EC864FD72D3F}"/>
    <cellStyle name="Normal 14 11 2 3" xfId="31065" xr:uid="{755300FA-A582-452A-92CC-65FB8F34DCC8}"/>
    <cellStyle name="Normal 14 11 3" xfId="12256" xr:uid="{352C1F08-95BC-412F-902C-C49BC142A049}"/>
    <cellStyle name="Normal 14 11 3 2" xfId="31066" xr:uid="{D67EEB2D-7AD7-417D-A93D-E0D9A54F7649}"/>
    <cellStyle name="Normal 14 11 3 3" xfId="31067" xr:uid="{8C9ECBCB-BC63-4B27-A8AE-5A662080AC88}"/>
    <cellStyle name="Normal 14 11 4" xfId="12257" xr:uid="{CB37682A-2751-432C-BA11-2ABB4288D783}"/>
    <cellStyle name="Normal 14 11 4 2" xfId="31068" xr:uid="{06B18E5D-ADAC-4EF3-9AE9-193B4720F11D}"/>
    <cellStyle name="Normal 14 11 5" xfId="12258" xr:uid="{8686E61F-9E59-4659-9380-0EE261ABBDDA}"/>
    <cellStyle name="Normal 14 12" xfId="12259" xr:uid="{F6D2683D-BA76-4AC5-B530-16DFE9472267}"/>
    <cellStyle name="Normal 14 12 2" xfId="12260" xr:uid="{4D9F2EC0-F0CE-487D-9B0E-C6C9113C9509}"/>
    <cellStyle name="Normal 14 12 2 2" xfId="12261" xr:uid="{0D473C41-6D70-4C53-B953-8B8BDF6E1042}"/>
    <cellStyle name="Normal 14 12 2 3" xfId="12262" xr:uid="{518710A5-B06E-4E26-8754-45C62029438C}"/>
    <cellStyle name="Normal 14 12 2 4" xfId="31069" xr:uid="{1289D275-9C5C-4DB0-B06A-4FC15CDDEC60}"/>
    <cellStyle name="Normal 14 12 3" xfId="31070" xr:uid="{AAEEE4F8-C485-4A59-8FC7-A398477928B4}"/>
    <cellStyle name="Normal 14 13" xfId="12263" xr:uid="{D2D8671B-8789-4DDE-9239-34D1D6D113D9}"/>
    <cellStyle name="Normal 14 13 2" xfId="12264" xr:uid="{76BC3359-580F-42B4-9694-02C69FF50676}"/>
    <cellStyle name="Normal 14 13 2 2" xfId="12265" xr:uid="{34C94459-DCB3-49AD-8DB7-75306F21E8E7}"/>
    <cellStyle name="Normal 14 13 2 3" xfId="12266" xr:uid="{A7A70264-6318-44B5-9A50-9F289AAD25B0}"/>
    <cellStyle name="Normal 14 13 2 4" xfId="31071" xr:uid="{6E6834A3-7668-4576-B66A-9142B629384B}"/>
    <cellStyle name="Normal 14 14" xfId="12267" xr:uid="{9E3E6D4D-0668-4427-8D63-4E9888E565D5}"/>
    <cellStyle name="Normal 14 14 2" xfId="12268" xr:uid="{4B287D51-2006-4467-8D76-312050E27D12}"/>
    <cellStyle name="Normal 14 14 2 2" xfId="31072" xr:uid="{D0F616D0-8FD0-4FE2-8C67-0A98BFAC15E2}"/>
    <cellStyle name="Normal 14 14 2 3" xfId="31073" xr:uid="{A962B6FD-4FF7-4DF9-947B-0F6EA7AB7A3C}"/>
    <cellStyle name="Normal 14 14 3" xfId="31074" xr:uid="{973E2E3A-8E39-4A85-BBC2-944F8B13AC39}"/>
    <cellStyle name="Normal 14 14 4" xfId="31075" xr:uid="{33150C95-15E7-4C6B-94D8-89CA4D7CADF0}"/>
    <cellStyle name="Normal 14 15" xfId="12269" xr:uid="{17F1038F-BBFC-420B-9BD7-8941427E6370}"/>
    <cellStyle name="Normal 14 15 2" xfId="12270" xr:uid="{DD99D822-26C6-4CD5-BF6F-F384B4A49BCA}"/>
    <cellStyle name="Normal 14 15 2 2" xfId="31076" xr:uid="{0F22C119-7F00-473D-861D-9FACED8EEDD0}"/>
    <cellStyle name="Normal 14 15 2 3" xfId="31077" xr:uid="{869705D8-CBCD-4C30-8111-85D74EB89FF9}"/>
    <cellStyle name="Normal 14 15 3" xfId="31078" xr:uid="{D36955DD-0780-4FDB-96FA-5D5CD99637DF}"/>
    <cellStyle name="Normal 14 15 4" xfId="31079" xr:uid="{C3705316-F81F-4B2E-B15A-6EAAF5F3B539}"/>
    <cellStyle name="Normal 14 16" xfId="12271" xr:uid="{CF5D882C-DF07-44ED-98CC-131D5588A3AC}"/>
    <cellStyle name="Normal 14 16 2" xfId="31080" xr:uid="{C3715DF9-6D74-4273-BED7-71478A08EBE6}"/>
    <cellStyle name="Normal 14 16 3" xfId="31081" xr:uid="{60D84BAF-A65B-445E-A815-1D9CF4EB3F74}"/>
    <cellStyle name="Normal 14 16 4" xfId="31082" xr:uid="{CC1BC2C4-5B1A-44F6-B709-065D354B502D}"/>
    <cellStyle name="Normal 14 17" xfId="12272" xr:uid="{48B83805-9F0D-4AE5-9727-FB60BB81E887}"/>
    <cellStyle name="Normal 14 17 2" xfId="31083" xr:uid="{20A2D1AB-EEFB-4721-8625-19706554DBD7}"/>
    <cellStyle name="Normal 14 17 3" xfId="31084" xr:uid="{605408EE-EAB1-4412-8564-13B67B08230B}"/>
    <cellStyle name="Normal 14 18" xfId="12273" xr:uid="{DF9FEB2E-11FE-43BB-A183-8201D8B4E2CB}"/>
    <cellStyle name="Normal 14 18 2" xfId="31085" xr:uid="{C8D094ED-66B6-4155-9D69-F9540A7727E1}"/>
    <cellStyle name="Normal 14 18 3" xfId="31086" xr:uid="{DBBCC83E-3333-4E3A-8155-16EC4FE0FBF2}"/>
    <cellStyle name="Normal 14 19" xfId="12274" xr:uid="{CDABAD5F-C678-4652-BAC6-8044D07D0E5C}"/>
    <cellStyle name="Normal 14 2" xfId="12275" xr:uid="{985D846B-F8D6-4DCE-8B6C-EED195598F1A}"/>
    <cellStyle name="Normal 14 2 10" xfId="12276" xr:uid="{DD673DF1-8250-48A0-80E6-2D377ADCB85A}"/>
    <cellStyle name="Normal 14 2 10 2" xfId="31087" xr:uid="{EB06D152-7E7A-43AC-AF45-CDF987B041B2}"/>
    <cellStyle name="Normal 14 2 10 3" xfId="31088" xr:uid="{024D9055-7041-4A5A-A9E5-FF92C0871187}"/>
    <cellStyle name="Normal 14 2 11" xfId="12277" xr:uid="{C07543F4-522B-402F-B54E-8B28FF6D29FA}"/>
    <cellStyle name="Normal 14 2 11 2" xfId="31089" xr:uid="{BB9253C1-B888-43C1-9632-1B6414A3ADB3}"/>
    <cellStyle name="Normal 14 2 11 3" xfId="31090" xr:uid="{EA63312A-63CE-43EC-B391-653C476256BE}"/>
    <cellStyle name="Normal 14 2 12" xfId="12278" xr:uid="{7271BC2A-BCC8-4AEE-9CD7-67E34B017316}"/>
    <cellStyle name="Normal 14 2 12 2" xfId="31091" xr:uid="{32F69702-D581-4EC0-A540-4654F4671171}"/>
    <cellStyle name="Normal 14 2 12 3" xfId="31092" xr:uid="{BFF21F6B-78CF-424A-950A-D871788B593D}"/>
    <cellStyle name="Normal 14 2 13" xfId="12279" xr:uid="{2AD5F650-7B35-47D0-84AD-10875AB17B46}"/>
    <cellStyle name="Normal 14 2 13 2" xfId="31093" xr:uid="{D5FDE20B-65C1-4011-985A-E754FF1A40AF}"/>
    <cellStyle name="Normal 14 2 13 3" xfId="31094" xr:uid="{F3D9DB9A-4C8A-4FAF-B2D8-5B7CB9822707}"/>
    <cellStyle name="Normal 14 2 14" xfId="12280" xr:uid="{2C61BC5B-5C62-4ED9-8B0B-B0A7335FBA8B}"/>
    <cellStyle name="Normal 14 2 14 2" xfId="31095" xr:uid="{04C6BEBB-3DA0-48A4-A80B-76B7C134FDC8}"/>
    <cellStyle name="Normal 14 2 14 3" xfId="31096" xr:uid="{CCB35748-C3D2-4408-BAB7-73D16EA5DD7F}"/>
    <cellStyle name="Normal 14 2 15" xfId="12281" xr:uid="{7FB046FA-BE9D-4B76-A4A4-F322E6967201}"/>
    <cellStyle name="Normal 14 2 15 2" xfId="31097" xr:uid="{FB901593-3BB5-4A3C-8AE6-0C0BE2069CD9}"/>
    <cellStyle name="Normal 14 2 15 3" xfId="31098" xr:uid="{22DC350B-DF2E-4689-A04E-C391D3ABE562}"/>
    <cellStyle name="Normal 14 2 16" xfId="12282" xr:uid="{C8E44F39-C79B-4F4D-933F-7E0442648659}"/>
    <cellStyle name="Normal 14 2 16 2" xfId="31099" xr:uid="{288191F7-563A-4F4C-97B8-D95243EAF2D0}"/>
    <cellStyle name="Normal 14 2 16 3" xfId="31100" xr:uid="{6D4C60F3-2F75-4E55-B778-79F392E3B60F}"/>
    <cellStyle name="Normal 14 2 17" xfId="12283" xr:uid="{31D01826-C1B5-419D-A0B8-3592E89C34CA}"/>
    <cellStyle name="Normal 14 2 17 2" xfId="31101" xr:uid="{D918D3F8-B044-4C42-B08C-317B36204823}"/>
    <cellStyle name="Normal 14 2 17 3" xfId="31102" xr:uid="{C65CDB49-DFEB-4EAF-A277-304919A3BDEF}"/>
    <cellStyle name="Normal 14 2 18" xfId="12284" xr:uid="{FDA54240-013A-4F5C-84AF-EAA8EE5CDF7B}"/>
    <cellStyle name="Normal 14 2 18 2" xfId="31103" xr:uid="{549ECE6E-62D4-4B29-8BFB-DB9BB0337E88}"/>
    <cellStyle name="Normal 14 2 18 3" xfId="31104" xr:uid="{1571071B-80E9-4DAA-9D86-071448798F4D}"/>
    <cellStyle name="Normal 14 2 2" xfId="12285" xr:uid="{A4ADEAEB-701E-4FAF-8B9B-9565B7E93920}"/>
    <cellStyle name="Normal 14 2 2 2" xfId="12286" xr:uid="{21B93694-0209-49AF-8C09-E3847E62E6B6}"/>
    <cellStyle name="Normal 14 2 3" xfId="12287" xr:uid="{D868F986-EE7C-4879-AFDB-0D0A4F17B3DD}"/>
    <cellStyle name="Normal 14 2 4" xfId="12288" xr:uid="{46A72D5A-597F-43FF-8F63-CB2F2DDF1531}"/>
    <cellStyle name="Normal 14 2 5" xfId="12289" xr:uid="{BCE7D966-FBF1-49DC-BB2E-A60D8ECDA938}"/>
    <cellStyle name="Normal 14 2 6" xfId="12290" xr:uid="{333BB0C8-3A1B-4E23-99A1-E1C84351E23F}"/>
    <cellStyle name="Normal 14 2 7" xfId="12291" xr:uid="{DB920C06-ADD1-43B8-9C7F-405D487C471B}"/>
    <cellStyle name="Normal 14 2 8" xfId="12292" xr:uid="{3C0BBD89-F166-4F20-8AF0-D59F6CE017DD}"/>
    <cellStyle name="Normal 14 2 8 2" xfId="12293" xr:uid="{870C0040-1973-4975-92D4-67B518C8A70C}"/>
    <cellStyle name="Normal 14 2 8 3" xfId="31105" xr:uid="{4422C99D-A9E9-49FD-9171-ADC8BDF213EF}"/>
    <cellStyle name="Normal 14 2 9" xfId="12294" xr:uid="{2C8B9607-845B-4312-9BAD-C42C9E2F3463}"/>
    <cellStyle name="Normal 14 2 9 2" xfId="31106" xr:uid="{FF3B9552-A134-42D0-9B77-0C55B78D4D09}"/>
    <cellStyle name="Normal 14 2 9 3" xfId="31107" xr:uid="{D5BEC786-AAB6-41AE-BDC7-309E5B99EFD3}"/>
    <cellStyle name="Normal 14 2 9 4" xfId="31108" xr:uid="{A60D3518-0F99-48D3-B57C-F0FBFC259D4A}"/>
    <cellStyle name="Normal 14 20" xfId="12295" xr:uid="{7133403F-9D8B-4500-827B-42B87685862C}"/>
    <cellStyle name="Normal 14 20 2" xfId="31109" xr:uid="{A8DF286D-69F3-4CC4-89C2-804FE5A2DDDD}"/>
    <cellStyle name="Normal 14 20 3" xfId="31110" xr:uid="{583F6EB9-C044-4D7F-A745-8A6C1255674A}"/>
    <cellStyle name="Normal 14 21" xfId="12296" xr:uid="{571EA72C-A27B-4604-8EED-9D842720068F}"/>
    <cellStyle name="Normal 14 21 2" xfId="31111" xr:uid="{CC5B8091-7477-4AE9-9574-434D09C37B0E}"/>
    <cellStyle name="Normal 14 21 3" xfId="31112" xr:uid="{BC8FE393-F1D3-47DF-82D5-A54C00ADCA76}"/>
    <cellStyle name="Normal 14 22" xfId="12297" xr:uid="{7A84D8B0-17C1-4941-83AA-B3EE6105CED0}"/>
    <cellStyle name="Normal 14 22 2" xfId="31113" xr:uid="{7A06910B-F78D-439F-A3EE-7BBDD9340A18}"/>
    <cellStyle name="Normal 14 22 3" xfId="31114" xr:uid="{CD46D4B9-30FF-4655-AD58-936CBC934E15}"/>
    <cellStyle name="Normal 14 23" xfId="12298" xr:uid="{8BDB788F-1802-47AA-A624-399EC76B6395}"/>
    <cellStyle name="Normal 14 23 2" xfId="31115" xr:uid="{C3C1CBDB-BE3D-416F-8BC3-411CF309E041}"/>
    <cellStyle name="Normal 14 23 3" xfId="31116" xr:uid="{513F7A14-23FD-4E74-9178-B88EFAA08E83}"/>
    <cellStyle name="Normal 14 24" xfId="12299" xr:uid="{F954476C-09B3-4364-9706-9194521ABB33}"/>
    <cellStyle name="Normal 14 24 2" xfId="31117" xr:uid="{0BD449DF-57CB-4E5D-814A-225E4BA36F97}"/>
    <cellStyle name="Normal 14 24 3" xfId="31118" xr:uid="{DA822423-9ACF-4016-BC75-184094A9FBA7}"/>
    <cellStyle name="Normal 14 25" xfId="12300" xr:uid="{7D84D40F-0E0E-4639-8F2F-A5492D0B904C}"/>
    <cellStyle name="Normal 14 25 2" xfId="31119" xr:uid="{946F355B-1E4D-4AF0-82A6-9202E6228E80}"/>
    <cellStyle name="Normal 14 26" xfId="12301" xr:uid="{698BFE31-F9CD-4278-B7F2-509A9E6A773A}"/>
    <cellStyle name="Normal 14 27" xfId="31120" xr:uid="{8FD1F9A1-D22C-41D2-BD49-CCE515EB4858}"/>
    <cellStyle name="Normal 14 3" xfId="12302" xr:uid="{FBB00CCD-B418-4303-86FC-41204445CFC0}"/>
    <cellStyle name="Normal 14 3 10" xfId="12303" xr:uid="{9F7901F6-16E0-4CC4-8EB0-FE4D17DB0444}"/>
    <cellStyle name="Normal 14 3 10 2" xfId="31121" xr:uid="{0F728977-0D97-46AB-8A8D-37BDBFEC8A6B}"/>
    <cellStyle name="Normal 14 3 10 3" xfId="31122" xr:uid="{5F75EA10-A8A9-4907-9F50-F7CFE83A7BAF}"/>
    <cellStyle name="Normal 14 3 11" xfId="12304" xr:uid="{AE443436-94DD-459E-AD88-25458ADEBA13}"/>
    <cellStyle name="Normal 14 3 11 2" xfId="31123" xr:uid="{3137518B-78BF-4078-865C-6D12AC76927C}"/>
    <cellStyle name="Normal 14 3 11 3" xfId="31124" xr:uid="{2B778BDF-19D8-4623-A128-ED89C3CC0055}"/>
    <cellStyle name="Normal 14 3 12" xfId="12305" xr:uid="{703D11E5-2D2B-45D7-9128-CED14B60AEFB}"/>
    <cellStyle name="Normal 14 3 12 2" xfId="31125" xr:uid="{D6CB2039-C151-447B-8690-DC1868698276}"/>
    <cellStyle name="Normal 14 3 12 3" xfId="31126" xr:uid="{26AAC6DA-17EF-4C6B-A009-9E56A5780740}"/>
    <cellStyle name="Normal 14 3 13" xfId="12306" xr:uid="{35034F5C-8764-4076-B8B5-FCEFBE19B218}"/>
    <cellStyle name="Normal 14 3 13 2" xfId="31127" xr:uid="{8AD8FE67-0118-48B2-94AF-A5B420A18FA9}"/>
    <cellStyle name="Normal 14 3 13 3" xfId="31128" xr:uid="{12712E15-78A8-43CC-A56A-11D9FDA51D1D}"/>
    <cellStyle name="Normal 14 3 14" xfId="12307" xr:uid="{498E911B-0B11-4E0D-AC8A-BDF431743B08}"/>
    <cellStyle name="Normal 14 3 14 2" xfId="31129" xr:uid="{F2E0DE17-FE1C-4E75-B5AC-F6DFC054AA37}"/>
    <cellStyle name="Normal 14 3 14 3" xfId="31130" xr:uid="{C7795978-DB0A-4F41-8B2F-DC868848EB0E}"/>
    <cellStyle name="Normal 14 3 15" xfId="12308" xr:uid="{5ACA18B7-E2E0-4267-B335-7BADA6D85EAD}"/>
    <cellStyle name="Normal 14 3 15 2" xfId="31131" xr:uid="{1B5414A3-6B5E-4DDF-8434-71796D81533A}"/>
    <cellStyle name="Normal 14 3 15 3" xfId="31132" xr:uid="{24FEDCD2-9824-487C-8A09-DC33037253C9}"/>
    <cellStyle name="Normal 14 3 16" xfId="12309" xr:uid="{F3C5EF66-4174-4FC2-825E-5DB9F7EC0D1E}"/>
    <cellStyle name="Normal 14 3 16 2" xfId="31133" xr:uid="{F6B97BF8-CE78-40A3-B698-EA8D61A89D7D}"/>
    <cellStyle name="Normal 14 3 16 3" xfId="31134" xr:uid="{E691C7FA-65AA-4797-AF99-E922915A8D4F}"/>
    <cellStyle name="Normal 14 3 17" xfId="12310" xr:uid="{579A52D9-9CAC-4297-BE35-61B1DF744526}"/>
    <cellStyle name="Normal 14 3 17 2" xfId="31135" xr:uid="{16E491D3-D5E8-40A4-97E2-20ABF33C2CF7}"/>
    <cellStyle name="Normal 14 3 17 3" xfId="31136" xr:uid="{348DDF37-A63D-48B8-8305-E19248B25E69}"/>
    <cellStyle name="Normal 14 3 2" xfId="12311" xr:uid="{9326B04C-DFB9-43D3-9C59-578D43EC3698}"/>
    <cellStyle name="Normal 14 3 2 2" xfId="12312" xr:uid="{E19CBF34-955F-499D-A421-A001853B29CB}"/>
    <cellStyle name="Normal 14 3 3" xfId="12313" xr:uid="{347F91CD-92F9-46B0-ABE4-A46B33AE563A}"/>
    <cellStyle name="Normal 14 3 4" xfId="12314" xr:uid="{5216F99E-4612-4A6B-8474-1B91170C2461}"/>
    <cellStyle name="Normal 14 3 5" xfId="12315" xr:uid="{09017B44-529F-4D65-85DA-CE3818E1FACE}"/>
    <cellStyle name="Normal 14 3 6" xfId="12316" xr:uid="{0D860ADF-84BF-4C6F-BA24-0BDF79DE1154}"/>
    <cellStyle name="Normal 14 3 7" xfId="12317" xr:uid="{4E0E00D0-9D13-41E1-8C8D-148F301E2F77}"/>
    <cellStyle name="Normal 14 3 8" xfId="12318" xr:uid="{F2F32162-CFE1-4D91-A60C-265C977BD516}"/>
    <cellStyle name="Normal 14 3 8 2" xfId="12319" xr:uid="{32D45783-89F3-40BB-B9A6-934B64DFF8C9}"/>
    <cellStyle name="Normal 14 3 9" xfId="12320" xr:uid="{2740E2D1-25FB-4B7C-A664-DC3E73EA5EEE}"/>
    <cellStyle name="Normal 14 3 9 2" xfId="31137" xr:uid="{86A7C1A7-7769-4A92-A791-99567CD68755}"/>
    <cellStyle name="Normal 14 3 9 3" xfId="31138" xr:uid="{FA17A4CD-FF10-48FE-8CCB-3FEA86472DA4}"/>
    <cellStyle name="Normal 14 4" xfId="12321" xr:uid="{29964099-3646-42A0-B689-4AE1EBADB068}"/>
    <cellStyle name="Normal 14 4 2" xfId="12322" xr:uid="{6BF891BA-DDDD-4FE5-ABD6-29163C8D2574}"/>
    <cellStyle name="Normal 14 4 2 2" xfId="12323" xr:uid="{9305AE53-00F2-48BF-8B28-6D8F7E0888C6}"/>
    <cellStyle name="Normal 14 4 3" xfId="12324" xr:uid="{BD9483A3-A9FC-4CA6-8902-EE75845FA3AA}"/>
    <cellStyle name="Normal 14 4 4" xfId="12325" xr:uid="{6D7A1D07-CF60-4C44-A666-FFAE6FFA84E8}"/>
    <cellStyle name="Normal 14 4 5" xfId="12326" xr:uid="{083D679F-2FDE-467D-ACD2-CBFCBAF3A373}"/>
    <cellStyle name="Normal 14 4 6" xfId="12327" xr:uid="{58A3A0F9-E8C2-4774-8D1B-DB9E73BAF341}"/>
    <cellStyle name="Normal 14 4 7" xfId="12328" xr:uid="{781E587F-AB64-496A-90BA-8E5F7D334F90}"/>
    <cellStyle name="Normal 14 4 8" xfId="12329" xr:uid="{8AE68A58-BDEE-416D-8CF5-3D5455C64DD2}"/>
    <cellStyle name="Normal 14 4 8 2" xfId="12330" xr:uid="{A6A60E24-D6BB-41CA-A986-F866C6C8E0AC}"/>
    <cellStyle name="Normal 14 4 9" xfId="12331" xr:uid="{85878263-5534-4404-9712-CD931DC11445}"/>
    <cellStyle name="Normal 14 4 9 2" xfId="31139" xr:uid="{552BEE81-F081-457E-8B93-2E4D8D00DCBD}"/>
    <cellStyle name="Normal 14 4 9 3" xfId="31140" xr:uid="{60B3E2CF-B21D-4696-97A0-3892E5F70E68}"/>
    <cellStyle name="Normal 14 5" xfId="12332" xr:uid="{DF1F4A29-A135-43E4-90C1-0617D264CF9F}"/>
    <cellStyle name="Normal 14 5 2" xfId="12333" xr:uid="{8F9E7890-1D70-457F-A8F0-5CF83A6B1683}"/>
    <cellStyle name="Normal 14 5 2 2" xfId="12334" xr:uid="{602ADDC4-7312-4732-93F5-1D0C5978B518}"/>
    <cellStyle name="Normal 14 5 3" xfId="12335" xr:uid="{D0CA1C5A-B963-445B-B53F-B068A673C79C}"/>
    <cellStyle name="Normal 14 5 4" xfId="12336" xr:uid="{64AA7235-E5AA-4FEE-9156-B33DE33E4FD7}"/>
    <cellStyle name="Normal 14 5 5" xfId="12337" xr:uid="{F1161AFD-C213-4DE4-9040-B2C9FBE64D35}"/>
    <cellStyle name="Normal 14 5 6" xfId="12338" xr:uid="{BAAE1784-9FCD-4AAC-B247-E7EE8E6EAF17}"/>
    <cellStyle name="Normal 14 5 7" xfId="12339" xr:uid="{F8E807DA-8766-48C3-9361-13D2CE6C93CD}"/>
    <cellStyle name="Normal 14 5 8" xfId="12340" xr:uid="{EF63E492-2A5B-4D4A-9C23-78724DB7B26F}"/>
    <cellStyle name="Normal 14 5 8 2" xfId="12341" xr:uid="{47E6944A-8F0B-48BD-B485-70C25601A66F}"/>
    <cellStyle name="Normal 14 5 9" xfId="12342" xr:uid="{AE8E088B-2E51-463B-B2B5-19DC24EAED6C}"/>
    <cellStyle name="Normal 14 5 9 2" xfId="31141" xr:uid="{A7312061-8E0F-4A37-BF03-ADBF0E97AFEB}"/>
    <cellStyle name="Normal 14 5 9 3" xfId="31142" xr:uid="{555F0559-0EA2-4D26-A64F-D9CD90D8383A}"/>
    <cellStyle name="Normal 14 6" xfId="12343" xr:uid="{1959AAE1-F90D-4B01-B7DE-E252FB3CB29A}"/>
    <cellStyle name="Normal 14 6 2" xfId="12344" xr:uid="{17D12DD0-1451-4DA8-8994-F6099E649B3F}"/>
    <cellStyle name="Normal 14 6 2 2" xfId="12345" xr:uid="{497A81F4-65F9-4F86-806A-029180533A66}"/>
    <cellStyle name="Normal 14 6 3" xfId="12346" xr:uid="{5ADF1FB1-91AF-4DE4-8EE0-6975358F22B6}"/>
    <cellStyle name="Normal 14 6 4" xfId="12347" xr:uid="{A1ABB312-E265-4CE3-B0FC-A200BDF8F864}"/>
    <cellStyle name="Normal 14 6 5" xfId="12348" xr:uid="{FB466788-504C-475B-AFC3-1E7D26B14085}"/>
    <cellStyle name="Normal 14 6 6" xfId="12349" xr:uid="{27E77F93-4A41-42A2-AA44-F51250A90B77}"/>
    <cellStyle name="Normal 14 6 7" xfId="12350" xr:uid="{2BDFA30A-DF00-4034-8F8B-89F66609C8FA}"/>
    <cellStyle name="Normal 14 6 8" xfId="12351" xr:uid="{6A4455B8-109E-4723-9F7B-9518C04D136B}"/>
    <cellStyle name="Normal 14 6 8 2" xfId="12352" xr:uid="{39ACC83B-D2A2-4DC4-B35F-F109C8F24784}"/>
    <cellStyle name="Normal 14 7" xfId="12353" xr:uid="{057A9FDE-B925-496B-8374-F2B3C4761807}"/>
    <cellStyle name="Normal 14 8" xfId="12354" xr:uid="{F83A9EAF-9AC5-4F2D-B125-4C348C8B5F9D}"/>
    <cellStyle name="Normal 14 8 2" xfId="12355" xr:uid="{F69CB15C-5A6B-4B92-952E-FBBB3AE676CE}"/>
    <cellStyle name="Normal 14 8 2 2" xfId="12356" xr:uid="{A3EB0EFC-650A-47E6-AE20-CA72153FC407}"/>
    <cellStyle name="Normal 14 8 2 2 2" xfId="31143" xr:uid="{BA6F7570-CFBB-464F-9ABC-EF13D3BFD1FF}"/>
    <cellStyle name="Normal 14 8 2 3" xfId="12357" xr:uid="{99BCCF4B-EFE4-4793-BE86-D442FE2E2912}"/>
    <cellStyle name="Normal 14 8 2 4" xfId="12358" xr:uid="{5923D11D-1764-445B-8082-0A6B3AD27BDC}"/>
    <cellStyle name="Normal 14 8 3" xfId="12359" xr:uid="{6F62D492-366C-4254-A22A-C1F35C4E5750}"/>
    <cellStyle name="Normal 14 8 3 2" xfId="12360" xr:uid="{BD392262-36EB-4E5D-BB82-A098C434E0B4}"/>
    <cellStyle name="Normal 14 8 3 3" xfId="12361" xr:uid="{DCA44F50-B46F-4A9C-A2C1-B6625859464E}"/>
    <cellStyle name="Normal 14 8 4" xfId="12362" xr:uid="{EBE8E176-6049-422F-AF2E-3B6C9CB0FE2A}"/>
    <cellStyle name="Normal 14 8 4 2" xfId="31144" xr:uid="{69CAD438-99F4-43E0-A261-6925C71F9205}"/>
    <cellStyle name="Normal 14 8 5" xfId="12363" xr:uid="{6FA3D3C8-0997-4829-AE60-260E0A0AE463}"/>
    <cellStyle name="Normal 14 9" xfId="12364" xr:uid="{04CE8964-6D06-4A0F-B0EA-B7BB17F3B840}"/>
    <cellStyle name="Normal 14 9 2" xfId="12365" xr:uid="{F54C054C-D5FA-4089-A2BE-CBCF2F7FD8CD}"/>
    <cellStyle name="Normal 14 9 2 2" xfId="12366" xr:uid="{C65C9476-F5DF-4604-9435-D3E5BB191640}"/>
    <cellStyle name="Normal 14 9 2 2 2" xfId="31145" xr:uid="{88EB1C0B-1987-45BE-9BCC-B8908A5DB347}"/>
    <cellStyle name="Normal 14 9 2 3" xfId="12367" xr:uid="{8F4B9043-41D4-428E-A502-85B6C3E478DD}"/>
    <cellStyle name="Normal 14 9 2 4" xfId="12368" xr:uid="{A1F31DF3-A5FB-426F-AE1B-F08A74343AD5}"/>
    <cellStyle name="Normal 14 9 3" xfId="12369" xr:uid="{9549BC22-9E1F-4802-AE1C-312A4E388AD9}"/>
    <cellStyle name="Normal 14 9 3 2" xfId="12370" xr:uid="{577FC4C1-2470-4420-B521-691A58E0C40A}"/>
    <cellStyle name="Normal 14 9 3 3" xfId="12371" xr:uid="{C11F48BB-9A14-4760-8EAB-38F497F4106E}"/>
    <cellStyle name="Normal 14 9 4" xfId="12372" xr:uid="{344D7C0C-8594-449E-A0D8-679A712C044A}"/>
    <cellStyle name="Normal 14 9 4 2" xfId="31146" xr:uid="{837FE85C-9C80-4590-90F5-32CC526E1A47}"/>
    <cellStyle name="Normal 14 9 5" xfId="12373" xr:uid="{355DC26E-A6DA-4659-A741-1876DDFE628B}"/>
    <cellStyle name="Normal 15" xfId="12374" xr:uid="{F730E507-FC8A-4A0D-A1FD-B88F6777C5B3}"/>
    <cellStyle name="Normal 15 10" xfId="12375" xr:uid="{428D805B-82F6-43D7-B167-2CA2C82856D6}"/>
    <cellStyle name="Normal 15 11" xfId="12376" xr:uid="{7650E717-1102-43A4-B1D5-6DD08CBCA8D2}"/>
    <cellStyle name="Normal 15 12" xfId="12377" xr:uid="{4637762A-0A0A-452A-967C-1F266074BC25}"/>
    <cellStyle name="Normal 15 13" xfId="12378" xr:uid="{AFB80E67-6BF4-47AA-BCDE-ADBF5E4C8895}"/>
    <cellStyle name="Normal 15 13 2" xfId="12379" xr:uid="{6C69CD03-6F97-4939-A70C-B8304B7A83A4}"/>
    <cellStyle name="Normal 15 14" xfId="12380" xr:uid="{43B4D3ED-45BD-475C-9460-7E01B2A7325D}"/>
    <cellStyle name="Normal 15 14 2" xfId="31147" xr:uid="{2F2C9FA2-2722-4BCB-A6D1-49C95AE23E52}"/>
    <cellStyle name="Normal 15 14 3" xfId="31148" xr:uid="{F3001D26-F0ED-46C0-A267-B8CA2DB4BC3F}"/>
    <cellStyle name="Normal 15 15" xfId="12381" xr:uid="{BD8912C2-3D8B-436F-B96C-E2E0ED818BA8}"/>
    <cellStyle name="Normal 15 15 2" xfId="31149" xr:uid="{40F5B127-2401-4348-AB01-CECF618A7A61}"/>
    <cellStyle name="Normal 15 15 3" xfId="31150" xr:uid="{AF52A651-F339-44AB-A4B9-C20CD3877E26}"/>
    <cellStyle name="Normal 15 16" xfId="12382" xr:uid="{58025241-5671-4270-92D8-1E895F6402B2}"/>
    <cellStyle name="Normal 15 16 2" xfId="31151" xr:uid="{E838A1D8-F24E-40B2-9CAE-881B9D2A1E00}"/>
    <cellStyle name="Normal 15 16 3" xfId="31152" xr:uid="{C1E4D7FD-204E-4039-A3D6-4573012803B4}"/>
    <cellStyle name="Normal 15 17" xfId="12383" xr:uid="{F966036C-AF52-452C-8577-D2050CED80F7}"/>
    <cellStyle name="Normal 15 17 2" xfId="31153" xr:uid="{91FD7A20-BE89-49DD-A238-57C0F697D623}"/>
    <cellStyle name="Normal 15 17 3" xfId="31154" xr:uid="{3F9F17A7-9F3B-445F-A91E-0332E9E196C1}"/>
    <cellStyle name="Normal 15 18" xfId="12384" xr:uid="{A9075AE3-A5C9-4ED3-8283-141A54AABCB3}"/>
    <cellStyle name="Normal 15 19" xfId="12385" xr:uid="{D9C361C1-0E56-4BD0-B209-724B3D78BD68}"/>
    <cellStyle name="Normal 15 19 2" xfId="31155" xr:uid="{3F44FDB5-DF08-44B8-8CA1-8F8600C4D929}"/>
    <cellStyle name="Normal 15 19 3" xfId="31156" xr:uid="{24EAF712-F0E3-47B5-8C1E-BBBED65B47AD}"/>
    <cellStyle name="Normal 15 2" xfId="12386" xr:uid="{84AE02F2-0EA1-4A70-B82B-020185C3A8C6}"/>
    <cellStyle name="Normal 15 2 10" xfId="12387" xr:uid="{F56E8D2D-8DAB-44F1-9A32-220DEF660958}"/>
    <cellStyle name="Normal 15 2 10 2" xfId="31157" xr:uid="{22CD42A2-622E-4A2C-B544-D099BAEF57F2}"/>
    <cellStyle name="Normal 15 2 10 3" xfId="31158" xr:uid="{5268727C-4944-484D-A34A-C7945397D4C5}"/>
    <cellStyle name="Normal 15 2 11" xfId="12388" xr:uid="{6A05A481-22A7-40D4-AB44-93893F205838}"/>
    <cellStyle name="Normal 15 2 11 2" xfId="31159" xr:uid="{51784DA8-A765-4CD2-8893-AE5C38B59245}"/>
    <cellStyle name="Normal 15 2 11 3" xfId="31160" xr:uid="{D749AB9E-97DE-446E-876D-2121DBA508E5}"/>
    <cellStyle name="Normal 15 2 12" xfId="12389" xr:uid="{2C7742D9-BFF9-4629-8349-5BC851D42F34}"/>
    <cellStyle name="Normal 15 2 12 2" xfId="31161" xr:uid="{F4ECED07-66A1-4A04-986C-1EDCAC1357C9}"/>
    <cellStyle name="Normal 15 2 12 3" xfId="31162" xr:uid="{087183DD-39DB-48C8-BDB1-E76B0C534575}"/>
    <cellStyle name="Normal 15 2 13" xfId="12390" xr:uid="{04C8C86E-933F-4991-928C-EAAE9FCECF81}"/>
    <cellStyle name="Normal 15 2 13 2" xfId="31163" xr:uid="{18C1F38B-BB8C-4D24-8864-622A58017B81}"/>
    <cellStyle name="Normal 15 2 13 3" xfId="31164" xr:uid="{E5AA24B0-92AA-4747-864D-414036AA346D}"/>
    <cellStyle name="Normal 15 2 14" xfId="12391" xr:uid="{039C8C21-3C95-40A1-B5FA-3AA7C970CDE5}"/>
    <cellStyle name="Normal 15 2 14 2" xfId="31165" xr:uid="{7C069B22-DFD3-4D9A-9D20-E2B165FAF12C}"/>
    <cellStyle name="Normal 15 2 14 3" xfId="31166" xr:uid="{A680AD21-3C34-4756-9ACD-D9C5FD9694DD}"/>
    <cellStyle name="Normal 15 2 15" xfId="12392" xr:uid="{ABBBA856-AFF2-4DBB-A408-3496DF94F976}"/>
    <cellStyle name="Normal 15 2 15 2" xfId="31167" xr:uid="{911C83E8-C134-437A-A459-78A97F296ED5}"/>
    <cellStyle name="Normal 15 2 15 3" xfId="31168" xr:uid="{1BFE3967-9E27-4909-B2C4-65347B076451}"/>
    <cellStyle name="Normal 15 2 16" xfId="12393" xr:uid="{F199740E-1225-4736-BF60-839F2C121636}"/>
    <cellStyle name="Normal 15 2 16 2" xfId="31169" xr:uid="{A17073F3-72E7-45C1-8E46-4F7497E41F34}"/>
    <cellStyle name="Normal 15 2 16 3" xfId="31170" xr:uid="{1B99C9BF-9401-4A0B-950B-BAAA31E3686A}"/>
    <cellStyle name="Normal 15 2 17" xfId="12394" xr:uid="{CF95AA97-8517-449C-B50F-EFAC26FA7867}"/>
    <cellStyle name="Normal 15 2 17 2" xfId="31171" xr:uid="{1A3BB0C4-2A7B-4232-92D3-EB5AF118485D}"/>
    <cellStyle name="Normal 15 2 17 3" xfId="31172" xr:uid="{4783EDD9-B8A6-45EF-BE41-2673368FAB3A}"/>
    <cellStyle name="Normal 15 2 2" xfId="12395" xr:uid="{11974483-4074-4A20-8F5B-3731BAA699FF}"/>
    <cellStyle name="Normal 15 2 2 2" xfId="12396" xr:uid="{CC6891CD-69C1-4D0F-97CC-435BBA856FEE}"/>
    <cellStyle name="Normal 15 2 3" xfId="12397" xr:uid="{B44B16E0-C5F9-40C0-BF97-4B1E4E9BA830}"/>
    <cellStyle name="Normal 15 2 3 2" xfId="31173" xr:uid="{E88FFC3A-AD7E-4925-8ADA-8BF0DA9E085C}"/>
    <cellStyle name="Normal 15 2 4" xfId="12398" xr:uid="{376C4C1C-4CEB-47BF-82CB-ABEBB4D6AF44}"/>
    <cellStyle name="Normal 15 2 5" xfId="12399" xr:uid="{81B9EB1C-A102-42C6-AE75-42B650127E1F}"/>
    <cellStyle name="Normal 15 2 6" xfId="12400" xr:uid="{6FA78410-E56C-40A7-83BD-465D0C64CF1F}"/>
    <cellStyle name="Normal 15 2 7" xfId="12401" xr:uid="{21AFA582-DFAD-4C84-AA8C-9483975CAD4C}"/>
    <cellStyle name="Normal 15 2 8" xfId="12402" xr:uid="{E7734E6B-BDE6-4E9F-BD3C-A121BA6B7689}"/>
    <cellStyle name="Normal 15 2 8 2" xfId="12403" xr:uid="{83522AB1-DE25-4C7D-8502-54721570FD32}"/>
    <cellStyle name="Normal 15 2 9" xfId="12404" xr:uid="{8FC205A7-FFEA-443A-986C-4B718F19AFAF}"/>
    <cellStyle name="Normal 15 2 9 2" xfId="31174" xr:uid="{FB8D0C55-5D9F-4852-AFF5-8D87D1DDD876}"/>
    <cellStyle name="Normal 15 2 9 3" xfId="31175" xr:uid="{61ED1584-5786-418B-BB0C-193D897BB7FC}"/>
    <cellStyle name="Normal 15 20" xfId="12405" xr:uid="{30DA2603-BA74-4EB8-8768-C3C08C43B6EC}"/>
    <cellStyle name="Normal 15 20 2" xfId="31176" xr:uid="{4D83CCEA-EBA3-4CE5-A08B-58E0239C1D89}"/>
    <cellStyle name="Normal 15 20 3" xfId="31177" xr:uid="{5C2A3895-A7DD-4AEE-9B19-FB456E5F5AE9}"/>
    <cellStyle name="Normal 15 21" xfId="12406" xr:uid="{13927C38-291E-41D7-B4A1-214C663DC384}"/>
    <cellStyle name="Normal 15 21 2" xfId="31178" xr:uid="{3B757A96-9677-45D5-9E7E-2A351038E5C6}"/>
    <cellStyle name="Normal 15 21 3" xfId="31179" xr:uid="{B4BCC8D7-AEA0-4E49-A2EE-5458F6E0C55E}"/>
    <cellStyle name="Normal 15 22" xfId="12407" xr:uid="{99E249A4-929D-4BBE-B275-95BD4E45273F}"/>
    <cellStyle name="Normal 15 22 2" xfId="31180" xr:uid="{8583CF44-2590-467A-AE51-12369E2E2962}"/>
    <cellStyle name="Normal 15 22 3" xfId="31181" xr:uid="{C6D40ACA-8CAE-451C-A1CC-9B38307D3F12}"/>
    <cellStyle name="Normal 15 23" xfId="12408" xr:uid="{E60BFA7B-3FCE-4E09-8DE2-8AF61B9F2973}"/>
    <cellStyle name="Normal 15 23 2" xfId="31182" xr:uid="{BAC3CDCB-FC44-43AB-B908-25395843BAFF}"/>
    <cellStyle name="Normal 15 23 3" xfId="31183" xr:uid="{2E5698B8-9DF2-4881-AAC7-8D370864E3A8}"/>
    <cellStyle name="Normal 15 24" xfId="12409" xr:uid="{5B2E67CC-C2B4-4258-928F-A126BBA0DF58}"/>
    <cellStyle name="Normal 15 25" xfId="31184" xr:uid="{E8CCCE38-39DE-480A-9CD1-88DDF159142F}"/>
    <cellStyle name="Normal 15 3" xfId="12410" xr:uid="{325AA087-A284-421F-A475-74509CD1A125}"/>
    <cellStyle name="Normal 15 3 10" xfId="12411" xr:uid="{947D6A9E-07FC-402F-82E0-A8CCD402CB86}"/>
    <cellStyle name="Normal 15 3 10 2" xfId="31185" xr:uid="{038EEE3E-B7A0-4C85-83D2-63196C9F6F7D}"/>
    <cellStyle name="Normal 15 3 10 3" xfId="31186" xr:uid="{6366A36A-9189-4321-958C-03FA13C6F5B6}"/>
    <cellStyle name="Normal 15 3 11" xfId="12412" xr:uid="{A11BF895-BD30-47C7-8C0C-EA1DAF462FF9}"/>
    <cellStyle name="Normal 15 3 11 2" xfId="31187" xr:uid="{6552A634-9DB1-4149-8C71-70E5C5F5675E}"/>
    <cellStyle name="Normal 15 3 11 3" xfId="31188" xr:uid="{4879C407-ECD5-4EA0-ABBB-BF09DED8F053}"/>
    <cellStyle name="Normal 15 3 12" xfId="12413" xr:uid="{602ADADA-5425-4687-A7AC-1F8F3BD60561}"/>
    <cellStyle name="Normal 15 3 12 2" xfId="31189" xr:uid="{3D04F4F2-EE74-4301-87B9-B136FDA1E78A}"/>
    <cellStyle name="Normal 15 3 12 3" xfId="31190" xr:uid="{73A4196A-A293-49F1-8CE3-8F8CDAA771B0}"/>
    <cellStyle name="Normal 15 3 13" xfId="12414" xr:uid="{E34F679B-9614-47F8-A698-E6F0A9A539D0}"/>
    <cellStyle name="Normal 15 3 13 2" xfId="31191" xr:uid="{06423A2A-FA90-4F97-BE3F-65EC39A2F3DF}"/>
    <cellStyle name="Normal 15 3 13 3" xfId="31192" xr:uid="{7AA8EE58-0396-4C17-8CD1-A5C8C15E56CE}"/>
    <cellStyle name="Normal 15 3 14" xfId="12415" xr:uid="{B6336A92-A1ED-42F6-A4BD-4B39ED73CB05}"/>
    <cellStyle name="Normal 15 3 14 2" xfId="31193" xr:uid="{D4AB2204-673A-47A3-ADA6-016BF22AF183}"/>
    <cellStyle name="Normal 15 3 14 3" xfId="31194" xr:uid="{E6A336FC-A68A-4F92-A910-503317FECAA8}"/>
    <cellStyle name="Normal 15 3 15" xfId="12416" xr:uid="{50DC2192-12D7-488D-B2BA-F35F23126397}"/>
    <cellStyle name="Normal 15 3 15 2" xfId="31195" xr:uid="{ADF36160-26D2-4F97-8578-92F622439B03}"/>
    <cellStyle name="Normal 15 3 15 3" xfId="31196" xr:uid="{2FB7667B-F52E-4971-9C1F-2640DDA91E70}"/>
    <cellStyle name="Normal 15 3 16" xfId="12417" xr:uid="{EDBEE154-8326-4577-BA13-F8C8D7380F45}"/>
    <cellStyle name="Normal 15 3 16 2" xfId="31197" xr:uid="{0FCC2F69-1D2B-4462-9C01-F83114F8F1CA}"/>
    <cellStyle name="Normal 15 3 16 3" xfId="31198" xr:uid="{07DCD856-9CD0-416A-A696-074529F6242C}"/>
    <cellStyle name="Normal 15 3 17" xfId="12418" xr:uid="{2DA1BC2E-6D0C-436D-BB0C-8F0F60AA4423}"/>
    <cellStyle name="Normal 15 3 17 2" xfId="31199" xr:uid="{3EDAD225-145E-4002-A4E4-B9682358E723}"/>
    <cellStyle name="Normal 15 3 17 3" xfId="31200" xr:uid="{AEF02A95-4714-4031-A0CB-A50FF8A12E1E}"/>
    <cellStyle name="Normal 15 3 2" xfId="12419" xr:uid="{70960F33-A774-4F56-85BA-D1464CB8044B}"/>
    <cellStyle name="Normal 15 3 2 2" xfId="12420" xr:uid="{2DC28ED4-D0C3-445C-B635-9D4A1524BB23}"/>
    <cellStyle name="Normal 15 3 3" xfId="12421" xr:uid="{EF9606C9-0992-45CA-A7F8-5D10E6340138}"/>
    <cellStyle name="Normal 15 3 4" xfId="12422" xr:uid="{8CC2191C-CAE5-4C9D-A735-AF05218CF3DB}"/>
    <cellStyle name="Normal 15 3 5" xfId="12423" xr:uid="{28622A35-3BFD-43A0-811C-2410DB93E600}"/>
    <cellStyle name="Normal 15 3 6" xfId="12424" xr:uid="{2A2C5053-6095-4021-BA75-3108C2F3123C}"/>
    <cellStyle name="Normal 15 3 7" xfId="12425" xr:uid="{93BD5465-C6CF-4254-804C-409FED20F8B4}"/>
    <cellStyle name="Normal 15 3 8" xfId="12426" xr:uid="{8248CA17-1222-4315-B304-773A9D5B875E}"/>
    <cellStyle name="Normal 15 3 8 2" xfId="12427" xr:uid="{DC16D3F8-7E6B-47F2-8A3A-F9AD6F2DA439}"/>
    <cellStyle name="Normal 15 3 9" xfId="12428" xr:uid="{C5AA566B-F874-4087-B226-15EA2DDD6DD9}"/>
    <cellStyle name="Normal 15 3 9 2" xfId="31201" xr:uid="{E82ECD17-1116-4DCC-B835-EA243AB51C65}"/>
    <cellStyle name="Normal 15 3 9 3" xfId="31202" xr:uid="{ED3EFA64-9EE8-414E-8883-FB66B2B4B58E}"/>
    <cellStyle name="Normal 15 4" xfId="12429" xr:uid="{8B0C5066-5CC0-4411-85AF-03A0483B5EF7}"/>
    <cellStyle name="Normal 15 4 2" xfId="12430" xr:uid="{5AD1AC01-96BE-4B42-A7C8-A64B2D5D7217}"/>
    <cellStyle name="Normal 15 4 2 2" xfId="12431" xr:uid="{825ADFAD-C27B-4C4B-AA49-96A0D3095174}"/>
    <cellStyle name="Normal 15 4 3" xfId="12432" xr:uid="{5DAF6A01-F05D-42B7-85EF-9F3E35603E52}"/>
    <cellStyle name="Normal 15 4 4" xfId="12433" xr:uid="{43B5EDE5-ABAC-4B46-B8EA-75038DC107BD}"/>
    <cellStyle name="Normal 15 4 5" xfId="12434" xr:uid="{45496B85-C214-4594-BE3F-1C02BF009169}"/>
    <cellStyle name="Normal 15 4 6" xfId="12435" xr:uid="{9A1F7BC4-827A-4C4F-B4A8-409CBFA6CF9A}"/>
    <cellStyle name="Normal 15 4 7" xfId="12436" xr:uid="{1B8EA23E-DC5B-461E-9792-8CB12CD86BDC}"/>
    <cellStyle name="Normal 15 4 8" xfId="12437" xr:uid="{879704EE-6E04-47EE-8E7E-BD5F017AE383}"/>
    <cellStyle name="Normal 15 4 8 2" xfId="12438" xr:uid="{4C501686-74DF-409E-A257-D01F6F4A0D1E}"/>
    <cellStyle name="Normal 15 5" xfId="12439" xr:uid="{D2958E71-C787-4948-AC3E-5A028A692181}"/>
    <cellStyle name="Normal 15 5 2" xfId="12440" xr:uid="{F54262ED-2339-415B-856A-690E502921C5}"/>
    <cellStyle name="Normal 15 5 2 2" xfId="12441" xr:uid="{CD020EF9-B3FA-48EB-8C98-6AD82D99E51E}"/>
    <cellStyle name="Normal 15 5 3" xfId="12442" xr:uid="{30DEF9EC-FB81-4316-86DF-4EB31205C94E}"/>
    <cellStyle name="Normal 15 5 4" xfId="12443" xr:uid="{795DB89A-1A37-41DB-8E2D-27F68662A0C5}"/>
    <cellStyle name="Normal 15 5 5" xfId="12444" xr:uid="{08E597FD-A965-47D4-A38C-8BBC4BFD6A00}"/>
    <cellStyle name="Normal 15 5 6" xfId="12445" xr:uid="{4BA5E44A-CC3D-4265-913B-9CED6A581E56}"/>
    <cellStyle name="Normal 15 5 7" xfId="12446" xr:uid="{305B915C-BFD3-475E-BDA9-1D2B5303ADB6}"/>
    <cellStyle name="Normal 15 5 8" xfId="12447" xr:uid="{585A1420-338B-4063-A9F5-649A62A21701}"/>
    <cellStyle name="Normal 15 5 8 2" xfId="12448" xr:uid="{429B600D-5951-483B-A1FC-C9709C1ED736}"/>
    <cellStyle name="Normal 15 6" xfId="12449" xr:uid="{0F3AB122-CFE1-468E-B2A7-7B296B0E5E22}"/>
    <cellStyle name="Normal 15 6 2" xfId="12450" xr:uid="{1DB7DCE3-42B8-4D7C-8D4F-81F8B4B542C3}"/>
    <cellStyle name="Normal 15 6 2 2" xfId="12451" xr:uid="{48073179-3A3F-40B8-B359-5502A50EB12C}"/>
    <cellStyle name="Normal 15 6 3" xfId="12452" xr:uid="{09C67CED-3603-48A0-85BA-A9A5EF221198}"/>
    <cellStyle name="Normal 15 6 4" xfId="12453" xr:uid="{8B4E0EA3-1029-460D-B1B0-85D129CB5E63}"/>
    <cellStyle name="Normal 15 6 5" xfId="12454" xr:uid="{3A09A3EE-1EE6-4967-A2E7-F9AE6BACDD4D}"/>
    <cellStyle name="Normal 15 6 6" xfId="12455" xr:uid="{CDC1AB50-82C2-49D3-8808-1D64F6834C49}"/>
    <cellStyle name="Normal 15 6 7" xfId="12456" xr:uid="{B9629191-6F0C-4186-9798-FCB1749B2A56}"/>
    <cellStyle name="Normal 15 6 8" xfId="12457" xr:uid="{2A8B2CFB-32FE-44AF-9D80-9DF8F32C37EC}"/>
    <cellStyle name="Normal 15 6 8 2" xfId="12458" xr:uid="{FF865F2F-D278-41C2-A111-BD7BFFD4752B}"/>
    <cellStyle name="Normal 15 7" xfId="12459" xr:uid="{DE28AE1A-14F9-4EBD-880B-5356923ECD77}"/>
    <cellStyle name="Normal 15 7 2" xfId="12460" xr:uid="{8C72401A-0456-4BA6-915F-E62E58A1299F}"/>
    <cellStyle name="Normal 15 7 3" xfId="31203" xr:uid="{A4B56E4E-1742-4FDB-AA23-6FE3D679B71E}"/>
    <cellStyle name="Normal 15 8" xfId="12461" xr:uid="{7EE5079B-21A2-445F-B08E-F6F69C322B1C}"/>
    <cellStyle name="Normal 15 9" xfId="12462" xr:uid="{8A8A4B6F-BA0B-4012-8E5A-982DA710DE03}"/>
    <cellStyle name="Normal 16" xfId="12463" xr:uid="{E7A77CB3-646A-472C-BE7B-89AB45E62C42}"/>
    <cellStyle name="Normal 16 10" xfId="12464" xr:uid="{8590DE6B-6C4C-4F53-B6A7-68C79C80FF1F}"/>
    <cellStyle name="Normal 16 11" xfId="12465" xr:uid="{729EF64A-BCD4-4ADC-9916-711A1E36CCF3}"/>
    <cellStyle name="Normal 16 12" xfId="12466" xr:uid="{3B5B1752-22B9-442E-B354-7448D0159B69}"/>
    <cellStyle name="Normal 16 13" xfId="12467" xr:uid="{5BF71C2E-BE67-4B60-9355-9CB9804FB43A}"/>
    <cellStyle name="Normal 16 13 2" xfId="12468" xr:uid="{71CF466B-E118-4AC4-B280-FBE4F1551FB5}"/>
    <cellStyle name="Normal 16 14" xfId="12469" xr:uid="{443FDE8D-16F2-4530-9B91-76712C472AFE}"/>
    <cellStyle name="Normal 16 14 2" xfId="31204" xr:uid="{17FF0388-E73E-4CBA-B801-F86D4E39D282}"/>
    <cellStyle name="Normal 16 14 3" xfId="31205" xr:uid="{121489AA-0187-4F1A-BD42-83CAC131AB33}"/>
    <cellStyle name="Normal 16 15" xfId="12470" xr:uid="{AF86D77E-27D2-42BF-88E1-2CFD432FFD24}"/>
    <cellStyle name="Normal 16 15 2" xfId="31206" xr:uid="{0A02C126-9C34-4AE8-8F36-96592751D810}"/>
    <cellStyle name="Normal 16 15 3" xfId="31207" xr:uid="{0D1C7C58-136A-4FD5-A1DD-1FE40346EEE1}"/>
    <cellStyle name="Normal 16 16" xfId="12471" xr:uid="{C8AF48E5-1B32-454B-9D04-234552C1DA43}"/>
    <cellStyle name="Normal 16 16 2" xfId="31208" xr:uid="{69FFD8D4-2DD3-4909-95CA-A1663228CDA5}"/>
    <cellStyle name="Normal 16 16 3" xfId="31209" xr:uid="{367CC492-74E5-4493-B5FF-C850B4209C44}"/>
    <cellStyle name="Normal 16 17" xfId="12472" xr:uid="{D542CB4D-402B-4E17-A111-EF6B424929F3}"/>
    <cellStyle name="Normal 16 17 2" xfId="31210" xr:uid="{2B311B64-C798-4DFA-B671-CFEF30F4101C}"/>
    <cellStyle name="Normal 16 17 3" xfId="31211" xr:uid="{540FFEFD-C082-4787-AA4E-9E7F4C4415B2}"/>
    <cellStyle name="Normal 16 18" xfId="12473" xr:uid="{2696DFD0-6C26-45D1-AA22-B6D6EA60D2BF}"/>
    <cellStyle name="Normal 16 18 2" xfId="31212" xr:uid="{1BF46A65-7627-461C-9E78-CAE5F7D51914}"/>
    <cellStyle name="Normal 16 18 3" xfId="31213" xr:uid="{E332A084-CD3B-4148-AF7D-FCC36CE45071}"/>
    <cellStyle name="Normal 16 19" xfId="12474" xr:uid="{94B9035B-13A5-401F-8254-5F45733CB40D}"/>
    <cellStyle name="Normal 16 19 2" xfId="31214" xr:uid="{AA3EE370-53C0-4B4F-A5E9-C54D4B7021B9}"/>
    <cellStyle name="Normal 16 19 3" xfId="31215" xr:uid="{75C08D97-D15D-456C-BCC9-E2C87622C5B3}"/>
    <cellStyle name="Normal 16 2" xfId="12475" xr:uid="{D71F36C9-DD0E-4335-B223-368E11C46E38}"/>
    <cellStyle name="Normal 16 2 10" xfId="12476" xr:uid="{0E2CD119-2857-4D3E-A408-B561D5317BC5}"/>
    <cellStyle name="Normal 16 2 10 2" xfId="31216" xr:uid="{0C219873-B6FA-41A4-8926-26254DFC9BCF}"/>
    <cellStyle name="Normal 16 2 10 3" xfId="31217" xr:uid="{C1BF6915-591A-4E36-97BE-87A5EF2D8116}"/>
    <cellStyle name="Normal 16 2 11" xfId="12477" xr:uid="{3EB9500C-EB94-42DD-B294-8D33F23591D9}"/>
    <cellStyle name="Normal 16 2 11 2" xfId="31218" xr:uid="{DD9CB3C4-810D-4E04-9A0C-F154C0E828C9}"/>
    <cellStyle name="Normal 16 2 11 3" xfId="31219" xr:uid="{53EF6E1F-EA09-43CD-AC9D-8796693E42F6}"/>
    <cellStyle name="Normal 16 2 12" xfId="12478" xr:uid="{61D96F5E-F2BC-4841-8AE2-B2438A9D5FB2}"/>
    <cellStyle name="Normal 16 2 12 2" xfId="31220" xr:uid="{205769E3-7108-496D-A219-6678A522C8D6}"/>
    <cellStyle name="Normal 16 2 12 3" xfId="31221" xr:uid="{4A7B1C85-6777-41DD-BD70-6E160505559E}"/>
    <cellStyle name="Normal 16 2 13" xfId="12479" xr:uid="{82234CB9-4131-49DB-A5F3-6B5459926912}"/>
    <cellStyle name="Normal 16 2 13 2" xfId="31222" xr:uid="{D31BAD84-5AF9-4961-9E1A-21F3DBF8EA14}"/>
    <cellStyle name="Normal 16 2 13 3" xfId="31223" xr:uid="{C757A0F4-D4E8-41BE-ADB9-A7FD5FE50A27}"/>
    <cellStyle name="Normal 16 2 14" xfId="12480" xr:uid="{06FEDC19-466C-443B-BFB9-E42B3A789291}"/>
    <cellStyle name="Normal 16 2 14 2" xfId="31224" xr:uid="{7458DD93-FFC0-4D14-A049-CFA4BEEA53F5}"/>
    <cellStyle name="Normal 16 2 14 3" xfId="31225" xr:uid="{46E2B0B3-3B83-49D4-81BB-A07F3D12A3FE}"/>
    <cellStyle name="Normal 16 2 15" xfId="12481" xr:uid="{B81A1F6C-C05A-4EA4-B45E-5E2611D3D8E0}"/>
    <cellStyle name="Normal 16 2 15 2" xfId="31226" xr:uid="{C783116B-70B6-4D51-9BA2-5D1EA64A94EF}"/>
    <cellStyle name="Normal 16 2 15 3" xfId="31227" xr:uid="{D6B319C6-CBA4-459B-AC0B-84A033D058D9}"/>
    <cellStyle name="Normal 16 2 16" xfId="12482" xr:uid="{C383DDED-CE70-4826-8969-13031A631FF0}"/>
    <cellStyle name="Normal 16 2 16 2" xfId="31228" xr:uid="{EF160012-C94D-4D59-ACCC-8D726B043621}"/>
    <cellStyle name="Normal 16 2 16 3" xfId="31229" xr:uid="{C3494F3E-4809-4056-89FB-89E927770D03}"/>
    <cellStyle name="Normal 16 2 17" xfId="12483" xr:uid="{75132FD7-8445-4A96-A7AE-1F5581942E60}"/>
    <cellStyle name="Normal 16 2 17 2" xfId="31230" xr:uid="{6F8D9CB1-F587-4BAE-8A49-C33F4631D908}"/>
    <cellStyle name="Normal 16 2 17 3" xfId="31231" xr:uid="{653474D1-7F2C-4AA4-99E9-D34698ED1B6E}"/>
    <cellStyle name="Normal 16 2 2" xfId="12484" xr:uid="{EB5638A8-8557-4D5C-9085-97657D4FDA00}"/>
    <cellStyle name="Normal 16 2 2 2" xfId="12485" xr:uid="{9C60A02F-690F-42A8-A25F-1FB7224130C3}"/>
    <cellStyle name="Normal 16 2 3" xfId="12486" xr:uid="{626149E2-97D5-4D1E-A589-91E60DC3130F}"/>
    <cellStyle name="Normal 16 2 3 2" xfId="31232" xr:uid="{6B307527-105A-48E1-AC9A-154A216A4E92}"/>
    <cellStyle name="Normal 16 2 4" xfId="12487" xr:uid="{BFA01B5C-D782-4776-81F5-4881776F4F83}"/>
    <cellStyle name="Normal 16 2 5" xfId="12488" xr:uid="{7F15687E-2088-4395-A5D5-2B1B863F5001}"/>
    <cellStyle name="Normal 16 2 6" xfId="12489" xr:uid="{937E4627-D852-4E2B-873B-BCFBA410A313}"/>
    <cellStyle name="Normal 16 2 7" xfId="12490" xr:uid="{7C5ACD51-80BC-4105-8286-033291E88049}"/>
    <cellStyle name="Normal 16 2 8" xfId="12491" xr:uid="{C625480C-38AC-4F27-BE33-4211110DE70D}"/>
    <cellStyle name="Normal 16 2 8 2" xfId="12492" xr:uid="{BA06C231-A3CC-4BCD-88B5-110E172E8D67}"/>
    <cellStyle name="Normal 16 2 9" xfId="12493" xr:uid="{6C3220D9-FC6B-4C1E-BEE3-4F2C97C552FF}"/>
    <cellStyle name="Normal 16 2 9 2" xfId="31233" xr:uid="{A0E1EB0D-6953-4AB3-B815-1F198BF7DA66}"/>
    <cellStyle name="Normal 16 2 9 3" xfId="31234" xr:uid="{40A7313F-3B7E-4E4A-BB70-F46DDC980CB4}"/>
    <cellStyle name="Normal 16 20" xfId="12494" xr:uid="{208EA4B6-EA81-45AF-A07A-164AB54120FB}"/>
    <cellStyle name="Normal 16 20 2" xfId="31235" xr:uid="{0FC7D0CA-0195-49E2-9CB8-1F364C08387B}"/>
    <cellStyle name="Normal 16 20 3" xfId="31236" xr:uid="{A074FFCD-EABF-4CE4-BA02-D26258364CDD}"/>
    <cellStyle name="Normal 16 21" xfId="12495" xr:uid="{297D2729-F820-4903-93E6-1D2381CD9AAF}"/>
    <cellStyle name="Normal 16 21 2" xfId="31237" xr:uid="{13D91F66-28D3-4FE4-98EC-47414F260489}"/>
    <cellStyle name="Normal 16 21 3" xfId="31238" xr:uid="{9B62B10C-6582-4FF5-BA33-60D4DAFFB1D0}"/>
    <cellStyle name="Normal 16 22" xfId="12496" xr:uid="{E5199227-B647-405C-9EC8-BD9D88A1C8A0}"/>
    <cellStyle name="Normal 16 22 2" xfId="31239" xr:uid="{02B3BE2E-F9DA-497A-B43D-18FC9874A25B}"/>
    <cellStyle name="Normal 16 22 3" xfId="31240" xr:uid="{EA558B9C-31F8-46F7-A610-738372CD3B6D}"/>
    <cellStyle name="Normal 16 23" xfId="12497" xr:uid="{6EBE2911-82D0-4DAD-A2DC-CA1602033DC1}"/>
    <cellStyle name="Normal 16 23 2" xfId="31241" xr:uid="{5DC174A0-269A-470F-9D4C-2A32AC87698C}"/>
    <cellStyle name="Normal 16 23 3" xfId="31242" xr:uid="{3306FDC0-655F-4C1C-8E0B-D120D1A86A2D}"/>
    <cellStyle name="Normal 16 24" xfId="12498" xr:uid="{E8246D13-44DB-40AC-AD36-D63A497E9F3B}"/>
    <cellStyle name="Normal 16 25" xfId="31243" xr:uid="{0601DED2-5A31-476D-AE68-E4956DEA3F50}"/>
    <cellStyle name="Normal 16 3" xfId="12499" xr:uid="{5F4BCCF4-4568-4ED0-9E78-B15EDF5741F9}"/>
    <cellStyle name="Normal 16 3 10" xfId="12500" xr:uid="{D0EA3065-454C-4078-B1B5-D7AF86B3B357}"/>
    <cellStyle name="Normal 16 3 10 2" xfId="31244" xr:uid="{DD9630E0-22AA-47CA-A0AD-E2BFFF7BFDA9}"/>
    <cellStyle name="Normal 16 3 10 3" xfId="31245" xr:uid="{B1B98B3A-7B22-4557-9F63-583E66FCDCFA}"/>
    <cellStyle name="Normal 16 3 11" xfId="12501" xr:uid="{3476B2D6-9366-4F6D-BEC0-1C8E05EEE669}"/>
    <cellStyle name="Normal 16 3 11 2" xfId="31246" xr:uid="{C5182827-F641-4D4C-921A-CDA5E3D073FF}"/>
    <cellStyle name="Normal 16 3 11 3" xfId="31247" xr:uid="{C1A46C34-C883-4EBC-B492-C889726A804B}"/>
    <cellStyle name="Normal 16 3 12" xfId="12502" xr:uid="{AA9EFAF7-1EFC-40C8-88BF-5C36678C4510}"/>
    <cellStyle name="Normal 16 3 12 2" xfId="31248" xr:uid="{E87D4243-3D11-4CAB-8796-FC3FE903551F}"/>
    <cellStyle name="Normal 16 3 12 3" xfId="31249" xr:uid="{A73C0E21-711C-4E40-A8CD-761B6F9DA22E}"/>
    <cellStyle name="Normal 16 3 13" xfId="12503" xr:uid="{96914718-FD9E-48FC-A545-2A584103F355}"/>
    <cellStyle name="Normal 16 3 13 2" xfId="31250" xr:uid="{A1C84A99-39C3-43B5-BDE0-62FE4FD57843}"/>
    <cellStyle name="Normal 16 3 13 3" xfId="31251" xr:uid="{AEADAA8D-4CDA-4DE2-8AAD-96BD47C4CD33}"/>
    <cellStyle name="Normal 16 3 14" xfId="12504" xr:uid="{55D5C97F-2009-42C1-96CB-3E927D57F942}"/>
    <cellStyle name="Normal 16 3 14 2" xfId="31252" xr:uid="{3BE443EB-6AA8-4381-ACD8-E38858160F29}"/>
    <cellStyle name="Normal 16 3 14 3" xfId="31253" xr:uid="{E7BCB679-6680-40FE-932A-5A4C432F202C}"/>
    <cellStyle name="Normal 16 3 15" xfId="12505" xr:uid="{9694ED9D-E1B0-4D7A-BA38-CD3B7CAF20BB}"/>
    <cellStyle name="Normal 16 3 15 2" xfId="31254" xr:uid="{EF485139-849B-4B93-A8F9-D0243CC8DEB6}"/>
    <cellStyle name="Normal 16 3 15 3" xfId="31255" xr:uid="{5494E8D6-C6ED-44D7-AF06-15E766D1BAA2}"/>
    <cellStyle name="Normal 16 3 16" xfId="12506" xr:uid="{91F40EFF-47B8-482E-A68F-18098E64F05C}"/>
    <cellStyle name="Normal 16 3 16 2" xfId="31256" xr:uid="{07C7008A-66BC-4351-94DB-4DE0AAA44B32}"/>
    <cellStyle name="Normal 16 3 16 3" xfId="31257" xr:uid="{C1A70EA4-6604-4C28-B292-EB52DDE95E9C}"/>
    <cellStyle name="Normal 16 3 17" xfId="12507" xr:uid="{061970D7-4017-4190-BACB-8B305C9FBAAB}"/>
    <cellStyle name="Normal 16 3 17 2" xfId="31258" xr:uid="{1B234179-CAF6-428A-B75D-89B3729036CC}"/>
    <cellStyle name="Normal 16 3 17 3" xfId="31259" xr:uid="{83008B15-44F9-4767-B92F-AA24F432CA65}"/>
    <cellStyle name="Normal 16 3 2" xfId="12508" xr:uid="{3D2A3A63-31F8-471B-B66B-16F48550CA92}"/>
    <cellStyle name="Normal 16 3 2 2" xfId="12509" xr:uid="{EB895CC5-269B-4C02-91C7-B22EDF5DB928}"/>
    <cellStyle name="Normal 16 3 3" xfId="12510" xr:uid="{AEF48BF2-D55B-4733-8E44-46737DB0E71B}"/>
    <cellStyle name="Normal 16 3 4" xfId="12511" xr:uid="{628DC423-C76C-45DF-8A7D-12F1587C5129}"/>
    <cellStyle name="Normal 16 3 5" xfId="12512" xr:uid="{9347C0B7-AE80-4816-937E-EC3EE6D67C98}"/>
    <cellStyle name="Normal 16 3 6" xfId="12513" xr:uid="{01F1495E-EA4A-46FA-8F91-44EB51DD7F10}"/>
    <cellStyle name="Normal 16 3 7" xfId="12514" xr:uid="{0EFDEFAF-1F91-497B-AFCE-BBCF8F474397}"/>
    <cellStyle name="Normal 16 3 8" xfId="12515" xr:uid="{C4B342D5-A7A4-4A61-9563-2B25BE11C280}"/>
    <cellStyle name="Normal 16 3 8 2" xfId="12516" xr:uid="{EADBA692-44E7-4B91-A487-74BAEF11AF5C}"/>
    <cellStyle name="Normal 16 3 9" xfId="12517" xr:uid="{7228AB74-D515-4498-A16B-C236407F7BA7}"/>
    <cellStyle name="Normal 16 3 9 2" xfId="31260" xr:uid="{E18822F9-FA1D-40C1-AC5C-5883EDAAD878}"/>
    <cellStyle name="Normal 16 3 9 3" xfId="31261" xr:uid="{22597348-6639-4EEA-9CC7-1630B57D6416}"/>
    <cellStyle name="Normal 16 4" xfId="12518" xr:uid="{8A37373F-A7A5-436C-A229-C0AD9C356894}"/>
    <cellStyle name="Normal 16 4 2" xfId="12519" xr:uid="{15A92D45-5C57-4CF6-BF5A-2395C4F12FEF}"/>
    <cellStyle name="Normal 16 4 2 2" xfId="12520" xr:uid="{E8FE5193-A4A7-4D3A-A3EC-58DB81A24571}"/>
    <cellStyle name="Normal 16 4 3" xfId="12521" xr:uid="{C5D93903-3A8D-4478-A344-DFD82058ED9C}"/>
    <cellStyle name="Normal 16 4 4" xfId="12522" xr:uid="{9E8D74EA-D09E-446D-875C-FB8720DF089D}"/>
    <cellStyle name="Normal 16 4 5" xfId="12523" xr:uid="{209C9223-653C-4291-9814-ED5A36175007}"/>
    <cellStyle name="Normal 16 4 6" xfId="12524" xr:uid="{337868FE-2EBC-4080-9F7C-F9430AB529EF}"/>
    <cellStyle name="Normal 16 4 7" xfId="12525" xr:uid="{558FC056-DE3E-4918-9B06-04C5AC152B6B}"/>
    <cellStyle name="Normal 16 4 8" xfId="12526" xr:uid="{85C2D6BA-3063-4428-B3D2-145A4DCFB3CB}"/>
    <cellStyle name="Normal 16 4 8 2" xfId="12527" xr:uid="{80253100-62A9-46E9-9B19-A910B64A4D92}"/>
    <cellStyle name="Normal 16 5" xfId="12528" xr:uid="{ABF4C301-FC9A-452A-9F5C-3E680DD63344}"/>
    <cellStyle name="Normal 16 5 2" xfId="12529" xr:uid="{DCF7B025-5B86-426B-8F63-C4926009FF47}"/>
    <cellStyle name="Normal 16 5 2 2" xfId="12530" xr:uid="{5E289ABF-5033-41DC-B271-4802D0565B9B}"/>
    <cellStyle name="Normal 16 5 3" xfId="12531" xr:uid="{1D811E2E-7831-4E5A-9291-B604E7B0FD0C}"/>
    <cellStyle name="Normal 16 5 4" xfId="12532" xr:uid="{BF1EF73A-BE6E-47EB-AC43-77057B757248}"/>
    <cellStyle name="Normal 16 5 5" xfId="12533" xr:uid="{2E547F19-54B3-4C4E-93DB-896A181284AC}"/>
    <cellStyle name="Normal 16 5 6" xfId="12534" xr:uid="{9C9FB495-9513-433C-BFF5-A9CF56857DED}"/>
    <cellStyle name="Normal 16 5 7" xfId="12535" xr:uid="{95154CA8-02A3-4D47-8D90-1170F5EB704F}"/>
    <cellStyle name="Normal 16 5 8" xfId="12536" xr:uid="{2705AC02-69B9-4D1E-A605-A01E9A712F15}"/>
    <cellStyle name="Normal 16 5 8 2" xfId="12537" xr:uid="{662E0F44-32BD-43E0-9D1E-9860413D8BB9}"/>
    <cellStyle name="Normal 16 6" xfId="12538" xr:uid="{63110924-D925-4DFE-B3A1-370EB226B4B4}"/>
    <cellStyle name="Normal 16 6 2" xfId="12539" xr:uid="{06B70C22-6DEC-4930-B958-DD8BF9F9E7FF}"/>
    <cellStyle name="Normal 16 6 2 2" xfId="12540" xr:uid="{A3B65439-7A8D-49F2-AC62-3773B56B897B}"/>
    <cellStyle name="Normal 16 6 3" xfId="12541" xr:uid="{32C30146-43C4-4AC9-8E53-B75192DD1973}"/>
    <cellStyle name="Normal 16 6 4" xfId="12542" xr:uid="{2AD3FEDE-6DAE-4822-826C-E268CF16864E}"/>
    <cellStyle name="Normal 16 6 5" xfId="12543" xr:uid="{B3F1E0D7-85D1-4881-8581-0B7EA71F7C87}"/>
    <cellStyle name="Normal 16 6 6" xfId="12544" xr:uid="{58F69C2A-792C-442F-A9E4-439C942DF806}"/>
    <cellStyle name="Normal 16 6 7" xfId="12545" xr:uid="{DE2503A8-E32C-4FFE-8328-03C532DA3A1B}"/>
    <cellStyle name="Normal 16 6 8" xfId="12546" xr:uid="{21C782C0-DC80-4D41-9F6C-3F9106D424AD}"/>
    <cellStyle name="Normal 16 6 8 2" xfId="12547" xr:uid="{77036E03-D6BF-4AA5-BEC1-C8092B39A38D}"/>
    <cellStyle name="Normal 16 7" xfId="12548" xr:uid="{0C2805EE-8DBA-4556-AB3B-FE7D8E75BE64}"/>
    <cellStyle name="Normal 16 7 2" xfId="12549" xr:uid="{32CB3D80-F15F-48A8-A5D7-437AE4A46DC6}"/>
    <cellStyle name="Normal 16 7 3" xfId="31262" xr:uid="{869982F8-27F7-4465-A9B5-6DE257F741E0}"/>
    <cellStyle name="Normal 16 8" xfId="12550" xr:uid="{2C56F999-4746-4B36-821F-0764A182A3E5}"/>
    <cellStyle name="Normal 16 9" xfId="12551" xr:uid="{3DA11906-7351-4844-937F-A399FDDAA8DD}"/>
    <cellStyle name="Normal 17" xfId="12552" xr:uid="{D7B0A89D-FA76-4FB1-9224-AA39723A952E}"/>
    <cellStyle name="Normal 17 10" xfId="12553" xr:uid="{EC1797AC-2229-4537-A77D-15E8C439F6BA}"/>
    <cellStyle name="Normal 17 11" xfId="12554" xr:uid="{E06DDA8E-E2BA-4E8E-884E-81AAE58891B5}"/>
    <cellStyle name="Normal 17 12" xfId="12555" xr:uid="{9E846BDC-81EE-4D5F-891E-F3DC93422433}"/>
    <cellStyle name="Normal 17 13" xfId="12556" xr:uid="{EBF02ECA-EA55-4B69-B37F-4D95E2833814}"/>
    <cellStyle name="Normal 17 13 2" xfId="12557" xr:uid="{DC6E858C-9D2A-4C31-A155-1521EB90CDD2}"/>
    <cellStyle name="Normal 17 14" xfId="12558" xr:uid="{DABB34D7-B683-431C-8DA0-73370BCDB9C0}"/>
    <cellStyle name="Normal 17 14 2" xfId="31263" xr:uid="{11514699-1D41-45E6-BEAA-ACEB948C10EF}"/>
    <cellStyle name="Normal 17 14 3" xfId="31264" xr:uid="{B53B94AE-397A-408D-B0C4-222BE1DC2ECA}"/>
    <cellStyle name="Normal 17 15" xfId="12559" xr:uid="{03C9275C-148C-477A-BFBA-F459942C0EEF}"/>
    <cellStyle name="Normal 17 15 2" xfId="31265" xr:uid="{26A73465-17AC-475F-9B76-3117E11F22E3}"/>
    <cellStyle name="Normal 17 15 3" xfId="31266" xr:uid="{0F859C91-D4B3-4AB9-B197-7E41F5DA2FDD}"/>
    <cellStyle name="Normal 17 16" xfId="12560" xr:uid="{77160C37-79A4-4ACD-9579-446B8ED84019}"/>
    <cellStyle name="Normal 17 16 2" xfId="31267" xr:uid="{A84A0966-1777-47D6-97C4-79A221C2DF49}"/>
    <cellStyle name="Normal 17 16 3" xfId="31268" xr:uid="{A0C49FD2-7E6C-4D84-9458-30D819553E27}"/>
    <cellStyle name="Normal 17 17" xfId="12561" xr:uid="{272420BD-C611-4BBC-8FE3-082005394B16}"/>
    <cellStyle name="Normal 17 17 2" xfId="31269" xr:uid="{813ED60A-A84D-4926-83ED-8756819EAACB}"/>
    <cellStyle name="Normal 17 17 3" xfId="31270" xr:uid="{DD18FF23-DFCA-4386-AFED-FF1F6C7F36F3}"/>
    <cellStyle name="Normal 17 18" xfId="12562" xr:uid="{BB922DC8-4886-43F5-8DC2-D7AAC54B83A6}"/>
    <cellStyle name="Normal 17 18 2" xfId="31271" xr:uid="{5275B26F-D3BD-4A57-8C83-B13C98971DBA}"/>
    <cellStyle name="Normal 17 18 3" xfId="31272" xr:uid="{68A960AE-852B-4841-9C92-8E68C9289A95}"/>
    <cellStyle name="Normal 17 19" xfId="12563" xr:uid="{9D185091-AEDF-429B-88F2-0FFF35420F31}"/>
    <cellStyle name="Normal 17 19 2" xfId="31273" xr:uid="{CDC32E2D-64C9-4081-AE13-88271D5E6F5C}"/>
    <cellStyle name="Normal 17 19 3" xfId="31274" xr:uid="{1170882F-8451-4B35-AD8A-4E8DCA4316D0}"/>
    <cellStyle name="Normal 17 2" xfId="12564" xr:uid="{4F6C9BAF-198C-47F6-AB6E-7CB15D9C68F9}"/>
    <cellStyle name="Normal 17 2 10" xfId="12565" xr:uid="{864CCD3B-5CAA-4A57-AC70-EE42C1D42487}"/>
    <cellStyle name="Normal 17 2 10 2" xfId="31275" xr:uid="{00DBA683-E8A0-4931-8764-4E1481C72C72}"/>
    <cellStyle name="Normal 17 2 10 3" xfId="31276" xr:uid="{D7789463-B6D6-4C14-B867-17B398D177EC}"/>
    <cellStyle name="Normal 17 2 11" xfId="12566" xr:uid="{9D0A0A9E-9373-409C-A1D2-0D562F1C9971}"/>
    <cellStyle name="Normal 17 2 11 2" xfId="31277" xr:uid="{120EA902-AE29-42EB-B530-371E5263B4A4}"/>
    <cellStyle name="Normal 17 2 11 3" xfId="31278" xr:uid="{E7A197A8-949A-4606-B379-10A7C1AC689B}"/>
    <cellStyle name="Normal 17 2 12" xfId="12567" xr:uid="{E37E168F-5F3D-471C-B73A-6B565D49BD7B}"/>
    <cellStyle name="Normal 17 2 12 2" xfId="31279" xr:uid="{3AC2DBDA-A1CB-4AD2-B0C2-2086790603D5}"/>
    <cellStyle name="Normal 17 2 12 3" xfId="31280" xr:uid="{9E033E6C-EBB4-46F3-961A-993BE40FC1B1}"/>
    <cellStyle name="Normal 17 2 13" xfId="12568" xr:uid="{BCA0B799-A8FC-406A-A75F-5C98ECEC2B6F}"/>
    <cellStyle name="Normal 17 2 13 2" xfId="31281" xr:uid="{9ACE5488-1CAE-4C81-BECF-908C7DD25B8A}"/>
    <cellStyle name="Normal 17 2 13 3" xfId="31282" xr:uid="{A19C21F1-D1E1-4B26-B087-76AA8D63EB5E}"/>
    <cellStyle name="Normal 17 2 14" xfId="12569" xr:uid="{DA984207-4AE8-417C-9678-68367E2BDEA8}"/>
    <cellStyle name="Normal 17 2 14 2" xfId="31283" xr:uid="{6F1DF8B8-D660-4997-9FBA-3CA1F91EEC11}"/>
    <cellStyle name="Normal 17 2 14 3" xfId="31284" xr:uid="{3A9B34CD-88D6-42CE-8E32-B0130232115D}"/>
    <cellStyle name="Normal 17 2 15" xfId="12570" xr:uid="{D72D192B-1130-432A-B405-AA08953F3788}"/>
    <cellStyle name="Normal 17 2 15 2" xfId="31285" xr:uid="{73E216D4-7AD8-4252-ACE0-459F0924BC24}"/>
    <cellStyle name="Normal 17 2 15 3" xfId="31286" xr:uid="{7FFDEE9E-A92F-47A6-AC04-0B77233B9518}"/>
    <cellStyle name="Normal 17 2 16" xfId="12571" xr:uid="{9196DFDC-47BA-4825-9830-88038AFD1E30}"/>
    <cellStyle name="Normal 17 2 16 2" xfId="31287" xr:uid="{4A0040C1-AAEB-4C31-B5CA-BD71276CA0DF}"/>
    <cellStyle name="Normal 17 2 16 3" xfId="31288" xr:uid="{56CAEC81-075D-4A65-BD10-E2BD394E5935}"/>
    <cellStyle name="Normal 17 2 17" xfId="12572" xr:uid="{42F05614-F56C-4C97-87B7-E4B0FB44A62B}"/>
    <cellStyle name="Normal 17 2 17 2" xfId="31289" xr:uid="{025FA331-9556-40E8-9BB9-F7EBBF0550E6}"/>
    <cellStyle name="Normal 17 2 17 3" xfId="31290" xr:uid="{5C6AE70D-79F8-4547-AFD5-76D705E8F220}"/>
    <cellStyle name="Normal 17 2 2" xfId="12573" xr:uid="{148721E9-D3C0-4F19-8D50-8D8CB12A5F53}"/>
    <cellStyle name="Normal 17 2 2 2" xfId="12574" xr:uid="{B8EDA0C9-3989-4F59-9082-82E48B7A0A32}"/>
    <cellStyle name="Normal 17 2 3" xfId="12575" xr:uid="{369D5076-D854-4D91-988F-C7F35B389829}"/>
    <cellStyle name="Normal 17 2 3 2" xfId="31291" xr:uid="{4E6C1172-C066-4069-9581-D57CA1157C3C}"/>
    <cellStyle name="Normal 17 2 4" xfId="12576" xr:uid="{655E0447-E90F-4097-B9E8-F6E4F2DE19D2}"/>
    <cellStyle name="Normal 17 2 5" xfId="12577" xr:uid="{D3077C4B-F0A9-47CD-961F-6126C19018EE}"/>
    <cellStyle name="Normal 17 2 6" xfId="12578" xr:uid="{C237A9A5-D46F-4B65-9D1C-781A4D78542D}"/>
    <cellStyle name="Normal 17 2 7" xfId="12579" xr:uid="{2D7DCEE6-75B7-4427-BBB0-223263D576FD}"/>
    <cellStyle name="Normal 17 2 8" xfId="12580" xr:uid="{961E6332-F89E-42B4-907D-D82A1983EB7B}"/>
    <cellStyle name="Normal 17 2 8 2" xfId="12581" xr:uid="{E428CF00-AFC2-4F77-AEAF-B97286E0CACE}"/>
    <cellStyle name="Normal 17 2 9" xfId="12582" xr:uid="{7E46C25E-023E-4B90-ABCF-877D79D1D575}"/>
    <cellStyle name="Normal 17 2 9 2" xfId="31292" xr:uid="{D5F8A618-6D4F-4E2E-B30E-67449ADF35FF}"/>
    <cellStyle name="Normal 17 2 9 3" xfId="31293" xr:uid="{EA63FF89-3B58-4E13-9CA1-8AD7C5D38D4F}"/>
    <cellStyle name="Normal 17 20" xfId="12583" xr:uid="{B157DB54-F519-45B1-995C-299C2F0299C4}"/>
    <cellStyle name="Normal 17 20 2" xfId="31294" xr:uid="{F8BE3FBD-D92E-40E8-8F9C-AB3F53CE40DF}"/>
    <cellStyle name="Normal 17 20 3" xfId="31295" xr:uid="{A7CD6A79-5EBC-4501-BF09-CAE444E99730}"/>
    <cellStyle name="Normal 17 21" xfId="12584" xr:uid="{31703487-29DD-413A-A04C-9CCE6D1DDC78}"/>
    <cellStyle name="Normal 17 21 2" xfId="31296" xr:uid="{24EFF4BF-5621-4860-AC87-4155C110FB04}"/>
    <cellStyle name="Normal 17 21 3" xfId="31297" xr:uid="{3BEB04FD-2F05-44D6-8CC3-8F02D2BC8DBB}"/>
    <cellStyle name="Normal 17 22" xfId="12585" xr:uid="{9955CC05-4107-43C3-B454-0AFA198958C3}"/>
    <cellStyle name="Normal 17 22 2" xfId="31298" xr:uid="{192DF5BA-1DE1-46A0-AAC0-666943883F36}"/>
    <cellStyle name="Normal 17 22 3" xfId="31299" xr:uid="{EB2417AE-B619-477E-A88C-CC6BFCAB2582}"/>
    <cellStyle name="Normal 17 23" xfId="12586" xr:uid="{88435DBF-0278-4169-A49A-5689AE437269}"/>
    <cellStyle name="Normal 17 23 2" xfId="31300" xr:uid="{34824F9A-67D5-4FE3-B0EC-946B66FD9E04}"/>
    <cellStyle name="Normal 17 23 3" xfId="31301" xr:uid="{02346D9B-F2D3-4DA9-A8DF-9EAAB380247C}"/>
    <cellStyle name="Normal 17 24" xfId="31302" xr:uid="{44F21746-4EF9-4BB1-A865-A9775AC62892}"/>
    <cellStyle name="Normal 17 3" xfId="12587" xr:uid="{F6959C6F-4637-4B4C-B2C6-9C4C928B3743}"/>
    <cellStyle name="Normal 17 3 10" xfId="12588" xr:uid="{BD7A3E39-59EE-42C2-A236-4A26653582C4}"/>
    <cellStyle name="Normal 17 3 10 2" xfId="31303" xr:uid="{9D76A3DE-7F1C-4645-A0A3-D9FC4148C2CB}"/>
    <cellStyle name="Normal 17 3 10 3" xfId="31304" xr:uid="{942E2401-3F28-44E6-BA4C-0DDF796BECC6}"/>
    <cellStyle name="Normal 17 3 11" xfId="12589" xr:uid="{DFFAA399-B230-4021-BA0E-6DB09195A730}"/>
    <cellStyle name="Normal 17 3 11 2" xfId="31305" xr:uid="{3E3F1A20-2853-4056-9D45-A77F01FCF649}"/>
    <cellStyle name="Normal 17 3 11 3" xfId="31306" xr:uid="{E557EBCE-9372-4FA8-A8A0-986C5EA43CC5}"/>
    <cellStyle name="Normal 17 3 12" xfId="12590" xr:uid="{33B6A98A-F4E5-4631-A290-4E8AF9EAC933}"/>
    <cellStyle name="Normal 17 3 12 2" xfId="31307" xr:uid="{9871F20B-A033-4976-B876-5895689AA96F}"/>
    <cellStyle name="Normal 17 3 12 3" xfId="31308" xr:uid="{9E2DF8FA-164C-4E9B-83B1-378AF3C07CFC}"/>
    <cellStyle name="Normal 17 3 13" xfId="12591" xr:uid="{D9CC05FD-5835-46A2-8CF1-08E6F081F094}"/>
    <cellStyle name="Normal 17 3 13 2" xfId="31309" xr:uid="{83467268-61B2-45E8-A984-8DDFC586ABA8}"/>
    <cellStyle name="Normal 17 3 13 3" xfId="31310" xr:uid="{0B1CAE46-2E6F-41CA-899E-365F136A6E15}"/>
    <cellStyle name="Normal 17 3 14" xfId="12592" xr:uid="{007011EA-CDFE-4F47-AA72-804F5A7BCE8D}"/>
    <cellStyle name="Normal 17 3 14 2" xfId="31311" xr:uid="{D30E464B-61A0-4F39-9B2F-27BEE7C6EF71}"/>
    <cellStyle name="Normal 17 3 14 3" xfId="31312" xr:uid="{8A0CEA8D-257A-4AF4-80DC-9F656E429D52}"/>
    <cellStyle name="Normal 17 3 15" xfId="12593" xr:uid="{093C679C-6BD4-4039-8520-B831A581610D}"/>
    <cellStyle name="Normal 17 3 15 2" xfId="31313" xr:uid="{F79B1585-FFA3-47BE-AD7D-9F4025C9AC1E}"/>
    <cellStyle name="Normal 17 3 15 3" xfId="31314" xr:uid="{A20AAE1E-FAFE-4283-9752-C8C788B1AF30}"/>
    <cellStyle name="Normal 17 3 16" xfId="12594" xr:uid="{F1127EFD-FB30-472E-B81E-A4859D7CA0C8}"/>
    <cellStyle name="Normal 17 3 16 2" xfId="31315" xr:uid="{D9740201-DADD-45FE-8D97-911FDF08FABF}"/>
    <cellStyle name="Normal 17 3 16 3" xfId="31316" xr:uid="{570AEB0C-461B-43D4-8D73-706FEBB4B43D}"/>
    <cellStyle name="Normal 17 3 17" xfId="12595" xr:uid="{1AD0B071-19B8-4355-9779-24E6DBAF8D55}"/>
    <cellStyle name="Normal 17 3 17 2" xfId="31317" xr:uid="{B6B60F63-CE0B-423C-9588-518E6F38221A}"/>
    <cellStyle name="Normal 17 3 17 3" xfId="31318" xr:uid="{35E13043-3239-4B06-A631-6CBFCB6E9E32}"/>
    <cellStyle name="Normal 17 3 2" xfId="12596" xr:uid="{5A3CECF6-9F5B-46FA-9E4E-4EF4B0F71266}"/>
    <cellStyle name="Normal 17 3 2 2" xfId="12597" xr:uid="{BA750141-9972-40DD-90F5-54DAC9139353}"/>
    <cellStyle name="Normal 17 3 3" xfId="12598" xr:uid="{DDE9EC5C-9077-4CD2-B1BB-F57AA03C3638}"/>
    <cellStyle name="Normal 17 3 4" xfId="12599" xr:uid="{9B0F43DC-2AAC-4CB8-A368-41CCD4C08293}"/>
    <cellStyle name="Normal 17 3 5" xfId="12600" xr:uid="{CACF4926-B0E2-4C6B-9020-A8018C12BAC4}"/>
    <cellStyle name="Normal 17 3 6" xfId="12601" xr:uid="{FB0EA141-685C-4BA7-B433-40D5B3DB156E}"/>
    <cellStyle name="Normal 17 3 7" xfId="12602" xr:uid="{F1789F95-FB70-45C8-AD51-1F75D0384E4E}"/>
    <cellStyle name="Normal 17 3 8" xfId="12603" xr:uid="{DDB5ADB2-ECF3-4C12-BF71-329752D6E7C5}"/>
    <cellStyle name="Normal 17 3 8 2" xfId="12604" xr:uid="{C501E692-6358-462A-B553-6C2C6761FB20}"/>
    <cellStyle name="Normal 17 3 9" xfId="12605" xr:uid="{836F9CA1-6D51-4267-89D7-0D2ED75CA57B}"/>
    <cellStyle name="Normal 17 3 9 2" xfId="31319" xr:uid="{AB262E3C-C8C9-405A-9FED-6693281E0DAE}"/>
    <cellStyle name="Normal 17 3 9 3" xfId="31320" xr:uid="{4918B540-4A39-473E-A0E3-10883755B765}"/>
    <cellStyle name="Normal 17 4" xfId="12606" xr:uid="{CCF99B4D-394A-45B9-A76B-C9E7E5BD6D6F}"/>
    <cellStyle name="Normal 17 4 2" xfId="12607" xr:uid="{A1CB5F7E-5B72-4350-BEDB-CE4F81B5D9A2}"/>
    <cellStyle name="Normal 17 4 2 2" xfId="12608" xr:uid="{BA90DA65-FCDD-42C6-AF80-375DD9AB4CCA}"/>
    <cellStyle name="Normal 17 4 3" xfId="12609" xr:uid="{64320917-C308-4146-96CA-109F5B1B8543}"/>
    <cellStyle name="Normal 17 4 4" xfId="12610" xr:uid="{ABCAF98B-9EB6-4AD6-AA62-906C8292E41C}"/>
    <cellStyle name="Normal 17 4 5" xfId="12611" xr:uid="{03BA0E47-4AEF-43E0-B0E5-6C5085146617}"/>
    <cellStyle name="Normal 17 4 6" xfId="12612" xr:uid="{CBC41350-5D1A-4E4E-8C0D-23A083584631}"/>
    <cellStyle name="Normal 17 4 7" xfId="12613" xr:uid="{0405C190-5F66-438F-AD60-A7B84CB12580}"/>
    <cellStyle name="Normal 17 4 8" xfId="12614" xr:uid="{7674B11E-E1B6-4550-8CEF-8FB2E4B9E5D6}"/>
    <cellStyle name="Normal 17 4 8 2" xfId="12615" xr:uid="{5E8F04D4-5232-4A69-B865-761E508078E8}"/>
    <cellStyle name="Normal 17 5" xfId="12616" xr:uid="{71CA99BD-ED01-46F1-B832-26EB251280E3}"/>
    <cellStyle name="Normal 17 5 2" xfId="12617" xr:uid="{F28B4742-2650-40E8-99CC-D854246F3403}"/>
    <cellStyle name="Normal 17 5 2 2" xfId="12618" xr:uid="{7B080CD2-1335-481B-B887-C334BFEC9B4B}"/>
    <cellStyle name="Normal 17 5 3" xfId="12619" xr:uid="{961A5AB6-3C43-4DA2-926E-08B22BC8A6FE}"/>
    <cellStyle name="Normal 17 5 4" xfId="12620" xr:uid="{A0007976-FDAA-453A-AAC1-7078202016B1}"/>
    <cellStyle name="Normal 17 5 5" xfId="12621" xr:uid="{8E94D9B0-65C1-4FDE-850D-690BA8424502}"/>
    <cellStyle name="Normal 17 5 6" xfId="12622" xr:uid="{8645279A-8712-4891-A0C9-0984209B3305}"/>
    <cellStyle name="Normal 17 5 7" xfId="12623" xr:uid="{EE49F46C-BA69-4DDC-AD21-C2E0579ACC5E}"/>
    <cellStyle name="Normal 17 5 8" xfId="12624" xr:uid="{F4BDB78B-68A4-4662-B418-EF4BFB059ECD}"/>
    <cellStyle name="Normal 17 5 8 2" xfId="12625" xr:uid="{164EE721-4786-4B55-A616-E3227B422458}"/>
    <cellStyle name="Normal 17 6" xfId="12626" xr:uid="{71010A58-A531-49C3-8E84-9784A4E60CC5}"/>
    <cellStyle name="Normal 17 6 2" xfId="12627" xr:uid="{9FCE8601-67D4-45BC-AC55-FC352AFA52F2}"/>
    <cellStyle name="Normal 17 6 2 2" xfId="12628" xr:uid="{A41FD1C8-A8F6-4611-AF90-0389C1C39349}"/>
    <cellStyle name="Normal 17 6 3" xfId="12629" xr:uid="{5A40CC2D-33B4-411A-A816-D31BEF134DC7}"/>
    <cellStyle name="Normal 17 6 4" xfId="12630" xr:uid="{1C64AFF7-7B69-4BEA-9C92-07DC763E7EA3}"/>
    <cellStyle name="Normal 17 6 5" xfId="12631" xr:uid="{C75B60A0-0825-48F4-9EA0-C894D1F95C52}"/>
    <cellStyle name="Normal 17 6 6" xfId="12632" xr:uid="{CBEF8C83-4C1D-437F-9FA1-343BDF5DC7DD}"/>
    <cellStyle name="Normal 17 6 7" xfId="12633" xr:uid="{15277C58-B8CC-4AD5-9676-18A00B53747B}"/>
    <cellStyle name="Normal 17 6 8" xfId="12634" xr:uid="{1207BE40-17EE-4462-A54D-E419DC51BE60}"/>
    <cellStyle name="Normal 17 6 8 2" xfId="12635" xr:uid="{687B1C1B-9CA6-4206-95E2-4864314527DE}"/>
    <cellStyle name="Normal 17 7" xfId="12636" xr:uid="{07FA852B-5E04-47EF-8B7F-908EBACF5934}"/>
    <cellStyle name="Normal 17 7 2" xfId="12637" xr:uid="{4B7E5C97-F67E-4E94-85E6-BE3B93F3A66A}"/>
    <cellStyle name="Normal 17 8" xfId="12638" xr:uid="{C1CC87F6-552C-40AB-8817-61D25BE78A09}"/>
    <cellStyle name="Normal 17 9" xfId="12639" xr:uid="{B95D1990-C843-46F5-820C-D449A4750F01}"/>
    <cellStyle name="Normal 18" xfId="55" xr:uid="{5E64E427-9FB9-49C0-AFA5-3BF7AE4E4F8A}"/>
    <cellStyle name="Normal 18 10" xfId="12641" xr:uid="{10CEB247-6404-4A08-A61F-ABD38FBD3701}"/>
    <cellStyle name="Normal 18 10 2" xfId="31321" xr:uid="{7F111ADE-120E-42B8-95D0-4DCA3507FC02}"/>
    <cellStyle name="Normal 18 10 3" xfId="31322" xr:uid="{DB0E8499-89E2-48B0-80C8-9E24AC73A3CB}"/>
    <cellStyle name="Normal 18 11" xfId="12642" xr:uid="{96AF8ED3-991E-47B3-99D4-F33774ABCFBF}"/>
    <cellStyle name="Normal 18 11 2" xfId="31323" xr:uid="{35040DC0-DA36-463D-AF24-88A620E76A71}"/>
    <cellStyle name="Normal 18 11 3" xfId="31324" xr:uid="{870B97AF-E82C-41FC-A0BE-4D06536E9974}"/>
    <cellStyle name="Normal 18 12" xfId="12643" xr:uid="{6151099E-6A92-46CB-BCF2-AD620710D1EF}"/>
    <cellStyle name="Normal 18 12 2" xfId="31325" xr:uid="{3A7E3A4A-9DDF-4E29-9092-61420D762479}"/>
    <cellStyle name="Normal 18 12 3" xfId="31326" xr:uid="{610E4F68-83E4-431E-B58B-8625036D7719}"/>
    <cellStyle name="Normal 18 13" xfId="12644" xr:uid="{9BC56470-A98E-4964-8FDD-25FE204DFDB3}"/>
    <cellStyle name="Normal 18 13 2" xfId="31327" xr:uid="{5930096E-DD6D-42BF-9142-6B07B60F4323}"/>
    <cellStyle name="Normal 18 13 3" xfId="31328" xr:uid="{DE8238DD-52AB-4281-95C0-B79480F0217F}"/>
    <cellStyle name="Normal 18 14" xfId="12645" xr:uid="{8E287B15-E599-41BA-B2C3-9A0961AA0537}"/>
    <cellStyle name="Normal 18 14 2" xfId="31329" xr:uid="{DE6C4B39-3BD3-4C25-AA89-4F037A7733CC}"/>
    <cellStyle name="Normal 18 15" xfId="12646" xr:uid="{F29F0920-CAEF-462F-B9F0-A95543CD29F2}"/>
    <cellStyle name="Normal 18 16" xfId="31330" xr:uid="{51CE0010-3616-49C1-871F-CDAB6850C6E9}"/>
    <cellStyle name="Normal 18 17" xfId="12640" xr:uid="{AAFE1721-E28C-48C7-82B0-79256A7FA7EB}"/>
    <cellStyle name="Normal 18 2" xfId="12647" xr:uid="{B0830052-4B84-49A6-A1C4-0FA404C3C385}"/>
    <cellStyle name="Normal 18 2 10" xfId="12648" xr:uid="{A818CFEF-FBBD-4CC9-83C2-5D5F321E8C6B}"/>
    <cellStyle name="Normal 18 2 10 2" xfId="31331" xr:uid="{987DAD00-394A-4153-9796-5F7D69C13DFB}"/>
    <cellStyle name="Normal 18 2 10 3" xfId="31332" xr:uid="{865435E7-C99E-432D-A029-D5DFABC13006}"/>
    <cellStyle name="Normal 18 2 11" xfId="12649" xr:uid="{4E6E1165-7E54-466E-9138-4BE74B9931AE}"/>
    <cellStyle name="Normal 18 2 11 2" xfId="31333" xr:uid="{553418FE-EE4B-4413-A99F-434F2BA5F769}"/>
    <cellStyle name="Normal 18 2 12" xfId="12650" xr:uid="{9B88012C-E6F1-4990-9A6A-F84EFCCCDB81}"/>
    <cellStyle name="Normal 18 2 13" xfId="31334" xr:uid="{B6A18AEB-6CD0-4FC6-87D2-6F96A8174B7D}"/>
    <cellStyle name="Normal 18 2 2" xfId="12651" xr:uid="{CD14D2B7-7936-41E0-8FEA-5F3427F5BFD7}"/>
    <cellStyle name="Normal 18 2 2 2" xfId="31335" xr:uid="{45244091-FE95-4A25-9ED1-F9E8A23A1758}"/>
    <cellStyle name="Normal 18 2 2 3" xfId="31336" xr:uid="{A39327FD-B908-421A-BF4F-087F7053A318}"/>
    <cellStyle name="Normal 18 2 3" xfId="12652" xr:uid="{0CCA9C89-72CA-4D95-8824-31F4FDCE8648}"/>
    <cellStyle name="Normal 18 2 3 2" xfId="31337" xr:uid="{80B0FB57-9C7D-4CF2-8044-DF235CE31CCA}"/>
    <cellStyle name="Normal 18 2 3 3" xfId="31338" xr:uid="{BBA3BDD3-6684-4CFD-9B30-FDBFE96FCF46}"/>
    <cellStyle name="Normal 18 2 4" xfId="12653" xr:uid="{860FFF34-564A-43DE-BB77-F5B062A333DB}"/>
    <cellStyle name="Normal 18 2 4 2" xfId="31339" xr:uid="{BB149FEE-C1D7-4723-A431-A0F29DCF85EB}"/>
    <cellStyle name="Normal 18 2 4 3" xfId="31340" xr:uid="{EFA04E9B-BBCE-47FE-A236-F7FC3C954AF9}"/>
    <cellStyle name="Normal 18 2 5" xfId="12654" xr:uid="{FAFF4B4A-E2DE-4BC3-92D7-5065726FEF9E}"/>
    <cellStyle name="Normal 18 2 5 2" xfId="31341" xr:uid="{34E36A26-EBF7-4AFA-827C-0B90A14FE512}"/>
    <cellStyle name="Normal 18 2 5 3" xfId="31342" xr:uid="{2A36766E-80A7-4F29-8299-501669A12EF1}"/>
    <cellStyle name="Normal 18 2 6" xfId="12655" xr:uid="{74CAF37A-AA13-452D-BEB9-3E7115BB40AB}"/>
    <cellStyle name="Normal 18 2 6 2" xfId="31343" xr:uid="{82440641-E9C0-4FC7-A089-C033CE3870C7}"/>
    <cellStyle name="Normal 18 2 6 3" xfId="31344" xr:uid="{51667B9F-46A5-43A7-B843-EB5359AA0CF6}"/>
    <cellStyle name="Normal 18 2 7" xfId="12656" xr:uid="{0944FE84-4C64-43CE-87C2-64DC54D3E658}"/>
    <cellStyle name="Normal 18 2 7 2" xfId="31345" xr:uid="{AE019A45-701E-45BD-A04F-09B5ADEA1AE4}"/>
    <cellStyle name="Normal 18 2 7 3" xfId="31346" xr:uid="{F120BE75-B245-4DF4-8AF8-4D654F328983}"/>
    <cellStyle name="Normal 18 2 8" xfId="12657" xr:uid="{6F2C95C7-77AA-40AF-975D-6F7A48E83E1A}"/>
    <cellStyle name="Normal 18 2 8 2" xfId="31347" xr:uid="{5056215E-9AEE-4B63-BD6C-2F8D465A5329}"/>
    <cellStyle name="Normal 18 2 8 3" xfId="31348" xr:uid="{7F7E881D-797A-4AD4-BA09-9CAB9CBA7363}"/>
    <cellStyle name="Normal 18 2 9" xfId="12658" xr:uid="{364BB4C1-775F-429F-A93C-6C492EEA13D4}"/>
    <cellStyle name="Normal 18 2 9 2" xfId="31349" xr:uid="{9CFB7935-8006-4C66-BA00-A0F1EA88A035}"/>
    <cellStyle name="Normal 18 2 9 3" xfId="31350" xr:uid="{036FA674-60D9-4447-8778-42125B4BFF75}"/>
    <cellStyle name="Normal 18 3" xfId="12659" xr:uid="{1D3AEFD3-6439-4733-A759-0D4BC6CD6002}"/>
    <cellStyle name="Normal 18 3 10" xfId="12660" xr:uid="{7A21A40F-FA28-483B-9BE1-AFDCDEE11FF3}"/>
    <cellStyle name="Normal 18 3 10 2" xfId="31351" xr:uid="{A5170F5E-40C9-4960-A4E7-71093893B3EC}"/>
    <cellStyle name="Normal 18 3 10 3" xfId="31352" xr:uid="{CCEB4103-146F-48D4-9387-F8D82914B825}"/>
    <cellStyle name="Normal 18 3 11" xfId="31353" xr:uid="{2736A514-55FA-4B00-B4C6-CA2594D08439}"/>
    <cellStyle name="Normal 18 3 12" xfId="31354" xr:uid="{F23DB598-0665-4DBC-9CB6-3E349851FB46}"/>
    <cellStyle name="Normal 18 3 2" xfId="12661" xr:uid="{68A78AC8-0794-471A-BA5E-6DBA2FA7E2B5}"/>
    <cellStyle name="Normal 18 3 2 2" xfId="31355" xr:uid="{FB0AD42D-4A34-4365-A344-681E389D1DDC}"/>
    <cellStyle name="Normal 18 3 2 3" xfId="31356" xr:uid="{B018CA0D-3546-4BC9-91E3-5DBE77C1BCFE}"/>
    <cellStyle name="Normal 18 3 3" xfId="12662" xr:uid="{84CB7B73-A9F9-4D74-B312-C9E1C413F006}"/>
    <cellStyle name="Normal 18 3 3 2" xfId="31357" xr:uid="{8036CD43-AE86-447F-B509-37983B9D0873}"/>
    <cellStyle name="Normal 18 3 3 3" xfId="31358" xr:uid="{40C993E6-18FD-4B33-B7E5-7363124083A3}"/>
    <cellStyle name="Normal 18 3 4" xfId="12663" xr:uid="{E9B8574F-BEA9-49B0-A811-6F73877995EF}"/>
    <cellStyle name="Normal 18 3 4 2" xfId="31359" xr:uid="{ED47FB75-7586-4D94-A19E-847D6E7FAF3B}"/>
    <cellStyle name="Normal 18 3 4 3" xfId="31360" xr:uid="{EFA0C61A-9047-4683-8F1C-D636C0189177}"/>
    <cellStyle name="Normal 18 3 5" xfId="12664" xr:uid="{2E1B295F-ADFF-4D8E-90DB-05990D1722D9}"/>
    <cellStyle name="Normal 18 3 5 2" xfId="31361" xr:uid="{20555445-1CC1-431F-9DF0-3F6C76C32AD2}"/>
    <cellStyle name="Normal 18 3 5 3" xfId="31362" xr:uid="{4CB2B47F-C456-4DC2-BC50-B4BBDBBC1580}"/>
    <cellStyle name="Normal 18 3 6" xfId="12665" xr:uid="{FB986B6A-FF84-46DE-8DF7-0F0530325111}"/>
    <cellStyle name="Normal 18 3 6 2" xfId="31363" xr:uid="{EB4A578E-B764-4F32-81C6-E993BC9D4E88}"/>
    <cellStyle name="Normal 18 3 6 3" xfId="31364" xr:uid="{B0197617-ECC7-4AB1-AE7D-13BAAEC977BA}"/>
    <cellStyle name="Normal 18 3 7" xfId="12666" xr:uid="{9255BAC5-CCAC-41A8-AE46-F7BD02DA6AC5}"/>
    <cellStyle name="Normal 18 3 7 2" xfId="31365" xr:uid="{28706F4A-4757-420E-B1B1-610045B8B971}"/>
    <cellStyle name="Normal 18 3 7 3" xfId="31366" xr:uid="{37741EB3-E234-4BE4-A685-01DC26033E50}"/>
    <cellStyle name="Normal 18 3 8" xfId="12667" xr:uid="{08DC50F5-A9F6-4CBE-9956-CFB404C6A25F}"/>
    <cellStyle name="Normal 18 3 8 2" xfId="31367" xr:uid="{71AE4783-E7EC-46FA-8A21-FDE014A3566F}"/>
    <cellStyle name="Normal 18 3 8 3" xfId="31368" xr:uid="{4E316D6C-719F-4010-9248-DF49DCE7D861}"/>
    <cellStyle name="Normal 18 3 9" xfId="12668" xr:uid="{B57B9192-FBAC-491D-9EE0-218443E1780B}"/>
    <cellStyle name="Normal 18 3 9 2" xfId="31369" xr:uid="{043E6499-9C23-4D40-8152-355AF0FED006}"/>
    <cellStyle name="Normal 18 3 9 3" xfId="31370" xr:uid="{0DAE8C2D-BA44-4D0E-B45E-364623556C59}"/>
    <cellStyle name="Normal 18 4" xfId="12669" xr:uid="{D0A080AA-811C-4654-A495-A80DE17D9A54}"/>
    <cellStyle name="Normal 18 4 2" xfId="31371" xr:uid="{601C5ADD-D48A-4069-8D31-042676BC1182}"/>
    <cellStyle name="Normal 18 4 3" xfId="31372" xr:uid="{4FDBE29A-89FA-4EF2-8D01-7D7F196F4F98}"/>
    <cellStyle name="Normal 18 4 4" xfId="31373" xr:uid="{ABC0B243-EDDD-42CE-90EB-8BC61F7D726A}"/>
    <cellStyle name="Normal 18 5" xfId="12670" xr:uid="{BD4C7931-E9AB-4490-AF29-F3E905BE3538}"/>
    <cellStyle name="Normal 18 5 2" xfId="31374" xr:uid="{BD886408-6DDB-4F21-92E3-42690FEDB1AA}"/>
    <cellStyle name="Normal 18 5 3" xfId="31375" xr:uid="{DD472CED-7D09-4F03-9808-EE8A20EBE5AB}"/>
    <cellStyle name="Normal 18 6" xfId="12671" xr:uid="{F269C6D3-AC51-4E14-BDF6-B4630200B4FB}"/>
    <cellStyle name="Normal 18 6 2" xfId="31376" xr:uid="{24EB785E-1F1E-4AB3-A35C-0FE4DA127C5E}"/>
    <cellStyle name="Normal 18 6 3" xfId="31377" xr:uid="{33AF1808-9A2A-4554-8093-755349696334}"/>
    <cellStyle name="Normal 18 7" xfId="12672" xr:uid="{0511A039-267B-4D24-B289-533B6831A5FD}"/>
    <cellStyle name="Normal 18 7 2" xfId="31378" xr:uid="{4CD80777-2069-4CBA-B9D6-D74095E6DE8F}"/>
    <cellStyle name="Normal 18 7 3" xfId="31379" xr:uid="{EE885563-CD3B-4EDF-AD18-AF169948B365}"/>
    <cellStyle name="Normal 18 8" xfId="12673" xr:uid="{EB7169D1-5B05-41D6-973B-CEB4D9B81ED2}"/>
    <cellStyle name="Normal 18 8 2" xfId="31380" xr:uid="{CDF27315-8EAA-4039-8575-7BCB8950EDA7}"/>
    <cellStyle name="Normal 18 8 3" xfId="31381" xr:uid="{14B47EDF-CD74-4765-984A-E5EBC401A1CE}"/>
    <cellStyle name="Normal 18 9" xfId="12674" xr:uid="{E686D73F-D153-4ABC-9B63-902DB75FCA2A}"/>
    <cellStyle name="Normal 18 9 2" xfId="31382" xr:uid="{CFD20EA2-1303-474A-8E9A-7F560FE16E28}"/>
    <cellStyle name="Normal 18 9 3" xfId="31383" xr:uid="{62F4FB79-1066-404F-A627-C6C1E5C57404}"/>
    <cellStyle name="Normal 19" xfId="12675" xr:uid="{6ACB108B-E471-435C-A332-2B5C4A979F39}"/>
    <cellStyle name="Normal 19 10" xfId="12676" xr:uid="{DAA0BB5E-B794-46BD-AFBD-3554A9F38E59}"/>
    <cellStyle name="Normal 19 11" xfId="12677" xr:uid="{4D72BE66-EC94-4D0D-A994-D94EC7CCB35D}"/>
    <cellStyle name="Normal 19 12" xfId="12678" xr:uid="{0E1597E0-0378-4A0D-8130-821B49B8D327}"/>
    <cellStyle name="Normal 19 13" xfId="12679" xr:uid="{39BA0C8C-5C61-4A82-8FBB-8AA3F8E182B2}"/>
    <cellStyle name="Normal 19 13 2" xfId="12680" xr:uid="{F948EE7B-7D20-4164-BD36-0D0C322B0AAA}"/>
    <cellStyle name="Normal 19 14" xfId="12681" xr:uid="{7B9D7515-3555-4BB1-A384-A6B73EE3578E}"/>
    <cellStyle name="Normal 19 14 2" xfId="31384" xr:uid="{718CA254-589C-4056-83B0-03F9D4CD7326}"/>
    <cellStyle name="Normal 19 14 3" xfId="31385" xr:uid="{A6544423-AA94-42D1-9720-116409FDF764}"/>
    <cellStyle name="Normal 19 15" xfId="12682" xr:uid="{F3D188F1-9832-4095-AC95-633B3A8C47C1}"/>
    <cellStyle name="Normal 19 15 2" xfId="31386" xr:uid="{AE1F849A-F68A-4E05-A6E0-03E7AE65D33C}"/>
    <cellStyle name="Normal 19 15 3" xfId="31387" xr:uid="{D6ADD409-FBEB-4559-9FBC-4B71C87B1852}"/>
    <cellStyle name="Normal 19 16" xfId="12683" xr:uid="{185FE924-63BA-49A7-8695-6CD65DAAEA94}"/>
    <cellStyle name="Normal 19 16 2" xfId="31388" xr:uid="{7725BBD8-C257-4D8D-A192-947921C7E6AD}"/>
    <cellStyle name="Normal 19 16 3" xfId="31389" xr:uid="{BCF4A418-958E-497B-AC99-4F0A40768267}"/>
    <cellStyle name="Normal 19 17" xfId="12684" xr:uid="{B14FAAD3-1B8E-4FC2-9E7A-F2DC6BC503B9}"/>
    <cellStyle name="Normal 19 17 2" xfId="31390" xr:uid="{931C37CF-952F-497E-869F-F35446914BAD}"/>
    <cellStyle name="Normal 19 17 3" xfId="31391" xr:uid="{1425C5D4-27C6-4350-A230-71B497F75DC0}"/>
    <cellStyle name="Normal 19 18" xfId="12685" xr:uid="{247C0261-B96A-498F-9F94-233066FBA2E7}"/>
    <cellStyle name="Normal 19 18 2" xfId="31392" xr:uid="{B330EA60-1D95-492C-9ED9-20A763C51B1E}"/>
    <cellStyle name="Normal 19 18 3" xfId="31393" xr:uid="{7B3A4B94-63A1-4A57-88AB-812E5757510C}"/>
    <cellStyle name="Normal 19 19" xfId="12686" xr:uid="{21FF046C-5C9C-4F39-88F6-4401C581D4FA}"/>
    <cellStyle name="Normal 19 19 2" xfId="31394" xr:uid="{05D02178-F090-422E-B561-6AD8D5C400EB}"/>
    <cellStyle name="Normal 19 19 3" xfId="31395" xr:uid="{CC816CA0-0CC4-45B0-8F27-952CA07252D6}"/>
    <cellStyle name="Normal 19 2" xfId="12687" xr:uid="{11941333-1D0C-46FD-90D6-802720EC337E}"/>
    <cellStyle name="Normal 19 2 10" xfId="12688" xr:uid="{3BE1E5B3-43DD-4CFC-AECF-60AE3672459A}"/>
    <cellStyle name="Normal 19 2 10 2" xfId="31396" xr:uid="{498B5643-261E-4210-A675-69A81846F102}"/>
    <cellStyle name="Normal 19 2 10 3" xfId="31397" xr:uid="{0F2AE378-FED8-42D4-92CA-F03CAC50DCD5}"/>
    <cellStyle name="Normal 19 2 11" xfId="12689" xr:uid="{8E57BC3C-B59A-4FAC-B60A-CB2881809BD3}"/>
    <cellStyle name="Normal 19 2 11 2" xfId="31398" xr:uid="{CC83B137-7E31-4842-92F0-41C581F5715D}"/>
    <cellStyle name="Normal 19 2 11 3" xfId="31399" xr:uid="{2FB2C36D-CD33-4B27-90C6-44D5967D074F}"/>
    <cellStyle name="Normal 19 2 12" xfId="12690" xr:uid="{ECA76666-E197-4241-9AD9-F7511915494B}"/>
    <cellStyle name="Normal 19 2 12 2" xfId="31400" xr:uid="{AEC6130E-75AF-4FF4-9458-9E1B06692E0F}"/>
    <cellStyle name="Normal 19 2 12 3" xfId="31401" xr:uid="{F7B4C4E1-A3AE-40E8-A34D-12A41E5539C1}"/>
    <cellStyle name="Normal 19 2 13" xfId="12691" xr:uid="{64EA5F9A-DF85-40AA-8C94-4C57A61A5770}"/>
    <cellStyle name="Normal 19 2 13 2" xfId="31402" xr:uid="{67E282BD-29C2-4FA6-9E80-6874B6EFD4C2}"/>
    <cellStyle name="Normal 19 2 13 3" xfId="31403" xr:uid="{B8FA78A9-A94B-4D49-8871-C253F4BA415A}"/>
    <cellStyle name="Normal 19 2 14" xfId="12692" xr:uid="{18BEF63A-057F-4ABB-A4CA-25D64AC24765}"/>
    <cellStyle name="Normal 19 2 14 2" xfId="31404" xr:uid="{9FBB3667-4659-4562-910E-5AC12B85DAE6}"/>
    <cellStyle name="Normal 19 2 14 3" xfId="31405" xr:uid="{C2BD1270-DC2C-46D0-BB68-1144F96B13BB}"/>
    <cellStyle name="Normal 19 2 15" xfId="12693" xr:uid="{CC7021D2-1FC1-42C9-A219-F967716CD7E6}"/>
    <cellStyle name="Normal 19 2 15 2" xfId="31406" xr:uid="{B806CCCD-9E5A-4503-B77A-E10C3D52AFC2}"/>
    <cellStyle name="Normal 19 2 15 3" xfId="31407" xr:uid="{75B0B09A-3E6A-4046-A716-1A36EDDAE02F}"/>
    <cellStyle name="Normal 19 2 16" xfId="12694" xr:uid="{DA4BA1AB-2BA1-49B8-9B65-BA64C7335A9E}"/>
    <cellStyle name="Normal 19 2 16 2" xfId="31408" xr:uid="{1DA9C57D-37BA-4441-AAF8-C45B72FB671B}"/>
    <cellStyle name="Normal 19 2 16 3" xfId="31409" xr:uid="{BF9CC5FD-B2E3-4225-8895-155B3B2B4642}"/>
    <cellStyle name="Normal 19 2 17" xfId="12695" xr:uid="{0AD78C3C-E021-4FB7-8631-CD4F2186DC73}"/>
    <cellStyle name="Normal 19 2 17 2" xfId="31410" xr:uid="{BD39F82A-CECC-44D8-8454-818B3A725D40}"/>
    <cellStyle name="Normal 19 2 17 3" xfId="31411" xr:uid="{9A2C2A96-BD3E-4857-9E84-8F70F6D0D3E4}"/>
    <cellStyle name="Normal 19 2 2" xfId="12696" xr:uid="{F87CB6B5-5D93-40BB-B423-EEBB10522BF1}"/>
    <cellStyle name="Normal 19 2 2 2" xfId="12697" xr:uid="{F5170031-7A53-4350-9203-B11E904CE7E9}"/>
    <cellStyle name="Normal 19 2 3" xfId="12698" xr:uid="{51C9B4DC-6829-4E21-95BD-AABC870C94E8}"/>
    <cellStyle name="Normal 19 2 4" xfId="12699" xr:uid="{3A88DFB1-9941-4860-9B86-0BDAE9542A88}"/>
    <cellStyle name="Normal 19 2 5" xfId="12700" xr:uid="{E783F759-3D15-4221-856A-3672476B0E48}"/>
    <cellStyle name="Normal 19 2 6" xfId="12701" xr:uid="{4EC180E5-0525-42C5-BE28-634896760624}"/>
    <cellStyle name="Normal 19 2 7" xfId="12702" xr:uid="{60AEA8DB-EC16-454E-90CC-FD5A0F9E1776}"/>
    <cellStyle name="Normal 19 2 8" xfId="12703" xr:uid="{60A602CF-786D-4801-AAEC-DEAE301B94CE}"/>
    <cellStyle name="Normal 19 2 8 2" xfId="12704" xr:uid="{A78243E6-337F-4C13-BDB3-F357BF1C37E5}"/>
    <cellStyle name="Normal 19 2 9" xfId="12705" xr:uid="{06829C01-47C7-49F0-ADA2-BAB56AF669BF}"/>
    <cellStyle name="Normal 19 2 9 2" xfId="31412" xr:uid="{6F67CF8C-5AEB-446F-8304-FEC5C372A5A2}"/>
    <cellStyle name="Normal 19 2 9 3" xfId="31413" xr:uid="{68765CA2-1C83-4D61-B7D1-82D846D18176}"/>
    <cellStyle name="Normal 19 20" xfId="12706" xr:uid="{DE3A01A9-854A-41AD-9409-A70395290019}"/>
    <cellStyle name="Normal 19 20 2" xfId="31414" xr:uid="{E3CEE1DC-4825-48E4-BC89-C723A820DFB0}"/>
    <cellStyle name="Normal 19 20 3" xfId="31415" xr:uid="{627352EE-2D89-4E58-96DD-251750FA0E1E}"/>
    <cellStyle name="Normal 19 21" xfId="12707" xr:uid="{A2D78118-11D1-4726-A2FA-C8348688B11A}"/>
    <cellStyle name="Normal 19 21 2" xfId="31416" xr:uid="{6D50886D-2996-4F0D-BF04-34510DB25314}"/>
    <cellStyle name="Normal 19 21 3" xfId="31417" xr:uid="{5F2C05C6-8C90-4705-B91E-0616D303C620}"/>
    <cellStyle name="Normal 19 22" xfId="12708" xr:uid="{A7C54F8D-4360-4C93-94B7-BDC082E6F8DE}"/>
    <cellStyle name="Normal 19 22 2" xfId="31418" xr:uid="{2C356141-F236-4AAF-AFF4-61CBD5C5DEFE}"/>
    <cellStyle name="Normal 19 22 3" xfId="31419" xr:uid="{AE6C1B1E-D09B-4573-9C92-F7C77812DF00}"/>
    <cellStyle name="Normal 19 23" xfId="31420" xr:uid="{84164BD9-F097-43D5-AD90-782D55F3EAA9}"/>
    <cellStyle name="Normal 19 3" xfId="12709" xr:uid="{F14A3E57-3A28-4930-AC27-5B563671159B}"/>
    <cellStyle name="Normal 19 3 10" xfId="12710" xr:uid="{612321E3-1950-4737-9F6E-F4CDD2B8240B}"/>
    <cellStyle name="Normal 19 3 10 2" xfId="31421" xr:uid="{CA07763D-0496-4521-A52F-3C14463592F1}"/>
    <cellStyle name="Normal 19 3 10 3" xfId="31422" xr:uid="{959A16E4-B1F0-44D3-B5CD-ACED23018375}"/>
    <cellStyle name="Normal 19 3 11" xfId="12711" xr:uid="{81CF69E4-BB6E-40E9-AF6A-992C6DA61D1C}"/>
    <cellStyle name="Normal 19 3 11 2" xfId="31423" xr:uid="{B38585BE-46D5-404E-9024-267CA6932F99}"/>
    <cellStyle name="Normal 19 3 11 3" xfId="31424" xr:uid="{47AE09D9-E34F-425D-851F-89BF4435EAC5}"/>
    <cellStyle name="Normal 19 3 12" xfId="12712" xr:uid="{34EB2F64-E798-4D3B-A06F-D256AA71C948}"/>
    <cellStyle name="Normal 19 3 12 2" xfId="31425" xr:uid="{5C0DA60E-C0B3-4436-89BD-98DC93E1AA22}"/>
    <cellStyle name="Normal 19 3 12 3" xfId="31426" xr:uid="{916861ED-BD9A-44C6-BF33-6BD5201F3178}"/>
    <cellStyle name="Normal 19 3 13" xfId="12713" xr:uid="{9D9F0F28-958C-45EA-82BF-AECA4BD5627D}"/>
    <cellStyle name="Normal 19 3 13 2" xfId="31427" xr:uid="{DAD11E82-6C07-4449-9C09-A6EA5C04142C}"/>
    <cellStyle name="Normal 19 3 13 3" xfId="31428" xr:uid="{7081A8AC-FEFB-4706-A9CA-7A35D608F6DF}"/>
    <cellStyle name="Normal 19 3 14" xfId="12714" xr:uid="{E90150AE-9BFD-4D88-A154-8429746963EC}"/>
    <cellStyle name="Normal 19 3 14 2" xfId="31429" xr:uid="{DD38517D-67BD-4F05-AFC0-2CE7ACB71920}"/>
    <cellStyle name="Normal 19 3 14 3" xfId="31430" xr:uid="{AF6C0C85-AECB-454A-8EF7-3F534400925C}"/>
    <cellStyle name="Normal 19 3 15" xfId="12715" xr:uid="{602160C2-CE18-4F94-85FD-74CD23C6E008}"/>
    <cellStyle name="Normal 19 3 15 2" xfId="31431" xr:uid="{1354A111-F248-4BEF-B85F-0607EEA946E2}"/>
    <cellStyle name="Normal 19 3 15 3" xfId="31432" xr:uid="{4014DDB7-1575-411F-A1A1-99C0E637BD75}"/>
    <cellStyle name="Normal 19 3 16" xfId="12716" xr:uid="{0AC9A53A-33ED-4246-829D-0A1E35ECCD67}"/>
    <cellStyle name="Normal 19 3 16 2" xfId="31433" xr:uid="{1CD9FBCE-825A-4CF7-A93D-69C5A7ACF92F}"/>
    <cellStyle name="Normal 19 3 16 3" xfId="31434" xr:uid="{AD7210A2-9059-45A8-ACED-185D2767BBBD}"/>
    <cellStyle name="Normal 19 3 17" xfId="12717" xr:uid="{852BEC10-185C-4753-B0A4-CE3EE3420CC0}"/>
    <cellStyle name="Normal 19 3 17 2" xfId="31435" xr:uid="{4F804278-3406-4666-87C0-86B900E9DA76}"/>
    <cellStyle name="Normal 19 3 17 3" xfId="31436" xr:uid="{C2AEEA0B-8CE1-468C-A164-8C11A0BF905B}"/>
    <cellStyle name="Normal 19 3 2" xfId="12718" xr:uid="{629FA9FA-ED24-449F-8D78-A7434AB11E32}"/>
    <cellStyle name="Normal 19 3 2 2" xfId="12719" xr:uid="{E9BDCF43-D50B-4BD7-A85A-4D5FE89F9331}"/>
    <cellStyle name="Normal 19 3 3" xfId="12720" xr:uid="{B38C9D85-0D9E-49A3-98BB-5331E285D0BF}"/>
    <cellStyle name="Normal 19 3 4" xfId="12721" xr:uid="{5A7C37B2-877F-470A-B8BC-7124548005BF}"/>
    <cellStyle name="Normal 19 3 5" xfId="12722" xr:uid="{1A1B35A1-6253-4DE9-95A4-49870F82A091}"/>
    <cellStyle name="Normal 19 3 6" xfId="12723" xr:uid="{A8F2734D-48B6-409D-8978-BA9C1469DD89}"/>
    <cellStyle name="Normal 19 3 7" xfId="12724" xr:uid="{CEF58A51-ED88-4A1E-80FE-55AC6AFBEF68}"/>
    <cellStyle name="Normal 19 3 8" xfId="12725" xr:uid="{39FCE00B-EE22-4C00-BE09-A1DC1A4868D6}"/>
    <cellStyle name="Normal 19 3 8 2" xfId="12726" xr:uid="{ED9719D4-68ED-470B-B0DD-86C75889C5FB}"/>
    <cellStyle name="Normal 19 3 9" xfId="12727" xr:uid="{7D32E9A1-547D-437C-9209-AF900529EE60}"/>
    <cellStyle name="Normal 19 3 9 2" xfId="31437" xr:uid="{C95690E3-85C6-47BD-AFC2-C3F8F18D9660}"/>
    <cellStyle name="Normal 19 3 9 3" xfId="31438" xr:uid="{C2EC6549-9A55-400A-BF1A-8C294EA19FD2}"/>
    <cellStyle name="Normal 19 4" xfId="12728" xr:uid="{AFDBB02F-3370-4855-A879-2DBF7C2F4639}"/>
    <cellStyle name="Normal 19 4 2" xfId="12729" xr:uid="{95F16E00-EE69-45FE-9686-9B1C2BC2689A}"/>
    <cellStyle name="Normal 19 4 2 2" xfId="12730" xr:uid="{94163340-C0AA-46D1-B916-8EE9746CFB02}"/>
    <cellStyle name="Normal 19 4 3" xfId="12731" xr:uid="{1701E562-B0E8-44FD-B3A4-68D27E152794}"/>
    <cellStyle name="Normal 19 4 4" xfId="12732" xr:uid="{CAF4BAA4-58AB-4CEE-BE79-D3A62EF7BBD2}"/>
    <cellStyle name="Normal 19 4 5" xfId="12733" xr:uid="{B8A17D0C-CDFB-496B-8F78-9CE49B146FB1}"/>
    <cellStyle name="Normal 19 4 6" xfId="12734" xr:uid="{06CC5AF1-72CB-4B05-A160-D2305F1AAD3B}"/>
    <cellStyle name="Normal 19 4 7" xfId="12735" xr:uid="{CA888502-0F97-420A-87B2-A4A1645CEBEB}"/>
    <cellStyle name="Normal 19 4 8" xfId="12736" xr:uid="{0D4FBD95-C2B9-4E6F-9696-9B2A9375028E}"/>
    <cellStyle name="Normal 19 4 8 2" xfId="12737" xr:uid="{06F45AFF-390B-4DA7-9443-6F994944C063}"/>
    <cellStyle name="Normal 19 5" xfId="12738" xr:uid="{A2D11E52-005E-4EE8-A17A-8CA7D96D4359}"/>
    <cellStyle name="Normal 19 5 2" xfId="12739" xr:uid="{E61FEC34-A09D-41C0-888A-498E04D51FA1}"/>
    <cellStyle name="Normal 19 5 2 2" xfId="12740" xr:uid="{BFC65F58-1627-4B15-AB6C-65D923D714AE}"/>
    <cellStyle name="Normal 19 5 3" xfId="12741" xr:uid="{8A66C13C-57A5-4AD2-9310-77DB3B839421}"/>
    <cellStyle name="Normal 19 5 4" xfId="12742" xr:uid="{3168F057-CF6F-4BB1-9027-E7E21ABCA683}"/>
    <cellStyle name="Normal 19 5 5" xfId="12743" xr:uid="{9B77817F-6C84-48C1-8107-C521533E9E77}"/>
    <cellStyle name="Normal 19 5 6" xfId="12744" xr:uid="{34EC4059-DAB1-4B45-843A-0A9154C2FF12}"/>
    <cellStyle name="Normal 19 5 7" xfId="12745" xr:uid="{2DBFEEC9-55FD-41E0-8A6A-3DB660693302}"/>
    <cellStyle name="Normal 19 5 8" xfId="12746" xr:uid="{DEE2DAAC-0585-454B-8ADE-EAFCE08445E8}"/>
    <cellStyle name="Normal 19 5 8 2" xfId="12747" xr:uid="{7C5C076B-4E64-4BA4-9520-C0923E35E025}"/>
    <cellStyle name="Normal 19 6" xfId="12748" xr:uid="{324FE9F7-A65B-4020-8881-40D49887DAF8}"/>
    <cellStyle name="Normal 19 6 2" xfId="12749" xr:uid="{8B0CA613-2284-44AC-9920-005C15C6F90A}"/>
    <cellStyle name="Normal 19 6 2 2" xfId="12750" xr:uid="{3CCEB50D-37D3-4AE2-823B-9086D9F13B58}"/>
    <cellStyle name="Normal 19 6 3" xfId="12751" xr:uid="{3536AE62-24B7-46C7-86BE-9B3554584385}"/>
    <cellStyle name="Normal 19 6 4" xfId="12752" xr:uid="{587D8484-5ECA-4966-91C8-CC2B93C8F027}"/>
    <cellStyle name="Normal 19 6 5" xfId="12753" xr:uid="{51D5ED02-6B2D-4F71-991C-5438524C7B0B}"/>
    <cellStyle name="Normal 19 6 6" xfId="12754" xr:uid="{16BC2A13-8FD2-4471-89B8-D19A3B684CD8}"/>
    <cellStyle name="Normal 19 6 7" xfId="12755" xr:uid="{A72089F8-81C8-4F29-9FE8-47E04F0E9B09}"/>
    <cellStyle name="Normal 19 6 8" xfId="12756" xr:uid="{A4F7A7D3-B442-4650-90CA-511E9FC91153}"/>
    <cellStyle name="Normal 19 6 8 2" xfId="12757" xr:uid="{46F47AF0-9423-4141-A723-337F42183474}"/>
    <cellStyle name="Normal 19 7" xfId="12758" xr:uid="{B36FD4C7-8075-4931-A95B-56E74D3FE30C}"/>
    <cellStyle name="Normal 19 7 2" xfId="12759" xr:uid="{B37F5BE1-F41B-4982-9C39-F210659B26B9}"/>
    <cellStyle name="Normal 19 8" xfId="12760" xr:uid="{1D27F374-9095-4601-A1B5-EAF7027D15FC}"/>
    <cellStyle name="Normal 19 9" xfId="12761" xr:uid="{E8AAF21D-5A47-4206-9C24-E93B19A3806D}"/>
    <cellStyle name="Normal 2" xfId="1" xr:uid="{00000000-0005-0000-0000-000007000000}"/>
    <cellStyle name="Normál 2" xfId="12762" xr:uid="{097EC53C-4B80-41E0-B0BD-D21DC8C69E5B}"/>
    <cellStyle name="Normal 2 10" xfId="80" xr:uid="{115B1B1E-DC29-4B28-8F07-E925490346DF}"/>
    <cellStyle name="Normal 2 10 2" xfId="12763" xr:uid="{00BB23F4-CEA4-4C52-A138-5AE51B5EAD06}"/>
    <cellStyle name="Normal 2 10 2 2" xfId="12764" xr:uid="{E2BC1372-4073-4348-8228-470EC54F594B}"/>
    <cellStyle name="Normal 2 10 2 2 2" xfId="31439" xr:uid="{0AB0C7B1-7206-4319-82F6-4735F199034A}"/>
    <cellStyle name="Normal 2 10 2 2 3" xfId="31440" xr:uid="{94C9E0BD-77F1-4C08-A1A1-9D6C792EEA4A}"/>
    <cellStyle name="Normal 2 10 2 3" xfId="31441" xr:uid="{40CFFB61-E208-4779-A21A-0F1CAAC80EA2}"/>
    <cellStyle name="Normal 2 10 2 4" xfId="31442" xr:uid="{82E05F4A-1531-454A-88A4-5A9632B7BB0C}"/>
    <cellStyle name="Normal 2 10 2 5" xfId="42829" xr:uid="{5D8936D6-D50C-4E66-B7BA-004F4F8B4A59}"/>
    <cellStyle name="Normal 2 10 3" xfId="31443" xr:uid="{76BF0E86-F05E-4DEB-B25C-35E0786F2401}"/>
    <cellStyle name="Normal 2 11" xfId="12765" xr:uid="{FE1D66FF-C618-4D70-A67B-372A963F0916}"/>
    <cellStyle name="Normal 2 12" xfId="12766" xr:uid="{5C90A18C-8744-4E0C-99A4-18F591E33B1E}"/>
    <cellStyle name="Normal 2 13" xfId="12767" xr:uid="{DC2144F4-7DB8-415B-99D7-938579949D7D}"/>
    <cellStyle name="Normal 2 14" xfId="12768" xr:uid="{B741F40F-4C42-4374-B023-F23862751B44}"/>
    <cellStyle name="Normal 2 15" xfId="12769" xr:uid="{B8F6A80C-4B12-453C-A892-3218CCA30B39}"/>
    <cellStyle name="Normal 2 16" xfId="12770" xr:uid="{755865A8-C868-48AE-A00D-722219CA35CF}"/>
    <cellStyle name="Normal 2 17" xfId="12771" xr:uid="{6A53262D-473E-45B7-AD00-555598556664}"/>
    <cellStyle name="Normal 2 18" xfId="12772" xr:uid="{4A4740BE-7233-427B-B2F2-351EFE60EE03}"/>
    <cellStyle name="Normal 2 18 2" xfId="12773" xr:uid="{7A38EDAE-2382-4FFB-8679-5D885BDC9144}"/>
    <cellStyle name="Normal 2 18 2 2" xfId="12774" xr:uid="{C12414E2-248F-450C-ADF3-D73789AC0F29}"/>
    <cellStyle name="Normal 2 18 2 3" xfId="12775" xr:uid="{BBF2B480-1F8E-49FD-B83D-E19DE953601A}"/>
    <cellStyle name="Normal 2 18 2 4" xfId="31444" xr:uid="{B91638D0-F24A-4203-8510-8202909A6678}"/>
    <cellStyle name="Normal 2 18 3" xfId="12776" xr:uid="{418AE0E2-D4D3-4313-B12E-B74FADFE4C33}"/>
    <cellStyle name="Normal 2 18 3 2" xfId="31445" xr:uid="{C1BE9756-1B99-448E-9FD0-F46F2E47225F}"/>
    <cellStyle name="Normal 2 18 3 3" xfId="31446" xr:uid="{FE699EC2-1E79-43B5-8188-8812C141D6AC}"/>
    <cellStyle name="Normal 2 18 3 4" xfId="31447" xr:uid="{4F3052D3-0063-49F2-830B-E20EA2FE5C57}"/>
    <cellStyle name="Normal 2 18 4" xfId="31448" xr:uid="{05F79539-6295-4582-AB9C-6995736649E9}"/>
    <cellStyle name="Normal 2 19" xfId="12777" xr:uid="{0670FD09-CB42-4329-BD68-08E58955B859}"/>
    <cellStyle name="Normal 2 19 2" xfId="12778" xr:uid="{702CE5B9-E125-4D9F-912F-2E5FC002BBF5}"/>
    <cellStyle name="Normal 2 19 2 2" xfId="31449" xr:uid="{5850F0D5-F97C-4A90-8848-31B1A68B4949}"/>
    <cellStyle name="Normal 2 19 3" xfId="12779" xr:uid="{3E87EB35-869B-4F77-8DCA-38E7FD41E0C0}"/>
    <cellStyle name="Normal 2 19 4" xfId="31450" xr:uid="{B646DEF7-D312-427B-A0AF-647336D62BE4}"/>
    <cellStyle name="Normal 2 2" xfId="7" xr:uid="{00000000-0005-0000-0000-000008000000}"/>
    <cellStyle name="Normal 2 2 10" xfId="12781" xr:uid="{E591ED15-92C9-49B1-A74A-805D98DED6C0}"/>
    <cellStyle name="Normal 2 2 10 2" xfId="12782" xr:uid="{9CD7C34D-3201-42C5-85BF-0109C9B6A629}"/>
    <cellStyle name="Normal 2 2 10 2 2" xfId="31451" xr:uid="{A4A0C648-EDF7-4D0D-8923-0698E2CD7209}"/>
    <cellStyle name="Normal 2 2 10 2 3" xfId="31452" xr:uid="{7ED1C982-2901-44DF-99A8-3DCFCEBB734F}"/>
    <cellStyle name="Normal 2 2 11" xfId="12783" xr:uid="{95C25DA2-14DE-4996-9B8F-4938D4E5A1E2}"/>
    <cellStyle name="Normal 2 2 11 2" xfId="12784" xr:uid="{9BCB6ACB-BF89-4513-8CF9-B6152C4F143A}"/>
    <cellStyle name="Normal 2 2 11 2 2" xfId="12785" xr:uid="{96DA62E6-8035-4050-8DE3-219166AB717B}"/>
    <cellStyle name="Normal 2 2 11 2 2 2" xfId="31453" xr:uid="{1FED127C-3182-4463-83AC-8294878929D0}"/>
    <cellStyle name="Normal 2 2 11 2 3" xfId="12786" xr:uid="{1F10D800-6564-4252-B1F5-B81204547EB4}"/>
    <cellStyle name="Normal 2 2 11 2 4" xfId="12787" xr:uid="{61224D4A-794A-48C9-AA31-6BC8733266FD}"/>
    <cellStyle name="Normal 2 2 11 3" xfId="12788" xr:uid="{4F41E44E-6350-49A9-A3B4-15CAF5080F89}"/>
    <cellStyle name="Normal 2 2 11 3 2" xfId="31454" xr:uid="{0C6C948D-3353-4C82-A9C8-678AA93DFEFD}"/>
    <cellStyle name="Normal 2 2 11 3 3" xfId="31455" xr:uid="{B4D97D07-8770-4520-A3D3-CCE68D9B1551}"/>
    <cellStyle name="Normal 2 2 11 4" xfId="12789" xr:uid="{93694D95-7F63-45A9-AF20-A6EDDAE204E1}"/>
    <cellStyle name="Normal 2 2 11 4 2" xfId="31456" xr:uid="{EB024494-9EAC-4082-9DD8-C1A4BB931347}"/>
    <cellStyle name="Normal 2 2 11 5" xfId="12790" xr:uid="{79C8E270-C0AC-4CFE-9361-1BE6FA689968}"/>
    <cellStyle name="Normal 2 2 12" xfId="12791" xr:uid="{5B2172BA-F2D2-4A3A-93F4-B5E0DF170492}"/>
    <cellStyle name="Normal 2 2 12 2" xfId="12792" xr:uid="{C771B1EA-2B77-4F0E-BB7E-FD7A5A3AA133}"/>
    <cellStyle name="Normal 2 2 12 2 2" xfId="31457" xr:uid="{D9FCD40C-9524-4BC5-8D86-184A933A5F7F}"/>
    <cellStyle name="Normal 2 2 12 2 3" xfId="31458" xr:uid="{CFAC0226-EDCC-4985-BD06-6A768BED9FB3}"/>
    <cellStyle name="Normal 2 2 13" xfId="12793" xr:uid="{D25E850B-A47C-40C4-ACC1-C78A81735180}"/>
    <cellStyle name="Normal 2 2 13 2" xfId="12794" xr:uid="{266C2FCB-999F-460D-9D08-99B54BCD57DC}"/>
    <cellStyle name="Normal 2 2 13 2 2" xfId="31459" xr:uid="{D1A77025-BCC2-42DA-AC9F-918EBBA50306}"/>
    <cellStyle name="Normal 2 2 13 2 3" xfId="31460" xr:uid="{BE7327AB-97FA-49DF-9B7E-2EC327EE043C}"/>
    <cellStyle name="Normal 2 2 13 3" xfId="12795" xr:uid="{91B1F8C4-6E64-4538-8708-3D6808EB835F}"/>
    <cellStyle name="Normal 2 2 13 3 2" xfId="31461" xr:uid="{D4C39512-1B4A-40C9-AA42-3E4C7DD34939}"/>
    <cellStyle name="Normal 2 2 13 4" xfId="12796" xr:uid="{A20366F5-75D6-4FF4-ADE6-9F1126DA4DFF}"/>
    <cellStyle name="Normal 2 2 14" xfId="12797" xr:uid="{885B7753-F5B7-49F0-8330-687C5558F83B}"/>
    <cellStyle name="Normal 2 2 14 2" xfId="12798" xr:uid="{8450A443-6D12-43A4-AC8A-259ABD6A3407}"/>
    <cellStyle name="Normal 2 2 14 2 2" xfId="31462" xr:uid="{AA00B07D-F2AC-4946-BB78-E4E94BAF2365}"/>
    <cellStyle name="Normal 2 2 14 3" xfId="31463" xr:uid="{90A4E42A-E040-414D-9A13-BF8B72D171CC}"/>
    <cellStyle name="Normal 2 2 14 4" xfId="31464" xr:uid="{E7540219-9FAD-4AB6-818F-75EB1E5C2E8C}"/>
    <cellStyle name="Normal 2 2 15" xfId="12799" xr:uid="{18660BBD-7460-4C22-91FF-F2D93A725870}"/>
    <cellStyle name="Normal 2 2 15 2" xfId="12800" xr:uid="{703978F7-57DB-4673-B726-D283068AE625}"/>
    <cellStyle name="Normal 2 2 15 3" xfId="31465" xr:uid="{90042EC7-7451-48E6-A6B2-B3F8B7D36E56}"/>
    <cellStyle name="Normal 2 2 15 4" xfId="31466" xr:uid="{F7697DBC-72FF-412D-8F58-5F8A07F03DC0}"/>
    <cellStyle name="Normal 2 2 15 5" xfId="31467" xr:uid="{0D022B9F-D8AF-4F2C-9AD4-9BF9308E4D11}"/>
    <cellStyle name="Normal 2 2 15 6" xfId="31468" xr:uid="{7CEE4DB9-AF0A-4BC8-84B5-A2D9989B8134}"/>
    <cellStyle name="Normal 2 2 16" xfId="12801" xr:uid="{7FF59A88-966E-4A71-924F-489D5C160036}"/>
    <cellStyle name="Normal 2 2 16 2" xfId="31469" xr:uid="{1A8C6C75-71F8-438A-B726-24B107B0F6E0}"/>
    <cellStyle name="Normal 2 2 16 3" xfId="31470" xr:uid="{AD4B3C94-3475-4673-9D04-194417EDA8B2}"/>
    <cellStyle name="Normal 2 2 17" xfId="12802" xr:uid="{99CC37CD-011F-4938-A2CE-BD85736D87C9}"/>
    <cellStyle name="Normal 2 2 17 2" xfId="31471" xr:uid="{A7DF0503-F5A0-441B-A2DC-4766C5D3FB06}"/>
    <cellStyle name="Normal 2 2 17 3" xfId="31472" xr:uid="{BE0570C5-CCCB-4D67-A824-99024559F71B}"/>
    <cellStyle name="Normal 2 2 18" xfId="12803" xr:uid="{2ABE3F09-8C6B-42B4-9474-7C7157FCE1BB}"/>
    <cellStyle name="Normal 2 2 18 2" xfId="31473" xr:uid="{1340E5D9-F827-48C3-98C3-3BD12C16A235}"/>
    <cellStyle name="Normal 2 2 18 3" xfId="31474" xr:uid="{2D38DD8A-C7E1-42E7-BAA5-EB221BA3BA80}"/>
    <cellStyle name="Normal 2 2 19" xfId="12804" xr:uid="{6E81A0C3-8B76-4743-A36E-9DB1D18868A2}"/>
    <cellStyle name="Normal 2 2 19 2" xfId="31475" xr:uid="{D689B802-FF0F-4F24-B27C-8F4BAE12A388}"/>
    <cellStyle name="Normal 2 2 19 3" xfId="31476" xr:uid="{FA9D4FCD-FED9-4B70-9564-3A7C9A6ABD96}"/>
    <cellStyle name="Normal 2 2 2" xfId="39" xr:uid="{2448344D-1BF1-4C36-B223-1A1C941503D4}"/>
    <cellStyle name="Normal 2 2 2 2" xfId="12805" xr:uid="{79D6456C-B0B1-4245-8549-6C8F52538771}"/>
    <cellStyle name="Normal 2 2 2 2 10" xfId="12806" xr:uid="{D72BE418-26BB-44FC-BD60-70E0A6AF10BD}"/>
    <cellStyle name="Normal 2 2 2 2 10 2" xfId="31477" xr:uid="{B4AD074F-05A7-4F33-9637-6219A6FA34FA}"/>
    <cellStyle name="Normal 2 2 2 2 10 3" xfId="31478" xr:uid="{5015A384-D34C-4D10-B8A8-29F5084CFF0D}"/>
    <cellStyle name="Normal 2 2 2 2 11" xfId="12807" xr:uid="{0FAA7C43-8FD0-480A-A6B2-A0128FD9D7F4}"/>
    <cellStyle name="Normal 2 2 2 2 11 2" xfId="31479" xr:uid="{7F0C5563-637C-4D62-A3A4-84C88B6AD0C8}"/>
    <cellStyle name="Normal 2 2 2 2 11 3" xfId="31480" xr:uid="{11388108-7769-4DB2-BB38-D01B7C3A7B5D}"/>
    <cellStyle name="Normal 2 2 2 2 12" xfId="12808" xr:uid="{81A2E125-3070-437D-BFA8-5816FDC35676}"/>
    <cellStyle name="Normal 2 2 2 2 12 2" xfId="31481" xr:uid="{7A278BC7-09F4-4DB4-8A14-C0B21F6BCBB0}"/>
    <cellStyle name="Normal 2 2 2 2 12 3" xfId="31482" xr:uid="{79D62768-DD0F-4D0A-8225-DFB0780CEE67}"/>
    <cellStyle name="Normal 2 2 2 2 13" xfId="12809" xr:uid="{8E6898C4-3B8D-4CDA-A850-946417BD2F65}"/>
    <cellStyle name="Normal 2 2 2 2 13 2" xfId="31483" xr:uid="{1F97A24F-0B4E-4691-A3CB-245285FA2966}"/>
    <cellStyle name="Normal 2 2 2 2 14" xfId="12810" xr:uid="{2F801643-4905-4B6B-9852-FA4D18B074CE}"/>
    <cellStyle name="Normal 2 2 2 2 15" xfId="31484" xr:uid="{0D28AA38-86CB-40E1-90CC-9B117E7C1B53}"/>
    <cellStyle name="Normal 2 2 2 2 16" xfId="31485" xr:uid="{31D63895-F6CD-40DB-84FB-D00D424D2D29}"/>
    <cellStyle name="Normal 2 2 2 2 2" xfId="12811" xr:uid="{FCE3759A-91A8-4DEF-B065-B0F00222DD65}"/>
    <cellStyle name="Normal 2 2 2 2 2 2" xfId="12812" xr:uid="{F2CA08A8-8F29-4DC6-9F30-DA333A2F6973}"/>
    <cellStyle name="Normal 2 2 2 2 2 2 2" xfId="31486" xr:uid="{6B108EE3-44DA-4774-9ED7-C9A6A2037AEF}"/>
    <cellStyle name="Normal 2 2 2 2 2 2 3" xfId="31487" xr:uid="{EA063B07-2BEA-4D2F-8C06-74DB38463A6A}"/>
    <cellStyle name="Normal 2 2 2 2 2 3" xfId="12813" xr:uid="{3612CF58-FF62-41C2-A60B-72F3AA8038FC}"/>
    <cellStyle name="Normal 2 2 2 2 2 4" xfId="12814" xr:uid="{22B5BF7D-58CB-4BA1-82CC-852148DEF540}"/>
    <cellStyle name="Normal 2 2 2 2 2 5" xfId="12815" xr:uid="{73BC3D6A-73ED-4331-AE03-3729D8D0600D}"/>
    <cellStyle name="Normal 2 2 2 2 2 6" xfId="12816" xr:uid="{7C5FF542-060B-4EC1-81BE-CBFA0254FD5B}"/>
    <cellStyle name="Normal 2 2 2 2 2 7" xfId="42830" xr:uid="{914593F4-8C1A-4E21-9CE5-ADD849C373E3}"/>
    <cellStyle name="Normal 2 2 2 2 3" xfId="12817" xr:uid="{F972F108-8A9A-4B11-A31E-B814F2146DE3}"/>
    <cellStyle name="Normal 2 2 2 2 3 2" xfId="31488" xr:uid="{9CAA6810-0E46-472C-9AFA-A7FF58FA3502}"/>
    <cellStyle name="Normal 2 2 2 2 3 3" xfId="31489" xr:uid="{D2283FC7-0DDF-4298-A304-87A7ACE7F8CB}"/>
    <cellStyle name="Normal 2 2 2 2 4" xfId="12818" xr:uid="{2ADCFFBB-5AC1-401C-B1CA-7E87F3D8DB74}"/>
    <cellStyle name="Normal 2 2 2 2 4 2" xfId="31490" xr:uid="{02F978C7-FBD0-4A43-BE66-CB66BE5927A5}"/>
    <cellStyle name="Normal 2 2 2 2 4 3" xfId="31491" xr:uid="{B144F660-94D1-4D78-8411-A7E4742D0D27}"/>
    <cellStyle name="Normal 2 2 2 2 5" xfId="12819" xr:uid="{A7B7E199-FD2B-4E29-95AA-711B1C531737}"/>
    <cellStyle name="Normal 2 2 2 2 5 2" xfId="31492" xr:uid="{764347BB-FCF9-425C-83AF-2D0A387251F0}"/>
    <cellStyle name="Normal 2 2 2 2 5 3" xfId="31493" xr:uid="{8CB71293-46B2-4D70-9D81-B21FE7F77D6B}"/>
    <cellStyle name="Normal 2 2 2 2 6" xfId="12820" xr:uid="{502E2C16-5CE0-41C6-97CD-4A6F1C8C3F32}"/>
    <cellStyle name="Normal 2 2 2 2 6 2" xfId="31494" xr:uid="{B8B9F92F-0A39-4A0C-9BD1-CED9FB955D1A}"/>
    <cellStyle name="Normal 2 2 2 2 6 3" xfId="31495" xr:uid="{62F8F835-ED3F-466B-9034-22FBCBA354DB}"/>
    <cellStyle name="Normal 2 2 2 2 7" xfId="12821" xr:uid="{23DB93CE-DB6E-4957-9003-51180A3137FC}"/>
    <cellStyle name="Normal 2 2 2 2 7 2" xfId="31496" xr:uid="{13B97B9A-0229-496B-A130-A053DD9F3C7A}"/>
    <cellStyle name="Normal 2 2 2 2 7 3" xfId="31497" xr:uid="{C757D524-46F2-4AA0-B39B-21EFD791E388}"/>
    <cellStyle name="Normal 2 2 2 2 8" xfId="12822" xr:uid="{E63AA9FF-CED6-4CB2-8D34-8211E3126333}"/>
    <cellStyle name="Normal 2 2 2 2 8 2" xfId="31498" xr:uid="{88829F8D-76E2-4353-ABB2-E030A8AFE70B}"/>
    <cellStyle name="Normal 2 2 2 2 8 3" xfId="31499" xr:uid="{6FB0ECFC-1721-42E4-8C83-C03F8F70D395}"/>
    <cellStyle name="Normal 2 2 2 2 9" xfId="12823" xr:uid="{BA55C814-D090-4447-969F-C09DDA197EB7}"/>
    <cellStyle name="Normal 2 2 2 2 9 2" xfId="31500" xr:uid="{51F6DDE3-FE72-4EE9-B75F-7EBCA3FFDA5C}"/>
    <cellStyle name="Normal 2 2 2 2 9 3" xfId="31501" xr:uid="{97FBFDA1-55DE-4F5C-8FF2-DCB5EBD1F910}"/>
    <cellStyle name="Normal 2 2 2 3" xfId="12824" xr:uid="{1844450F-4BAE-4DD0-8291-96D47651B300}"/>
    <cellStyle name="Normal 2 2 2 3 10" xfId="12825" xr:uid="{5E498ABD-6481-4AB0-8C28-54A922188D90}"/>
    <cellStyle name="Normal 2 2 2 3 10 2" xfId="31502" xr:uid="{B35B4E62-787A-4DFF-8481-DAE087BB97A2}"/>
    <cellStyle name="Normal 2 2 2 3 10 3" xfId="31503" xr:uid="{A890D221-77E1-453B-A942-A00F511F67E9}"/>
    <cellStyle name="Normal 2 2 2 3 11" xfId="12826" xr:uid="{BCC21155-E227-4A3F-B7DE-F646E660A6AC}"/>
    <cellStyle name="Normal 2 2 2 3 11 2" xfId="31504" xr:uid="{E8BABF98-944F-4D25-A38D-FD810E10A005}"/>
    <cellStyle name="Normal 2 2 2 3 11 3" xfId="31505" xr:uid="{589B47FE-2D66-48D0-9C33-708A9F510AF0}"/>
    <cellStyle name="Normal 2 2 2 3 12" xfId="12827" xr:uid="{A921DD33-C354-445E-A712-381D7959794E}"/>
    <cellStyle name="Normal 2 2 2 3 12 2" xfId="31506" xr:uid="{A96C461E-5529-44B9-B31C-97A4665A4141}"/>
    <cellStyle name="Normal 2 2 2 3 13" xfId="12828" xr:uid="{2956A7CB-AD24-414E-BA9A-99F10D59C40D}"/>
    <cellStyle name="Normal 2 2 2 3 14" xfId="31507" xr:uid="{01925105-2EC5-400E-B2B8-84E494AF153D}"/>
    <cellStyle name="Normal 2 2 2 3 15" xfId="42831" xr:uid="{8F0A5488-4C6B-4A89-B548-08E9938F30D0}"/>
    <cellStyle name="Normal 2 2 2 3 2" xfId="12829" xr:uid="{F4718719-753D-4B64-BCAC-5556D9FD7E76}"/>
    <cellStyle name="Normal 2 2 2 3 2 2" xfId="12830" xr:uid="{B63C44AB-F2B1-4BBE-BE85-9E754FDD86A5}"/>
    <cellStyle name="Normal 2 2 2 3 2 2 2" xfId="31508" xr:uid="{3FCC9B9D-F43E-47F5-8B11-5E72EFB6E89A}"/>
    <cellStyle name="Normal 2 2 2 3 2 3" xfId="12831" xr:uid="{651EBA96-C60C-4B4A-9C53-2CC48A8B2E52}"/>
    <cellStyle name="Normal 2 2 2 3 2 4" xfId="12832" xr:uid="{560022B4-6FC3-47AF-9555-826871FBA509}"/>
    <cellStyle name="Normal 2 2 2 3 3" xfId="12833" xr:uid="{35E7049D-3656-41A5-BE8F-DDC4872C058E}"/>
    <cellStyle name="Normal 2 2 2 3 3 2" xfId="31509" xr:uid="{6C1E0F30-E33F-433D-99E3-11339DC39445}"/>
    <cellStyle name="Normal 2 2 2 3 3 3" xfId="31510" xr:uid="{7DDC43D7-2279-419D-8D75-9F18C1EA3E8C}"/>
    <cellStyle name="Normal 2 2 2 3 4" xfId="12834" xr:uid="{2FFB33CF-C8B4-4623-B902-1C827A94217A}"/>
    <cellStyle name="Normal 2 2 2 3 4 2" xfId="31511" xr:uid="{3B134539-584A-4299-81E3-D814C975691F}"/>
    <cellStyle name="Normal 2 2 2 3 4 3" xfId="31512" xr:uid="{8E77EA60-DCD7-4DEF-99D5-5EFDA33325C5}"/>
    <cellStyle name="Normal 2 2 2 3 5" xfId="12835" xr:uid="{D42EC10E-AC98-4428-980E-108BB590C63B}"/>
    <cellStyle name="Normal 2 2 2 3 5 2" xfId="31513" xr:uid="{624F9D2B-45A0-42EC-B03D-273FB56719FE}"/>
    <cellStyle name="Normal 2 2 2 3 5 3" xfId="31514" xr:uid="{2860F7A4-A8D1-4542-9ADD-9F65DBAA2F31}"/>
    <cellStyle name="Normal 2 2 2 3 6" xfId="12836" xr:uid="{F3F165A9-E34D-41CE-8D6B-AF0D987819F9}"/>
    <cellStyle name="Normal 2 2 2 3 6 2" xfId="31515" xr:uid="{4DFC680A-96B8-448A-8409-C673C0CFF540}"/>
    <cellStyle name="Normal 2 2 2 3 6 3" xfId="31516" xr:uid="{DF27CDE3-613D-46F0-BC8D-AC4288995081}"/>
    <cellStyle name="Normal 2 2 2 3 7" xfId="12837" xr:uid="{CD43F3C6-331E-4319-B95C-CEEC76D0735A}"/>
    <cellStyle name="Normal 2 2 2 3 7 2" xfId="31517" xr:uid="{24248B41-37E6-4407-B7B7-06367EDB13CD}"/>
    <cellStyle name="Normal 2 2 2 3 7 3" xfId="31518" xr:uid="{3D90BE61-8587-456E-A9C8-6903161D1722}"/>
    <cellStyle name="Normal 2 2 2 3 8" xfId="12838" xr:uid="{3EF84588-7E2F-40D9-B231-E73D450BF7EA}"/>
    <cellStyle name="Normal 2 2 2 3 8 2" xfId="31519" xr:uid="{DEC13B34-6CB6-42A7-9E8F-A54CC6AF81CD}"/>
    <cellStyle name="Normal 2 2 2 3 8 3" xfId="31520" xr:uid="{FDA2724E-E09B-490F-BCE7-8E0B533D1901}"/>
    <cellStyle name="Normal 2 2 2 3 9" xfId="12839" xr:uid="{4BD0DE02-B38A-464D-AC33-7761AD594661}"/>
    <cellStyle name="Normal 2 2 2 3 9 2" xfId="31521" xr:uid="{AC9CFD70-D622-4477-8F8D-D619F5DA688A}"/>
    <cellStyle name="Normal 2 2 2 3 9 3" xfId="31522" xr:uid="{3496C9EE-F96D-412F-9E42-7E77DC351CB7}"/>
    <cellStyle name="Normal 2 2 2 4" xfId="12840" xr:uid="{C60F3926-1B89-4F8E-8622-C2892A0F4098}"/>
    <cellStyle name="Normal 2 2 2 4 10" xfId="12841" xr:uid="{6A4CC81F-0D30-4914-AA11-201DF1C7E965}"/>
    <cellStyle name="Normal 2 2 2 4 10 2" xfId="31523" xr:uid="{69549301-D0E5-49C2-AC8B-4F98F542008D}"/>
    <cellStyle name="Normal 2 2 2 4 10 3" xfId="31524" xr:uid="{844FBCBA-EA6D-4B3C-AD15-32833149D9FB}"/>
    <cellStyle name="Normal 2 2 2 4 11" xfId="12842" xr:uid="{4CAF222E-DE2E-4F8F-AC1C-C5C5EE930702}"/>
    <cellStyle name="Normal 2 2 2 4 11 2" xfId="31525" xr:uid="{62F76C1F-C631-4392-B4F9-07B88CC9AEB2}"/>
    <cellStyle name="Normal 2 2 2 4 11 3" xfId="31526" xr:uid="{F9416BD1-6D75-48FE-8F62-1D6A61AD52A7}"/>
    <cellStyle name="Normal 2 2 2 4 12" xfId="12843" xr:uid="{A9A7407E-02D3-49D5-BC71-6AD1119C806F}"/>
    <cellStyle name="Normal 2 2 2 4 12 2" xfId="31527" xr:uid="{DE70FB1C-153F-4CFB-9728-2C68DEB2939D}"/>
    <cellStyle name="Normal 2 2 2 4 13" xfId="12844" xr:uid="{226D42E4-78A5-4A61-80A4-14A0585D357E}"/>
    <cellStyle name="Normal 2 2 2 4 14" xfId="31528" xr:uid="{EDF81BF8-3A1E-481B-A104-47C3497C5431}"/>
    <cellStyle name="Normal 2 2 2 4 15" xfId="31529" xr:uid="{CA412E4F-F76D-4D50-9733-3CD23A8BBD20}"/>
    <cellStyle name="Normal 2 2 2 4 16" xfId="42832" xr:uid="{5C92FD06-47EC-4682-9BB8-5EF20BFE8A52}"/>
    <cellStyle name="Normal 2 2 2 4 2" xfId="12845" xr:uid="{314331AD-3F4F-42F7-952A-EC4CAE239D94}"/>
    <cellStyle name="Normal 2 2 2 4 2 2" xfId="12846" xr:uid="{E5E35082-AFB3-4A29-B08D-3CCDBD5F7E1B}"/>
    <cellStyle name="Normal 2 2 2 4 2 2 2" xfId="31530" xr:uid="{2ACE90AD-27F3-422E-B828-895C7E19737A}"/>
    <cellStyle name="Normal 2 2 2 4 2 3" xfId="12847" xr:uid="{12D10C00-B6E0-4F5A-AF1A-552AD898C6E3}"/>
    <cellStyle name="Normal 2 2 2 4 2 4" xfId="12848" xr:uid="{AD3B2A66-8928-48B9-ABF8-1AC09BC651A4}"/>
    <cellStyle name="Normal 2 2 2 4 3" xfId="12849" xr:uid="{A39CDCFD-53DF-418D-948A-F7860FE03321}"/>
    <cellStyle name="Normal 2 2 2 4 3 2" xfId="31531" xr:uid="{DF3F6930-2E08-45A6-A6D2-3E96779CAE85}"/>
    <cellStyle name="Normal 2 2 2 4 3 3" xfId="31532" xr:uid="{739D5FE4-D5EE-42D0-8964-D00541E65D1C}"/>
    <cellStyle name="Normal 2 2 2 4 4" xfId="12850" xr:uid="{0F34EAAD-8668-466C-B5AF-438282EB0E10}"/>
    <cellStyle name="Normal 2 2 2 4 4 2" xfId="31533" xr:uid="{F3C17FFB-F234-48EB-9FB8-6182D4BFDDA1}"/>
    <cellStyle name="Normal 2 2 2 4 4 3" xfId="31534" xr:uid="{53E7F31B-6AD5-4EE1-95EA-299F65E5AC26}"/>
    <cellStyle name="Normal 2 2 2 4 5" xfId="12851" xr:uid="{CAB0CC96-EAA7-4ACD-A163-C0AE4FC31E26}"/>
    <cellStyle name="Normal 2 2 2 4 5 2" xfId="31535" xr:uid="{F0D539C0-F470-47DC-8897-7395826D5990}"/>
    <cellStyle name="Normal 2 2 2 4 5 3" xfId="31536" xr:uid="{BC0F354F-1DAD-41C1-8F6A-92B8D8155B8C}"/>
    <cellStyle name="Normal 2 2 2 4 6" xfId="12852" xr:uid="{1B314E85-07C3-4F45-868C-5126C2F9FE7F}"/>
    <cellStyle name="Normal 2 2 2 4 6 2" xfId="31537" xr:uid="{985F0A82-EE04-4374-8E9B-1AD6E64A033A}"/>
    <cellStyle name="Normal 2 2 2 4 6 3" xfId="31538" xr:uid="{9689C85E-74B9-4BD3-955E-83E1545FC776}"/>
    <cellStyle name="Normal 2 2 2 4 7" xfId="12853" xr:uid="{7B19C87D-AE07-4C77-9507-949FC340E5C5}"/>
    <cellStyle name="Normal 2 2 2 4 7 2" xfId="31539" xr:uid="{E9821D73-BD27-48F0-939A-D7B760D3ECE0}"/>
    <cellStyle name="Normal 2 2 2 4 7 3" xfId="31540" xr:uid="{CF6B6549-87FA-4202-BD3E-CB569FA6D85F}"/>
    <cellStyle name="Normal 2 2 2 4 8" xfId="12854" xr:uid="{39329A55-2549-49B4-82AB-1E80D7295670}"/>
    <cellStyle name="Normal 2 2 2 4 8 2" xfId="31541" xr:uid="{1C00564A-BD05-47AC-B0B3-95FD42FB879A}"/>
    <cellStyle name="Normal 2 2 2 4 8 3" xfId="31542" xr:uid="{C4A9B4D3-CB26-4511-8D11-3678D1BA3015}"/>
    <cellStyle name="Normal 2 2 2 4 9" xfId="12855" xr:uid="{AC5524F5-C427-45A8-B2E7-BE455B332203}"/>
    <cellStyle name="Normal 2 2 2 4 9 2" xfId="31543" xr:uid="{4CAB84BC-DE4E-4798-8A79-4C7A5C565D2A}"/>
    <cellStyle name="Normal 2 2 2 4 9 3" xfId="31544" xr:uid="{C3864A3A-B01D-4896-AED1-FB32EC15DA20}"/>
    <cellStyle name="Normal 2 2 2 5" xfId="12856" xr:uid="{4F4B7079-DFC4-49A2-BF14-B4481B4D431F}"/>
    <cellStyle name="Normal 2 2 2 5 10" xfId="12857" xr:uid="{EA1A268C-59F8-4B41-A69A-B41759A841AE}"/>
    <cellStyle name="Normal 2 2 2 5 10 2" xfId="31545" xr:uid="{0FAD3CBE-3278-4558-A42A-8007BEC7AD81}"/>
    <cellStyle name="Normal 2 2 2 5 10 3" xfId="31546" xr:uid="{38E36D77-C22C-4CF2-B371-CA799896BF7F}"/>
    <cellStyle name="Normal 2 2 2 5 11" xfId="12858" xr:uid="{9B33D75F-95F2-467A-BAE9-2E93C3A2B443}"/>
    <cellStyle name="Normal 2 2 2 5 11 2" xfId="31547" xr:uid="{7E677A53-FEB1-4662-ABF1-595259129041}"/>
    <cellStyle name="Normal 2 2 2 5 11 3" xfId="31548" xr:uid="{C448FF76-602C-49CC-9113-4B2423402D42}"/>
    <cellStyle name="Normal 2 2 2 5 12" xfId="12859" xr:uid="{24E8B09D-675A-4B80-BED6-2B89D2C51FA0}"/>
    <cellStyle name="Normal 2 2 2 5 12 2" xfId="31549" xr:uid="{BD60D677-1557-4A31-A4B5-1161A2730AFF}"/>
    <cellStyle name="Normal 2 2 2 5 13" xfId="12860" xr:uid="{CF51E05C-2A10-4B21-B8AB-DB1F79377348}"/>
    <cellStyle name="Normal 2 2 2 5 14" xfId="31550" xr:uid="{C671AA5A-7381-462F-9849-0779F3374D5D}"/>
    <cellStyle name="Normal 2 2 2 5 2" xfId="12861" xr:uid="{86BE5A81-203F-496B-B3E6-7A72BF01B32E}"/>
    <cellStyle name="Normal 2 2 2 5 2 2" xfId="12862" xr:uid="{56CAFBBF-D927-496D-BA65-92B77F072938}"/>
    <cellStyle name="Normal 2 2 2 5 2 2 2" xfId="31551" xr:uid="{B145E720-504F-45CF-9B6D-B30FF89B285A}"/>
    <cellStyle name="Normal 2 2 2 5 2 3" xfId="12863" xr:uid="{A69DECE1-E6B0-49CB-8BB5-8CDA599AFBBE}"/>
    <cellStyle name="Normal 2 2 2 5 2 4" xfId="12864" xr:uid="{B03AB444-FFB6-41A0-ACC9-1469C05299D4}"/>
    <cellStyle name="Normal 2 2 2 5 3" xfId="12865" xr:uid="{7EF9357E-749C-4ABB-9AEF-A03D8213E465}"/>
    <cellStyle name="Normal 2 2 2 5 3 2" xfId="31552" xr:uid="{3F9BB4D8-B8F8-4184-96D5-4652FD9FB9BA}"/>
    <cellStyle name="Normal 2 2 2 5 3 3" xfId="31553" xr:uid="{935458C6-F2C9-4722-AAE7-2BED0895B3E0}"/>
    <cellStyle name="Normal 2 2 2 5 4" xfId="12866" xr:uid="{BCBD1944-8E70-4BD4-9F60-25513D9A02EE}"/>
    <cellStyle name="Normal 2 2 2 5 4 2" xfId="31554" xr:uid="{0C9A9FDD-612C-460A-8260-7FB62D145A46}"/>
    <cellStyle name="Normal 2 2 2 5 4 3" xfId="31555" xr:uid="{603F2B63-66B0-48DF-ABAF-5ACB82B12E76}"/>
    <cellStyle name="Normal 2 2 2 5 5" xfId="12867" xr:uid="{3A45FCF3-53D8-45C0-8D0A-E0D613522DF3}"/>
    <cellStyle name="Normal 2 2 2 5 5 2" xfId="31556" xr:uid="{E2E54556-51ED-48AD-B34D-A101C91D0B4C}"/>
    <cellStyle name="Normal 2 2 2 5 5 3" xfId="31557" xr:uid="{F9BFED5A-0501-44F4-BF3D-551D2BDBBE7E}"/>
    <cellStyle name="Normal 2 2 2 5 6" xfId="12868" xr:uid="{073BA909-1963-46B8-A6D6-E305270735D8}"/>
    <cellStyle name="Normal 2 2 2 5 6 2" xfId="31558" xr:uid="{B76C6796-CB20-4F8F-AC88-936BCADF6713}"/>
    <cellStyle name="Normal 2 2 2 5 6 3" xfId="31559" xr:uid="{D85BA283-75AF-48DD-B010-B919DC0FA932}"/>
    <cellStyle name="Normal 2 2 2 5 7" xfId="12869" xr:uid="{32B6AB80-E002-4ABC-9A21-67097ECCF754}"/>
    <cellStyle name="Normal 2 2 2 5 7 2" xfId="31560" xr:uid="{565D7297-7CA3-41F7-AD1A-C4EC00355DA3}"/>
    <cellStyle name="Normal 2 2 2 5 7 3" xfId="31561" xr:uid="{1CC67ED6-2B31-45A3-9C61-370027B23333}"/>
    <cellStyle name="Normal 2 2 2 5 8" xfId="12870" xr:uid="{179DAE9F-F370-48D5-88E6-12BF2816A1EE}"/>
    <cellStyle name="Normal 2 2 2 5 8 2" xfId="31562" xr:uid="{6D79E5AB-5E63-442A-B5FF-3DE33DEDC856}"/>
    <cellStyle name="Normal 2 2 2 5 8 3" xfId="31563" xr:uid="{4E68E70B-4C1D-4960-8CE5-C033C5C5BFC1}"/>
    <cellStyle name="Normal 2 2 2 5 9" xfId="12871" xr:uid="{CB0D65EE-DD9A-43D5-BD97-0EB436C62D94}"/>
    <cellStyle name="Normal 2 2 2 5 9 2" xfId="31564" xr:uid="{4B95D651-7703-4261-A3B5-A81CD208B978}"/>
    <cellStyle name="Normal 2 2 2 5 9 3" xfId="31565" xr:uid="{5A667EE8-BF16-4ADB-A4BC-1A57B412C29B}"/>
    <cellStyle name="Normal 2 2 2 6" xfId="12872" xr:uid="{FCF3276B-BBB8-439C-BE5E-9EA5641AA329}"/>
    <cellStyle name="Normal 2 2 2 6 10" xfId="12873" xr:uid="{0F072EC0-6CBE-4112-80ED-CC09B82305F4}"/>
    <cellStyle name="Normal 2 2 2 6 10 2" xfId="31566" xr:uid="{983CC84F-5BE6-41C2-B1F8-6F4FEAB37D62}"/>
    <cellStyle name="Normal 2 2 2 6 10 3" xfId="31567" xr:uid="{0A8B5D9E-25DD-4004-8E28-F3EAB5EB97B3}"/>
    <cellStyle name="Normal 2 2 2 6 11" xfId="12874" xr:uid="{EE155963-18EC-483C-946B-CD4B412046C2}"/>
    <cellStyle name="Normal 2 2 2 6 11 2" xfId="31568" xr:uid="{4302C869-79D7-4D87-A9A4-459C1885A5A8}"/>
    <cellStyle name="Normal 2 2 2 6 11 3" xfId="31569" xr:uid="{CFB43C42-3405-496C-B918-0F178AB13939}"/>
    <cellStyle name="Normal 2 2 2 6 12" xfId="12875" xr:uid="{27118A6C-7089-4747-AA35-D71458FFD034}"/>
    <cellStyle name="Normal 2 2 2 6 12 2" xfId="31570" xr:uid="{E2B1A6DB-2869-4002-A94A-3362246CCAC5}"/>
    <cellStyle name="Normal 2 2 2 6 13" xfId="12876" xr:uid="{E4A46296-E835-4CAD-A860-65833232C37F}"/>
    <cellStyle name="Normal 2 2 2 6 14" xfId="31571" xr:uid="{7FE22B95-7CBA-40B1-986E-3B137AA330AC}"/>
    <cellStyle name="Normal 2 2 2 6 2" xfId="12877" xr:uid="{7B4E8470-3A0C-4229-8DFC-CCD463B488A7}"/>
    <cellStyle name="Normal 2 2 2 6 2 2" xfId="12878" xr:uid="{B465CC6D-7D65-45FA-958A-034A827CD256}"/>
    <cellStyle name="Normal 2 2 2 6 2 2 2" xfId="31572" xr:uid="{1D10629C-F6FA-4028-973F-0542DDCF0170}"/>
    <cellStyle name="Normal 2 2 2 6 2 3" xfId="12879" xr:uid="{14B54AC3-A4E7-4F58-8053-B40268DDB13B}"/>
    <cellStyle name="Normal 2 2 2 6 2 4" xfId="12880" xr:uid="{F68934F9-8461-42B5-AE44-B3276FB1FD69}"/>
    <cellStyle name="Normal 2 2 2 6 3" xfId="12881" xr:uid="{1FEC4412-FA3C-43DE-9473-8FDC6E295642}"/>
    <cellStyle name="Normal 2 2 2 6 3 2" xfId="31573" xr:uid="{732EEAB5-A5FF-48E9-9237-93E95DB4BD44}"/>
    <cellStyle name="Normal 2 2 2 6 3 3" xfId="31574" xr:uid="{C14B811A-FCD9-465E-9E57-FE0C2D2F29C3}"/>
    <cellStyle name="Normal 2 2 2 6 4" xfId="12882" xr:uid="{1767708F-14D5-44D1-8250-09F8DE86C86E}"/>
    <cellStyle name="Normal 2 2 2 6 4 2" xfId="31575" xr:uid="{19D87EC8-B347-4EB5-8918-5470257466E3}"/>
    <cellStyle name="Normal 2 2 2 6 4 3" xfId="31576" xr:uid="{962FA3FE-0EED-49EA-A826-3DF14B796C50}"/>
    <cellStyle name="Normal 2 2 2 6 5" xfId="12883" xr:uid="{D4891FE7-93DC-4650-A3AC-AC17D242596B}"/>
    <cellStyle name="Normal 2 2 2 6 5 2" xfId="31577" xr:uid="{8DFBC652-1BA6-4C24-81E6-5DDE6D7A3BA2}"/>
    <cellStyle name="Normal 2 2 2 6 5 3" xfId="31578" xr:uid="{E02CA3F8-2D8D-44CC-96C4-ECDB5B592210}"/>
    <cellStyle name="Normal 2 2 2 6 6" xfId="12884" xr:uid="{CB538C69-7C12-464E-9B0E-7037D590FEFA}"/>
    <cellStyle name="Normal 2 2 2 6 6 2" xfId="31579" xr:uid="{96673B2D-5A29-485D-88F6-E1814CD4C09F}"/>
    <cellStyle name="Normal 2 2 2 6 6 3" xfId="31580" xr:uid="{ECAF31C2-975F-4E5A-9476-7C697D2C5EB7}"/>
    <cellStyle name="Normal 2 2 2 6 7" xfId="12885" xr:uid="{7C4DDFC4-2296-494F-B86F-B02EA668DE17}"/>
    <cellStyle name="Normal 2 2 2 6 7 2" xfId="31581" xr:uid="{BDFFC8C1-603B-47D5-A14C-7FF9DE58A964}"/>
    <cellStyle name="Normal 2 2 2 6 7 3" xfId="31582" xr:uid="{E8B9D6E2-3D19-467F-BC41-F18CFEFBBF1D}"/>
    <cellStyle name="Normal 2 2 2 6 8" xfId="12886" xr:uid="{6B3E4D7E-5E4A-429C-AD82-97F79AD5B9AF}"/>
    <cellStyle name="Normal 2 2 2 6 8 2" xfId="31583" xr:uid="{1759AB86-CDEF-4C1D-B24E-C8FB7AD564EC}"/>
    <cellStyle name="Normal 2 2 2 6 8 3" xfId="31584" xr:uid="{AF31DC04-428E-4013-A706-5D883ACFE648}"/>
    <cellStyle name="Normal 2 2 2 6 9" xfId="12887" xr:uid="{CE3CA57E-8121-410E-8F5C-E30B3B1A6A24}"/>
    <cellStyle name="Normal 2 2 2 6 9 2" xfId="31585" xr:uid="{6C86C4ED-7C77-4FDA-A245-0B14882E8452}"/>
    <cellStyle name="Normal 2 2 2 6 9 3" xfId="31586" xr:uid="{9D98ED43-E2D9-44FA-8969-F8B94501C340}"/>
    <cellStyle name="Normal 2 2 2 7" xfId="12888" xr:uid="{2E1B0D89-2304-45E3-890D-1BAD047D5727}"/>
    <cellStyle name="Normal 2 2 2 7 2" xfId="12889" xr:uid="{5950F08F-6DDB-4BBC-9C15-43262C642AF0}"/>
    <cellStyle name="Normal 2 2 2 7 2 2" xfId="12890" xr:uid="{80F31BF7-3092-49CE-B7AB-51413152FCA4}"/>
    <cellStyle name="Normal 2 2 2 7 2 2 2" xfId="31587" xr:uid="{C0B43CD7-6E7D-4A81-BCB6-CF67CAE58F31}"/>
    <cellStyle name="Normal 2 2 2 7 2 3" xfId="12891" xr:uid="{E33872B8-5F2C-450C-AEDA-0BBF98F293C2}"/>
    <cellStyle name="Normal 2 2 2 7 2 3 2" xfId="31588" xr:uid="{6662F208-B099-43D6-BBC4-169ABCD8495C}"/>
    <cellStyle name="Normal 2 2 2 7 2 3 3" xfId="31589" xr:uid="{DE690A89-1BE5-4A19-9A15-5F426F943288}"/>
    <cellStyle name="Normal 2 2 2 7 2 4" xfId="12892" xr:uid="{C49D633E-3FB7-445B-ABDB-4143A85D0F3D}"/>
    <cellStyle name="Normal 2 2 2 7 3" xfId="12893" xr:uid="{88D14072-C517-448D-9FEE-B3707A13DA6F}"/>
    <cellStyle name="Normal 2 2 2 7 3 2" xfId="31590" xr:uid="{7A6BC9F7-9D45-43F4-9CFA-E44A606AA3D0}"/>
    <cellStyle name="Normal 2 2 2 7 4" xfId="12894" xr:uid="{1B98A286-F2B3-493B-B1BE-392855F646B0}"/>
    <cellStyle name="Normal 2 2 2 7 4 2" xfId="31591" xr:uid="{724421AF-7F65-491A-AB44-D7438A669384}"/>
    <cellStyle name="Normal 2 2 2 7 4 3" xfId="31592" xr:uid="{B7646437-E2FA-4D63-AC92-3D35348309C6}"/>
    <cellStyle name="Normal 2 2 2 7 5" xfId="12895" xr:uid="{D7F55649-7A0F-4A60-B91B-40A7F744B00C}"/>
    <cellStyle name="Normal 2 2 2 8" xfId="12896" xr:uid="{043225AC-C73E-4678-8D14-7E403F97F1C9}"/>
    <cellStyle name="Normal 2 2 2 8 2" xfId="12897" xr:uid="{25C1BEB0-CE7A-4C8C-8320-4FAE91D4CC71}"/>
    <cellStyle name="Normal 2 2 2 8 2 2" xfId="12898" xr:uid="{94D23383-CA53-4345-8105-08AF7C65ECDC}"/>
    <cellStyle name="Normal 2 2 2 8 2 2 2" xfId="31593" xr:uid="{A9C7A26F-DFD6-4EB6-9901-2193A60CC512}"/>
    <cellStyle name="Normal 2 2 2 8 2 3" xfId="12899" xr:uid="{47643ADF-594E-499B-9D5C-415C559BF65E}"/>
    <cellStyle name="Normal 2 2 2 8 2 4" xfId="12900" xr:uid="{E76B3817-B9F3-4FD4-B361-4E2F473DBEDE}"/>
    <cellStyle name="Normal 2 2 2 8 3" xfId="12901" xr:uid="{4822ABC8-5AE9-48FB-8118-7FC4D4ACA84A}"/>
    <cellStyle name="Normal 2 2 2 8 3 2" xfId="31594" xr:uid="{5E16500E-7FCC-4AC4-948A-A843EBA69B19}"/>
    <cellStyle name="Normal 2 2 2 8 4" xfId="12902" xr:uid="{70E5E4CE-CE72-429D-B4D6-D8612D3CBAB4}"/>
    <cellStyle name="Normal 2 2 2 8 5" xfId="12903" xr:uid="{95DB48ED-1188-4C2C-A752-FDF1A4A25DA6}"/>
    <cellStyle name="Normal 2 2 2 9" xfId="12904" xr:uid="{373F905A-2876-497D-A0D8-5BE63E5E788F}"/>
    <cellStyle name="Normal 2 2 2 9 2" xfId="12905" xr:uid="{C4865550-2ECF-48F4-A1D6-E2E246E2BD99}"/>
    <cellStyle name="Normal 2 2 2 9 2 2" xfId="31595" xr:uid="{B4D09D84-F252-4F70-ACD9-1FE8F7234FFD}"/>
    <cellStyle name="Normal 2 2 2 9 3" xfId="31596" xr:uid="{DDE318DE-BE92-4006-9841-96526B7C404B}"/>
    <cellStyle name="Normal 2 2 2 9 4" xfId="31597" xr:uid="{ECF3F12B-F506-4DD8-A4A6-D32E29A9ED69}"/>
    <cellStyle name="Normal 2 2 20" xfId="12906" xr:uid="{B7742883-DDC3-48B0-B1E5-4E11A7FF0230}"/>
    <cellStyle name="Normal 2 2 20 2" xfId="31598" xr:uid="{9D8B6881-42C1-470D-8D51-776592A0EFAE}"/>
    <cellStyle name="Normal 2 2 20 3" xfId="31599" xr:uid="{E6E605AD-2115-4F2D-88EE-8DA2844934E8}"/>
    <cellStyle name="Normal 2 2 21" xfId="12907" xr:uid="{AF0C09F0-F5A0-4444-92C6-9F3A0821318D}"/>
    <cellStyle name="Normal 2 2 21 2" xfId="31600" xr:uid="{A2F100C5-5B0D-4738-BB7E-3A148BAA23EA}"/>
    <cellStyle name="Normal 2 2 21 3" xfId="31601" xr:uid="{55BFBDC6-BC6E-452D-890E-7A068ECD742D}"/>
    <cellStyle name="Normal 2 2 22" xfId="12908" xr:uid="{397E56ED-3109-49B4-8CFF-2AFD76980559}"/>
    <cellStyle name="Normal 2 2 22 2" xfId="31602" xr:uid="{1B119D91-E51B-4087-A398-87D0A5D2E8FC}"/>
    <cellStyle name="Normal 2 2 22 3" xfId="31603" xr:uid="{7D6F7E41-C434-462F-A47B-6D27E66F0B6E}"/>
    <cellStyle name="Normal 2 2 23" xfId="12909" xr:uid="{E801232B-1B12-458B-99D7-729DB5814215}"/>
    <cellStyle name="Normal 2 2 23 2" xfId="31604" xr:uid="{47CEDD83-A16C-49A8-B3EB-1F3F16B51E5B}"/>
    <cellStyle name="Normal 2 2 23 3" xfId="31605" xr:uid="{8E5A4D27-7AEB-4F74-94DA-A933A8ED4FF4}"/>
    <cellStyle name="Normal 2 2 24" xfId="12910" xr:uid="{B587260F-E368-40D2-A3B3-1D23D37D2E77}"/>
    <cellStyle name="Normal 2 2 25" xfId="31606" xr:uid="{CC9A21C6-6EC2-429D-8C9F-F5FBFE9B637D}"/>
    <cellStyle name="Normal 2 2 26" xfId="12780" xr:uid="{82061353-E48E-4388-9B78-58D4EDF5C06A}"/>
    <cellStyle name="Normal 2 2 27" xfId="83" xr:uid="{3F24482D-C4CE-4B2D-B062-77BA4061A65E}"/>
    <cellStyle name="Normal 2 2 3" xfId="33" xr:uid="{184A592D-9E20-41A3-AF5A-3AC12FEE00ED}"/>
    <cellStyle name="Normal 2 2 3 2" xfId="12912" xr:uid="{8CF0EFD8-7EAC-43A0-A984-C9C66DD49671}"/>
    <cellStyle name="Normal 2 2 3 2 2" xfId="31607" xr:uid="{861E2B53-3DD0-4F42-AF54-96762715C027}"/>
    <cellStyle name="Normal 2 2 3 2 3" xfId="31608" xr:uid="{1D909CF6-222A-4CA8-B8A9-D8F4EAFA8B3C}"/>
    <cellStyle name="Normal 2 2 3 2 4" xfId="31609" xr:uid="{CD876CC4-30B0-4621-B2B4-2811CFF933A5}"/>
    <cellStyle name="Normal 2 2 3 3" xfId="12913" xr:uid="{E446EE2D-8495-4CB8-A387-56B6D43094C3}"/>
    <cellStyle name="Normal 2 2 3 3 2" xfId="31610" xr:uid="{3CB7541C-C753-4D81-B74A-5FE093E5314B}"/>
    <cellStyle name="Normal 2 2 3 3 3" xfId="31611" xr:uid="{33B04DFF-5E62-466D-B8AE-3D9DE24D6427}"/>
    <cellStyle name="Normal 2 2 3 3 4" xfId="31612" xr:uid="{1B502CA7-4950-40D5-A502-016C05DFBF8E}"/>
    <cellStyle name="Normal 2 2 3 4" xfId="12911" xr:uid="{52C898A0-B4DB-4411-9979-9E5D56EDCB7B}"/>
    <cellStyle name="Normal 2 2 4" xfId="12914" xr:uid="{25A11438-DAC3-4027-90A8-F4DC37B4E131}"/>
    <cellStyle name="Normal 2 2 4 2" xfId="12915" xr:uid="{0DA14076-2219-4032-912B-43DB3A1F3D5A}"/>
    <cellStyle name="Normal 2 2 4 2 2" xfId="31613" xr:uid="{8A43098E-3E93-4C55-9962-84A175D5BC8D}"/>
    <cellStyle name="Normal 2 2 4 2 2 2" xfId="31614" xr:uid="{70EFF221-AC00-479D-B9B5-3A03DA57BB40}"/>
    <cellStyle name="Normal 2 2 4 2 2 3" xfId="31615" xr:uid="{860856A8-8478-43C3-A5CD-8531BC69D455}"/>
    <cellStyle name="Normal 2 2 4 2 3" xfId="31616" xr:uid="{395210A0-2E10-41B6-B98A-F06AC4348E00}"/>
    <cellStyle name="Normal 2 2 4 2 4" xfId="31617" xr:uid="{0320FD71-AAF0-4DAA-9B2D-CAEA4FF3D130}"/>
    <cellStyle name="Normal 2 2 4 2 5" xfId="42833" xr:uid="{6E59EA9E-4F3E-4706-9883-2BC50F4407AF}"/>
    <cellStyle name="Normal 2 2 4 3" xfId="31618" xr:uid="{59B386A8-9134-48C4-8FB2-0265838B43E1}"/>
    <cellStyle name="Normal 2 2 4 3 2" xfId="42834" xr:uid="{FD4E7A6C-7485-4AAB-9EDE-9E9B64084E46}"/>
    <cellStyle name="Normal 2 2 5" xfId="12916" xr:uid="{BA7C1D45-6013-4AB5-8687-190EC947129F}"/>
    <cellStyle name="Normal 2 2 5 2" xfId="12917" xr:uid="{58D170DA-6606-415E-A626-89CC3E818FC2}"/>
    <cellStyle name="Normal 2 2 5 2 2" xfId="31619" xr:uid="{65957914-38C8-47DD-BFFF-0BFBCA7D7E98}"/>
    <cellStyle name="Normal 2 2 5 2 2 2" xfId="31620" xr:uid="{4F96CF11-49CA-4C27-9C7A-9007F6FEB528}"/>
    <cellStyle name="Normal 2 2 5 2 2 3" xfId="31621" xr:uid="{34542369-B443-4FE8-8093-095583838C5D}"/>
    <cellStyle name="Normal 2 2 5 2 3" xfId="31622" xr:uid="{0CEC4E0C-4294-49D5-B2DE-829C8FAFEB2C}"/>
    <cellStyle name="Normal 2 2 5 2 4" xfId="31623" xr:uid="{D57FA22B-8922-4866-8722-D6E962F14B4A}"/>
    <cellStyle name="Normal 2 2 5 3" xfId="42835" xr:uid="{AF803D46-BC67-41A5-8BF8-7D3683E7D1F6}"/>
    <cellStyle name="Normal 2 2 6" xfId="12918" xr:uid="{C4239204-47F1-4EDF-BA1A-6A3FADFF1DD7}"/>
    <cellStyle name="Normal 2 2 6 2" xfId="12919" xr:uid="{93CF3EB2-BCBB-4064-BA43-4700B84C246A}"/>
    <cellStyle name="Normal 2 2 6 2 2" xfId="31624" xr:uid="{033D4B29-E7B1-472A-A3AD-6C690CDFCFB7}"/>
    <cellStyle name="Normal 2 2 6 2 2 2" xfId="31625" xr:uid="{2150D1EC-DA13-453C-BB37-8A6A114562EA}"/>
    <cellStyle name="Normal 2 2 6 2 2 3" xfId="31626" xr:uid="{29A61A1E-718D-43CD-B97A-C05E00A69DC8}"/>
    <cellStyle name="Normal 2 2 6 2 3" xfId="31627" xr:uid="{B2AC5977-3249-4531-A9AB-953BD2D03202}"/>
    <cellStyle name="Normal 2 2 6 2 4" xfId="31628" xr:uid="{46CF132F-EC43-4290-A1AE-D732AC556B91}"/>
    <cellStyle name="Normal 2 2 7" xfId="60" xr:uid="{9EBF19CC-F281-45B9-BB60-215DC5DF81B2}"/>
    <cellStyle name="Normal 2 2 7 2" xfId="12921" xr:uid="{D44B7B17-147E-4C2D-861D-D355B56C255F}"/>
    <cellStyle name="Normal 2 2 7 2 2" xfId="31629" xr:uid="{83F309C9-D6FE-4669-93B9-EA0AAA09E750}"/>
    <cellStyle name="Normal 2 2 7 2 3" xfId="31630" xr:uid="{284DB44D-D650-4234-A9B1-1C55529D6AA6}"/>
    <cellStyle name="Normal 2 2 7 3" xfId="31631" xr:uid="{945BC635-69FD-4999-A89F-DC44B2113AF1}"/>
    <cellStyle name="Normal 2 2 7 4" xfId="12920" xr:uid="{7AF39273-7F75-4987-A054-ED6A3B9F4E52}"/>
    <cellStyle name="Normal 2 2 8" xfId="12922" xr:uid="{AC7067AD-AD91-4BD8-B007-C458D2AF42A2}"/>
    <cellStyle name="Normal 2 2 8 2" xfId="12923" xr:uid="{498E1E69-5A9C-416B-A4C3-CD9CBEF22094}"/>
    <cellStyle name="Normal 2 2 8 2 2" xfId="31632" xr:uid="{D7C37759-9F08-456C-83D8-97B8A2DB6F35}"/>
    <cellStyle name="Normal 2 2 8 2 3" xfId="31633" xr:uid="{1CF4D956-1EA4-4F4E-B8BF-7087394EE99D}"/>
    <cellStyle name="Normal 2 2 8 3" xfId="42836" xr:uid="{000516D7-9D29-4DFD-B1B1-3108ADA632BE}"/>
    <cellStyle name="Normal 2 2 9" xfId="12924" xr:uid="{C9D48A81-4C65-49F7-B202-96DC140BFF5E}"/>
    <cellStyle name="Normal 2 2 9 2" xfId="12925" xr:uid="{284D6D5F-7AD5-4DCF-A70E-19E9DC28357F}"/>
    <cellStyle name="Normal 2 2 9 2 2" xfId="31634" xr:uid="{34120BA9-75FB-430A-9849-3FCBFD397CD6}"/>
    <cellStyle name="Normal 2 2 9 2 3" xfId="31635" xr:uid="{CE2FD350-2942-4C6B-BEE8-DBFEB2E22F2D}"/>
    <cellStyle name="Normal 2 2_Copy of Commissioning date correction" xfId="12926" xr:uid="{0FE84D03-4EA9-4D9A-8079-0A1961344D72}"/>
    <cellStyle name="Normal 2 20" xfId="12927" xr:uid="{AA2DEE5C-47CE-416A-BC07-D8987E181888}"/>
    <cellStyle name="Normal 2 20 2" xfId="12928" xr:uid="{0A52E93C-0589-4B22-8236-07F51395AE3F}"/>
    <cellStyle name="Normal 2 20 3" xfId="12929" xr:uid="{B4F541AE-BB43-499B-973A-A09A6E972E6D}"/>
    <cellStyle name="Normal 2 20 4" xfId="31636" xr:uid="{7842B4EB-CBB5-4E44-BEC1-3F3909E4C79A}"/>
    <cellStyle name="Normal 2 21" xfId="12930" xr:uid="{7291D7A2-D392-48B1-8C34-5D90CAB6F880}"/>
    <cellStyle name="Normal 2 21 2" xfId="12931" xr:uid="{91DC3A13-64B5-4E8B-869C-3655433A6924}"/>
    <cellStyle name="Normal 2 21 3" xfId="12932" xr:uid="{BC1A644E-01B7-4F2E-8D5E-6875DDC65980}"/>
    <cellStyle name="Normal 2 21 4" xfId="12933" xr:uid="{1E4B9B04-A7EF-4D8A-A280-0FAA67468B63}"/>
    <cellStyle name="Normal 2 22" xfId="12934" xr:uid="{85D419B4-4A2C-4EEF-A047-1F3689DAFE65}"/>
    <cellStyle name="Normal 2 22 2" xfId="12935" xr:uid="{47F6625F-2FEF-46AC-BD83-25717071AD1C}"/>
    <cellStyle name="Normal 2 22 3" xfId="31637" xr:uid="{419FF185-DB93-4D5D-B5E8-38A4B0148F71}"/>
    <cellStyle name="Normal 2 22 4" xfId="31638" xr:uid="{75D2A049-24F5-46BE-B595-82E9BDC2A195}"/>
    <cellStyle name="Normal 2 23" xfId="12936" xr:uid="{246BCFC7-F197-4F94-8C87-7F35178D967B}"/>
    <cellStyle name="Normal 2 23 2" xfId="12937" xr:uid="{7D46AA4B-3475-4E2E-82DA-DBDF3DDBDD05}"/>
    <cellStyle name="Normal 2 23 3" xfId="31639" xr:uid="{27AEA396-2F1D-488F-ABEA-0ED66DD3CFFA}"/>
    <cellStyle name="Normal 2 23 4" xfId="31640" xr:uid="{B44C4841-1F82-4949-9D5D-0AF15D228BF1}"/>
    <cellStyle name="Normal 2 24" xfId="12938" xr:uid="{9D47E7DE-3187-40BF-BD65-0349DA3BF832}"/>
    <cellStyle name="Normal 2 24 2" xfId="12939" xr:uid="{7FBDA9D6-4C1A-4160-AF14-0A50299F0CFD}"/>
    <cellStyle name="Normal 2 25" xfId="12940" xr:uid="{03657827-15AC-49A0-A9C3-133C88A442EF}"/>
    <cellStyle name="Normal 2 25 2" xfId="31641" xr:uid="{1BDACE21-D58D-4DFF-B85A-2A3D68BE7DD6}"/>
    <cellStyle name="Normal 2 26" xfId="12941" xr:uid="{C8E408EB-0D0D-47E4-995D-04A131D7159B}"/>
    <cellStyle name="Normal 2 26 2" xfId="31642" xr:uid="{0297CE86-6A7E-41BC-BF05-D03EEC1E3D5E}"/>
    <cellStyle name="Normal 2 27" xfId="12942" xr:uid="{6E587DDB-13D9-45B5-A323-D4BF7A8E9843}"/>
    <cellStyle name="Normal 2 27 2" xfId="31643" xr:uid="{D2D01F8E-4641-4D73-9EB1-E49742E20004}"/>
    <cellStyle name="Normal 2 28" xfId="12943" xr:uid="{EB825B3D-6734-43D6-AE0A-C9A79FED69FB}"/>
    <cellStyle name="Normal 2 28 2" xfId="31644" xr:uid="{7EACEE12-13A4-485F-8E87-C25A915EFF9B}"/>
    <cellStyle name="Normal 2 28 3" xfId="31645" xr:uid="{1B60BD4D-019D-40A3-9330-0306A8269F92}"/>
    <cellStyle name="Normal 2 28 4" xfId="31646" xr:uid="{B9ED552E-F1B8-4F0F-9682-DB0745773D63}"/>
    <cellStyle name="Normal 2 29" xfId="12944" xr:uid="{1603AEA7-A547-4BF8-BC9B-A2F713F69DC3}"/>
    <cellStyle name="Normal 2 29 2" xfId="31647" xr:uid="{FBF0C6AD-F870-4CAC-B5F6-BFB17736457E}"/>
    <cellStyle name="Normal 2 29 3" xfId="31648" xr:uid="{0388FD6B-F0DC-45BA-BFB4-7A4F13CF5842}"/>
    <cellStyle name="Normal 2 29 4" xfId="31649" xr:uid="{0C010328-7005-4F3C-9CC8-2C6FA3953420}"/>
    <cellStyle name="Normal 2 3" xfId="8" xr:uid="{00000000-0005-0000-0000-000009000000}"/>
    <cellStyle name="Normal 2 3 10" xfId="12946" xr:uid="{8C8D04E3-14AC-47D6-81A1-1D2D2773FF63}"/>
    <cellStyle name="Normal 2 3 10 2" xfId="31650" xr:uid="{0F94DCDD-83FC-43E0-AB6F-A998383DFDF7}"/>
    <cellStyle name="Normal 2 3 10 3" xfId="31651" xr:uid="{33EC57D9-3029-45D2-8DD0-595FD2F906E9}"/>
    <cellStyle name="Normal 2 3 11" xfId="12947" xr:uid="{82BE9708-3D49-4121-A480-98CCA08A3EB8}"/>
    <cellStyle name="Normal 2 3 11 2" xfId="31652" xr:uid="{01E3356B-0B6F-4EF8-88C3-5FCAD90D28EE}"/>
    <cellStyle name="Normal 2 3 11 3" xfId="31653" xr:uid="{746D61E5-6242-463B-8D17-731E4D5B3AF0}"/>
    <cellStyle name="Normal 2 3 12" xfId="12948" xr:uid="{2805E629-B066-4FD2-BFB9-4A4D0CCF3431}"/>
    <cellStyle name="Normal 2 3 12 2" xfId="31654" xr:uid="{5E24B2FA-93D2-4A06-AA1F-B5AAC6A83B9F}"/>
    <cellStyle name="Normal 2 3 12 3" xfId="31655" xr:uid="{6B04B582-FFCF-4E12-B384-61FB3A8F6320}"/>
    <cellStyle name="Normal 2 3 13" xfId="12949" xr:uid="{92395D7B-6DF1-481A-B76D-340D4EBB547B}"/>
    <cellStyle name="Normal 2 3 13 2" xfId="31656" xr:uid="{A86D221D-476C-476E-9E45-B4411FA39520}"/>
    <cellStyle name="Normal 2 3 13 3" xfId="31657" xr:uid="{BD351FD4-AA35-4DFC-B30A-83F8F330E004}"/>
    <cellStyle name="Normal 2 3 14" xfId="12950" xr:uid="{E784E7C5-26C9-4D49-B28A-DC853E2733EB}"/>
    <cellStyle name="Normal 2 3 14 2" xfId="31658" xr:uid="{D9D5C72B-8A4E-4F81-9347-6D881FA4A12C}"/>
    <cellStyle name="Normal 2 3 14 3" xfId="31659" xr:uid="{A3B81B48-46FC-4477-A698-41F91E30E418}"/>
    <cellStyle name="Normal 2 3 14 4" xfId="42854" xr:uid="{0487BB2E-E6FF-4986-87AA-406D9B4483D0}"/>
    <cellStyle name="Normal 2 3 15" xfId="12951" xr:uid="{735DA58B-6920-4168-AA1F-227B4CB4A3A0}"/>
    <cellStyle name="Normal 2 3 15 2" xfId="31660" xr:uid="{8AA239C2-D7B4-44A9-A2FD-F92AE8EDBE97}"/>
    <cellStyle name="Normal 2 3 15 3" xfId="31661" xr:uid="{D6B92FBF-7203-468B-AAF3-7826F8C52F98}"/>
    <cellStyle name="Normal 2 3 15 4" xfId="42855" xr:uid="{8F8E8A2D-6E02-4182-98A5-4A743412EFCB}"/>
    <cellStyle name="Normal 2 3 16" xfId="12952" xr:uid="{88A5604F-BE5E-4E93-A892-F88B545CB188}"/>
    <cellStyle name="Normal 2 3 16 2" xfId="31662" xr:uid="{70EDCDF9-7B0F-4EF0-AB9A-44D3F8C7D893}"/>
    <cellStyle name="Normal 2 3 16 3" xfId="31663" xr:uid="{DBAE6C9D-2755-4045-8C8E-E3BC4F7BF1DA}"/>
    <cellStyle name="Normal 2 3 17" xfId="12953" xr:uid="{072F0BD1-6770-4E75-9E7E-94CE033DB81C}"/>
    <cellStyle name="Normal 2 3 17 2" xfId="31664" xr:uid="{D47ACF3F-78DB-44A3-A554-A07A5D169A51}"/>
    <cellStyle name="Normal 2 3 17 3" xfId="31665" xr:uid="{CC68B1BA-AC1F-410B-8A78-339DC2ED9296}"/>
    <cellStyle name="Normal 2 3 18" xfId="12954" xr:uid="{F580BAC8-97F8-46BC-A4BD-55A39FC2E935}"/>
    <cellStyle name="Normal 2 3 18 2" xfId="31666" xr:uid="{920E67D3-F3D0-4886-A69A-4467DA64AFF8}"/>
    <cellStyle name="Normal 2 3 18 3" xfId="31667" xr:uid="{29B495FF-8AF0-498C-B643-11FA6C44EA8E}"/>
    <cellStyle name="Normal 2 3 19" xfId="12955" xr:uid="{F0EDDBB5-6228-4F8E-8413-8D044C0F4A8C}"/>
    <cellStyle name="Normal 2 3 2" xfId="12956" xr:uid="{4E13D27E-2C7B-47CC-B779-F28341C78A2D}"/>
    <cellStyle name="Normal 2 3 2 2" xfId="12957" xr:uid="{9E77BF7C-59AD-410E-BF4B-42543E8ED3A2}"/>
    <cellStyle name="Normal 2 3 2 2 2" xfId="12958" xr:uid="{393FD467-F12F-4966-BAF0-1FC6E021D1FE}"/>
    <cellStyle name="Normal 2 3 2 2 2 2" xfId="31668" xr:uid="{9CBAAED6-00A8-4D66-8D63-110CFDE6E05A}"/>
    <cellStyle name="Normal 2 3 2 2 3" xfId="12959" xr:uid="{A7D8821D-56A5-42B1-AB50-082BBBECC085}"/>
    <cellStyle name="Normal 2 3 2 2 3 2" xfId="31669" xr:uid="{87F13A5A-26A2-4A5E-A4D3-62886E3F4653}"/>
    <cellStyle name="Normal 2 3 2 2 3 3" xfId="31670" xr:uid="{50DE7B2D-7974-4C50-B290-6C5D56C1DE57}"/>
    <cellStyle name="Normal 2 3 2 2 4" xfId="12960" xr:uid="{639E4CB5-E6BB-4DAD-A895-8C12FC26B4D4}"/>
    <cellStyle name="Normal 2 3 2 3" xfId="12961" xr:uid="{E8869808-9877-4BBA-A21D-439E5934A901}"/>
    <cellStyle name="Normal 2 3 2 3 2" xfId="31671" xr:uid="{351134C0-226A-41BC-BBBE-7CE35BB10FB4}"/>
    <cellStyle name="Normal 2 3 2 3 3" xfId="31672" xr:uid="{4560600F-555B-41EB-9AD3-337F1601F760}"/>
    <cellStyle name="Normal 2 3 2 4" xfId="12962" xr:uid="{612A2841-049D-471A-9D2E-9EB9CE02D6C1}"/>
    <cellStyle name="Normal 2 3 2 4 2" xfId="31673" xr:uid="{E682E7CC-6FB2-40E8-A7C9-16091BC5D044}"/>
    <cellStyle name="Normal 2 3 2 4 3" xfId="31674" xr:uid="{DCFDD9F4-ABEF-4ED8-954E-38E03FAE42DF}"/>
    <cellStyle name="Normal 2 3 2 5" xfId="12963" xr:uid="{3923E86A-53EB-496D-A54C-57109D249103}"/>
    <cellStyle name="Normal 2 3 2 6" xfId="12964" xr:uid="{A02BE779-9DE5-4827-9014-F64E7681BAEC}"/>
    <cellStyle name="Normal 2 3 2 7" xfId="44381" xr:uid="{B24F4BA8-1EAB-40CF-ADA4-034A0AF25EE6}"/>
    <cellStyle name="Normal 2 3 20" xfId="12965" xr:uid="{36F24460-4527-421D-9011-4A4350434185}"/>
    <cellStyle name="Normal 2 3 21" xfId="12966" xr:uid="{3F157F9F-B814-4AB8-8F9B-E3782122250E}"/>
    <cellStyle name="Normal 2 3 22" xfId="44133" xr:uid="{47C99054-5D9A-4DBE-A32E-5123583A284C}"/>
    <cellStyle name="Normal 2 3 23" xfId="12945" xr:uid="{456A574A-A8D2-4B7B-82ED-65D26E2C2238}"/>
    <cellStyle name="Normal 2 3 24" xfId="85" xr:uid="{7FFB3A07-E900-4B01-B934-959A3D520DA9}"/>
    <cellStyle name="Normal 2 3 3" xfId="12967" xr:uid="{29B1DBD2-3C61-4404-A7DF-A10FCC18197D}"/>
    <cellStyle name="Normal 2 3 3 2" xfId="12968" xr:uid="{BBAC8D78-A6BB-4686-B30B-35AFF0D231E2}"/>
    <cellStyle name="Normal 2 3 3 2 2" xfId="31675" xr:uid="{758ADBE6-0695-47E0-88CF-65B028CF5347}"/>
    <cellStyle name="Normal 2 3 3 2 3" xfId="31676" xr:uid="{4A7F2142-D28E-4673-9808-A230E47FEF4E}"/>
    <cellStyle name="Normal 2 3 3 3" xfId="31677" xr:uid="{8EA0E1DF-5D6A-47FB-A55E-7E94CD696B69}"/>
    <cellStyle name="Normal 2 3 4" xfId="12969" xr:uid="{8D341313-7B91-4F87-986C-C9CFE69473C1}"/>
    <cellStyle name="Normal 2 3 4 2" xfId="12970" xr:uid="{20B3291A-A4DA-4AD7-A5F0-767E59852471}"/>
    <cellStyle name="Normal 2 3 4 2 2" xfId="31678" xr:uid="{34C60AA4-85B4-45EF-AA83-93986AD66A50}"/>
    <cellStyle name="Normal 2 3 4 2 3" xfId="31679" xr:uid="{26E2C6DF-BEA3-4AF5-B245-9550F921C738}"/>
    <cellStyle name="Normal 2 3 4 3" xfId="12971" xr:uid="{A3CF39C2-9B5A-4CEF-8572-89A83CBD5E0F}"/>
    <cellStyle name="Normal 2 3 4 3 2" xfId="31680" xr:uid="{67C09164-8ADA-48E8-BB36-F2389F274870}"/>
    <cellStyle name="Normal 2 3 4 3 3" xfId="31681" xr:uid="{BD30E0EB-0D47-44E8-9647-1A1498951B08}"/>
    <cellStyle name="Normal 2 3 4 4" xfId="12972" xr:uid="{FFD1F8D1-08A4-4972-9496-F68DF2C1CE7E}"/>
    <cellStyle name="Normal 2 3 4 4 2" xfId="31682" xr:uid="{CDEF78EC-2CE4-4E52-A435-EA075DF054F3}"/>
    <cellStyle name="Normal 2 3 4 5" xfId="12973" xr:uid="{7FA5AEED-5965-49EF-A53B-940A9559DD6D}"/>
    <cellStyle name="Normal 2 3 4 6" xfId="31683" xr:uid="{28B29C27-3E2B-45F0-9D4D-6B772546088B}"/>
    <cellStyle name="Normal 2 3 5" xfId="12974" xr:uid="{28FFE477-A53B-4BE8-BE1D-ABFC2DC228A6}"/>
    <cellStyle name="Normal 2 3 5 2" xfId="12975" xr:uid="{F8614835-881A-48CE-81F8-ED04CB7CD22F}"/>
    <cellStyle name="Normal 2 3 5 2 2" xfId="31684" xr:uid="{90C1FEB9-0454-4F0F-B089-BCE014EA4B6B}"/>
    <cellStyle name="Normal 2 3 5 2 3" xfId="31685" xr:uid="{D47121E9-225E-4CDA-BC55-2C5CDA171189}"/>
    <cellStyle name="Normal 2 3 5 3" xfId="12976" xr:uid="{6EC7B9C6-A7E8-40C0-8B2C-B142ED87D829}"/>
    <cellStyle name="Normal 2 3 5 3 2" xfId="31686" xr:uid="{C7EC9864-633D-4ABF-9BA6-EFBFBCB25FCF}"/>
    <cellStyle name="Normal 2 3 5 3 3" xfId="31687" xr:uid="{B1324EAE-3842-4B3F-99A9-96C818D295F1}"/>
    <cellStyle name="Normal 2 3 5 4" xfId="31688" xr:uid="{74C87B37-82EC-43AA-960C-7E0952883324}"/>
    <cellStyle name="Normal 2 3 6" xfId="12977" xr:uid="{556F3E4C-F8CE-40E1-AB53-9CD25838EEF2}"/>
    <cellStyle name="Normal 2 3 6 2" xfId="12978" xr:uid="{CEF35CB4-ED3C-4BFA-ABB5-4DF369BDCA58}"/>
    <cellStyle name="Normal 2 3 6 2 2" xfId="31689" xr:uid="{7193C939-BABF-4B5E-A985-B89ED8C655F0}"/>
    <cellStyle name="Normal 2 3 6 2 3" xfId="31690" xr:uid="{FCA60FFC-2120-4AA7-A9EC-68F29687E8BF}"/>
    <cellStyle name="Normal 2 3 6 2 4" xfId="42874" xr:uid="{254C22EA-C6BF-470F-AD65-2BC20CEAB5FF}"/>
    <cellStyle name="Normal 2 3 6 3" xfId="31691" xr:uid="{23F7EEA6-409D-400C-8F9F-C741F014214B}"/>
    <cellStyle name="Normal 2 3 6 4" xfId="31692" xr:uid="{D503CDA4-DC3F-425C-93AD-50C4159958EC}"/>
    <cellStyle name="Normal 2 3 7" xfId="12979" xr:uid="{C1F0F72F-D669-4943-A487-3ECAD3E99375}"/>
    <cellStyle name="Normal 2 3 7 2" xfId="12980" xr:uid="{3836D91C-50F1-4079-857A-E506FBDF2984}"/>
    <cellStyle name="Normal 2 3 7 2 2" xfId="31693" xr:uid="{AD970544-6C71-4267-A9B4-6E235D736184}"/>
    <cellStyle name="Normal 2 3 7 2 3" xfId="31694" xr:uid="{2F9A4535-E66E-40AB-B607-B82143F8BDF9}"/>
    <cellStyle name="Normal 2 3 7 3" xfId="31695" xr:uid="{8A3E6762-27F6-4024-A5CD-A3E3ECD68539}"/>
    <cellStyle name="Normal 2 3 7 4" xfId="31696" xr:uid="{333EE39B-12A6-40C6-8638-F1B18EF0C819}"/>
    <cellStyle name="Normal 2 3 8" xfId="12981" xr:uid="{AC7372D0-1EBE-454F-9FB9-EB584417ED50}"/>
    <cellStyle name="Normal 2 3 8 2" xfId="12982" xr:uid="{B900BEBC-EE20-4491-957C-E920523819B4}"/>
    <cellStyle name="Normal 2 3 8 2 2" xfId="31697" xr:uid="{1567CA1E-197F-4390-8C82-DAFB590AE0F9}"/>
    <cellStyle name="Normal 2 3 8 2 3" xfId="31698" xr:uid="{0F3A1953-FD7C-46F3-A278-D254ABD0ED7B}"/>
    <cellStyle name="Normal 2 3 8 3" xfId="31699" xr:uid="{64B07C2D-8F41-433B-A084-CC7D0602183F}"/>
    <cellStyle name="Normal 2 3 8 4" xfId="31700" xr:uid="{1BBFE08D-E29F-4CD9-984C-3522D9EFA178}"/>
    <cellStyle name="Normal 2 3 9" xfId="12983" xr:uid="{CB818B6B-C8A2-467B-8B0F-3E95DA5B5E57}"/>
    <cellStyle name="Normal 2 3 9 2" xfId="31701" xr:uid="{C7A7EE34-8B46-440C-B7F7-BA5743A8AA9B}"/>
    <cellStyle name="Normal 2 3 9 3" xfId="31702" xr:uid="{FB8A66F6-0CE8-4047-B8CB-102EAB79ED45}"/>
    <cellStyle name="Normal 2 30" xfId="12984" xr:uid="{CFEB1D1C-2744-4D7C-B53D-1368EC95B2D3}"/>
    <cellStyle name="Normal 2 30 2" xfId="31703" xr:uid="{5BA347D1-24CB-44C9-9834-DD2F38D65D6A}"/>
    <cellStyle name="Normal 2 30 3" xfId="31704" xr:uid="{358853E2-1E23-4953-A347-3A90D09E3CEE}"/>
    <cellStyle name="Normal 2 30 4" xfId="31705" xr:uid="{F244FA07-9A61-4E99-857F-E37FD3708F76}"/>
    <cellStyle name="Normal 2 31" xfId="12985" xr:uid="{820B5C90-4B28-4D31-A392-04BBC44530BE}"/>
    <cellStyle name="Normal 2 31 2" xfId="31706" xr:uid="{6F3BB6D9-EFC0-4EBC-A67F-0F40971FB4FF}"/>
    <cellStyle name="Normal 2 31 3" xfId="31707" xr:uid="{27A3828D-328C-4A17-B49C-0B11EB405821}"/>
    <cellStyle name="Normal 2 31 4" xfId="31708" xr:uid="{B05EDF65-F050-4F77-833B-F3250B7E949F}"/>
    <cellStyle name="Normal 2 32" xfId="12986" xr:uid="{9B44225F-D0A8-4184-A72A-09F8DFEA0A8B}"/>
    <cellStyle name="Normal 2 32 2" xfId="31709" xr:uid="{B9E8529E-8B6D-4154-9C08-FBC7830FD379}"/>
    <cellStyle name="Normal 2 32 3" xfId="31710" xr:uid="{69F489BF-995D-4301-AE5F-CC0873140D66}"/>
    <cellStyle name="Normal 2 32 4" xfId="31711" xr:uid="{9D6DCCE8-C85B-4968-8FE9-F00AEC41B402}"/>
    <cellStyle name="Normal 2 33" xfId="12987" xr:uid="{281F2C44-2997-4423-A8AF-DE7BED025C02}"/>
    <cellStyle name="Normal 2 33 2" xfId="31712" xr:uid="{AE08D5C5-972E-45F0-81CA-AE3510330FD2}"/>
    <cellStyle name="Normal 2 34" xfId="12988" xr:uid="{9D47319D-F80D-40F8-83DA-1818258C2012}"/>
    <cellStyle name="Normal 2 34 2" xfId="31713" xr:uid="{3E48573A-1301-4CFC-B558-0A904025C397}"/>
    <cellStyle name="Normal 2 34 3" xfId="31714" xr:uid="{404EFD9D-DFCB-48C9-8D0A-28721EC31C61}"/>
    <cellStyle name="Normal 2 35" xfId="12989" xr:uid="{ED78CFA9-BACB-45EA-93F7-9AC0E8B656DC}"/>
    <cellStyle name="Normal 2 35 2" xfId="12990" xr:uid="{5C035C67-7671-41EC-BA46-E749DC03D214}"/>
    <cellStyle name="Normal 2 36" xfId="12991" xr:uid="{0DA8678A-E713-4FE9-AF52-1625F8D3F7D7}"/>
    <cellStyle name="Normal 2 37" xfId="12992" xr:uid="{69C1F021-0352-4F20-8EC0-946FC3A9CC46}"/>
    <cellStyle name="Normal 2 38" xfId="12993" xr:uid="{4CE21B74-6770-4309-A6CD-84905CDE36A2}"/>
    <cellStyle name="Normal 2 38 2" xfId="42887" xr:uid="{CEDD558F-F248-4F69-A116-18699D2E79EC}"/>
    <cellStyle name="Normal 2 39" xfId="12994" xr:uid="{9D8927C1-FB6C-49BA-807F-92C6406DE39F}"/>
    <cellStyle name="Normal 2 4" xfId="6" xr:uid="{00000000-0005-0000-0000-00000A000000}"/>
    <cellStyle name="Normal 2 4 10" xfId="12995" xr:uid="{D7AFBF5E-C7C0-43BB-8AEB-D59AC2A376FB}"/>
    <cellStyle name="Normal 2 4 10 2" xfId="31715" xr:uid="{A8694EC8-BDFB-4323-8055-19034C05BF27}"/>
    <cellStyle name="Normal 2 4 10 3" xfId="31716" xr:uid="{95CD900B-66F4-4B7A-B9AB-1F19B0762C0B}"/>
    <cellStyle name="Normal 2 4 11" xfId="12996" xr:uid="{A15A46B5-2A5B-49EF-957B-3AB0450934D0}"/>
    <cellStyle name="Normal 2 4 11 2" xfId="31717" xr:uid="{8C781D50-A0FD-4017-9642-21F2ABA57493}"/>
    <cellStyle name="Normal 2 4 11 3" xfId="31718" xr:uid="{940A3F44-C0D3-44E8-BC92-6728FB9D883E}"/>
    <cellStyle name="Normal 2 4 12" xfId="12997" xr:uid="{9171D20A-D0C3-4FB6-870C-A3C502721FFD}"/>
    <cellStyle name="Normal 2 4 12 2" xfId="31719" xr:uid="{209536EB-B440-4BB4-8117-D3BBC8F01170}"/>
    <cellStyle name="Normal 2 4 12 3" xfId="31720" xr:uid="{90F4D25A-2BA5-4A9F-9A74-23D4F9B5AA43}"/>
    <cellStyle name="Normal 2 4 13" xfId="12998" xr:uid="{B42ADD2F-250A-47DC-BA0B-35C860DA7939}"/>
    <cellStyle name="Normal 2 4 13 2" xfId="31721" xr:uid="{EC170D44-D6BA-4127-9FFD-C0A20571D6BF}"/>
    <cellStyle name="Normal 2 4 13 3" xfId="31722" xr:uid="{C6697EA7-A9E1-4AA3-80F8-D754D0AE69D6}"/>
    <cellStyle name="Normal 2 4 14" xfId="42894" xr:uid="{C32025ED-BA96-47DC-8548-E9E78238463E}"/>
    <cellStyle name="Normal 2 4 15" xfId="44010" xr:uid="{D913E44B-B891-4E18-8ECD-7A60416055B0}"/>
    <cellStyle name="Normal 2 4 2" xfId="12999" xr:uid="{90240DF3-665C-4918-8657-681AD36AA979}"/>
    <cellStyle name="Normal 2 4 2 2" xfId="13000" xr:uid="{AE547AD6-305D-451B-9FCF-11A9F890F9FB}"/>
    <cellStyle name="Normal 2 4 2 2 2" xfId="31723" xr:uid="{FEAA29C7-7141-4C65-8481-0406C8F5575F}"/>
    <cellStyle name="Normal 2 4 2 2 3" xfId="42895" xr:uid="{34599745-BC86-41BB-8D7C-D2F5197C995D}"/>
    <cellStyle name="Normal 2 4 2 3" xfId="13001" xr:uid="{C067EF14-7A89-4898-AB65-F7C35266F3B0}"/>
    <cellStyle name="Normal 2 4 2 3 2" xfId="31724" xr:uid="{F12A20D3-6591-4A31-9ED0-01B2965D2439}"/>
    <cellStyle name="Normal 2 4 2 3 3" xfId="31725" xr:uid="{A3AB17EC-7D0F-4CD7-9039-CE30D9731B8B}"/>
    <cellStyle name="Normal 2 4 3" xfId="13002" xr:uid="{E5829BF6-AF42-4500-B1AC-DBCFF2945035}"/>
    <cellStyle name="Normal 2 4 3 2" xfId="13003" xr:uid="{EC3C0C73-B23F-4ED0-80C4-B28871D6D09C}"/>
    <cellStyle name="Normal 2 4 3 2 2" xfId="31726" xr:uid="{C2D04A82-C1C4-4D10-B6A8-2E970EA0A017}"/>
    <cellStyle name="Normal 2 4 3 2 3" xfId="31727" xr:uid="{B041E819-42BB-4FBB-A712-3E4283019C6E}"/>
    <cellStyle name="Normal 2 4 4" xfId="13004" xr:uid="{D91D9560-5D46-4E28-9A00-CFA28270EB18}"/>
    <cellStyle name="Normal 2 4 4 2" xfId="13005" xr:uid="{B660FCDA-C0DF-4A15-B539-1678B79F9525}"/>
    <cellStyle name="Normal 2 4 4 2 2" xfId="13006" xr:uid="{34984F55-866A-472C-8B7B-C62D5E1B7525}"/>
    <cellStyle name="Normal 2 4 4 2 3" xfId="13007" xr:uid="{758263FA-088F-4003-9A43-036F59FD7651}"/>
    <cellStyle name="Normal 2 4 4 2 4" xfId="31728" xr:uid="{CAE56597-F0D7-4555-9B0C-CB2334719538}"/>
    <cellStyle name="Normal 2 4 5" xfId="13008" xr:uid="{236BA3C1-D94F-4FE2-A3A1-1B1F89E95958}"/>
    <cellStyle name="Normal 2 4 5 2" xfId="13009" xr:uid="{0DFD08D5-FD01-40EE-818F-255D896810D5}"/>
    <cellStyle name="Normal 2 4 5 2 2" xfId="13010" xr:uid="{B03EA614-D110-4937-AFCE-2745F9EB68EC}"/>
    <cellStyle name="Normal 2 4 5 2 3" xfId="13011" xr:uid="{C763715F-8195-4A29-8C53-7D5A0F58371F}"/>
    <cellStyle name="Normal 2 4 5 2 4" xfId="31729" xr:uid="{5A13E6FB-2C92-4C3D-8132-B72AAC75079C}"/>
    <cellStyle name="Normal 2 4 6" xfId="13012" xr:uid="{1E13DF4B-2769-4DCC-BFC9-0059D7F1770C}"/>
    <cellStyle name="Normal 2 4 6 2" xfId="13013" xr:uid="{49517D13-0BAF-413B-8330-768ECA14C0EB}"/>
    <cellStyle name="Normal 2 4 6 2 2" xfId="13014" xr:uid="{D69819B3-DF09-45DF-9D40-71D39859625D}"/>
    <cellStyle name="Normal 2 4 6 2 3" xfId="13015" xr:uid="{3DCD4CBB-8E03-489C-BC22-1474DE2A0D88}"/>
    <cellStyle name="Normal 2 4 6 2 4" xfId="31730" xr:uid="{0FA8C2A7-B02B-4582-A47F-987C1B1B8D64}"/>
    <cellStyle name="Normal 2 4 7" xfId="13016" xr:uid="{04D7BB87-4482-40D5-ADF3-DE4884D71761}"/>
    <cellStyle name="Normal 2 4 7 2" xfId="13017" xr:uid="{FE97DEA4-34C3-4B90-9D18-C4335F4387BB}"/>
    <cellStyle name="Normal 2 4 7 2 2" xfId="31731" xr:uid="{6F43576C-802B-4D07-A903-579883DEF2A3}"/>
    <cellStyle name="Normal 2 4 7 2 3" xfId="31732" xr:uid="{C04C1F64-796E-4021-9B2D-464D695B00D1}"/>
    <cellStyle name="Normal 2 4 8" xfId="13018" xr:uid="{F231E954-56A9-49DE-974B-C336EFBD3CD8}"/>
    <cellStyle name="Normal 2 4 8 2" xfId="13019" xr:uid="{0D1BF339-83BA-4D96-95C3-99F8AB150694}"/>
    <cellStyle name="Normal 2 4 8 2 2" xfId="31733" xr:uid="{7EA9D81F-E3BA-44A5-8830-F4CAD256CA66}"/>
    <cellStyle name="Normal 2 4 8 2 3" xfId="31734" xr:uid="{DCF0E57C-DC80-40B2-9DB5-226DDC8671FA}"/>
    <cellStyle name="Normal 2 4 9" xfId="13020" xr:uid="{99E5A455-9C11-47C9-A7D4-2991EB55C2EF}"/>
    <cellStyle name="Normal 2 4 9 2" xfId="31735" xr:uid="{7A7C1DFD-5500-4B28-8E60-617D89B93B99}"/>
    <cellStyle name="Normal 2 4 9 3" xfId="31736" xr:uid="{6C733594-92C6-47A6-83CA-6C9A585B4548}"/>
    <cellStyle name="Normal 2 40" xfId="13021" xr:uid="{8CF0EAEF-DACC-4B4B-81A5-34CA88242419}"/>
    <cellStyle name="Normal 2 41" xfId="13022" xr:uid="{935922CD-BE78-4015-83BB-E2EA2F1903C9}"/>
    <cellStyle name="Normal 2 41 2" xfId="31737" xr:uid="{641BB94B-7EF8-466E-82AD-01474AC5C5B4}"/>
    <cellStyle name="Normal 2 42" xfId="13023" xr:uid="{1BF2B78B-6C0D-40F6-8B6C-01EFDC338174}"/>
    <cellStyle name="Normal 2 42 2" xfId="31738" xr:uid="{EDE52B54-E886-442F-949B-73CD227C8764}"/>
    <cellStyle name="Normal 2 43" xfId="13024" xr:uid="{F3C3EE6F-BDC6-4F7A-8B08-0A56798BD331}"/>
    <cellStyle name="Normal 2 43 2" xfId="42897" xr:uid="{18AF1BCB-D8EA-4805-A8A2-FBDC5A72D00E}"/>
    <cellStyle name="Normal 2 44" xfId="31739" xr:uid="{9560D5E0-E186-415E-9871-7F148B369599}"/>
    <cellStyle name="Normal 2 45" xfId="59" xr:uid="{61C158D9-90A7-4A43-A1A4-E190C935EBFC}"/>
    <cellStyle name="Normal 2 45 2" xfId="42898" xr:uid="{7FB60BA0-153B-451E-A2B8-9E52C78489DC}"/>
    <cellStyle name="Normal 2 45 3" xfId="31740" xr:uid="{B542E262-E257-4CA1-B94B-22B4AC0F4735}"/>
    <cellStyle name="Normal 2 46" xfId="31741" xr:uid="{492BB277-65E4-4611-A917-D4750EFC8C1D}"/>
    <cellStyle name="Normal 2 46 2" xfId="42899" xr:uid="{63343EAC-D317-478A-83E6-3BCFD37CB25C}"/>
    <cellStyle name="Normal 2 47" xfId="31742" xr:uid="{D5D1E0AC-77FF-44E1-8C7D-2EAC7684530C}"/>
    <cellStyle name="Normal 2 48" xfId="31743" xr:uid="{A2388EB8-7A30-4D09-8658-59D9F763CBAD}"/>
    <cellStyle name="Normal 2 49" xfId="42193" xr:uid="{CB49068F-988E-44DF-B716-E3CE34EDA53F}"/>
    <cellStyle name="Normal 2 5" xfId="20" xr:uid="{00000000-0005-0000-0000-00000B000000}"/>
    <cellStyle name="Normal 2 5 10" xfId="31744" xr:uid="{8B02348D-6590-43F5-8B75-F7915A5B44BB}"/>
    <cellStyle name="Normal 2 5 11" xfId="31745" xr:uid="{209E2C20-F01A-43AA-BEB5-416FF28E5D08}"/>
    <cellStyle name="Normal 2 5 12" xfId="31746" xr:uid="{4ECA7BCF-D645-4D9D-BC0F-E65B5BE2EFC9}"/>
    <cellStyle name="Normal 2 5 13" xfId="31747" xr:uid="{19649DC5-C18F-4C89-AB7E-3A8424AC7288}"/>
    <cellStyle name="Normal 2 5 14" xfId="31748" xr:uid="{2E4B13BD-340F-4F31-A274-73324FBB7F8A}"/>
    <cellStyle name="Normal 2 5 15" xfId="31749" xr:uid="{9F102B2C-8EA1-48C8-B4E5-66451E6F38E4}"/>
    <cellStyle name="Normal 2 5 16" xfId="31750" xr:uid="{655FA8C1-A275-41BE-A9E2-F4AEEE13622C}"/>
    <cellStyle name="Normal 2 5 17" xfId="13025" xr:uid="{AFC6344A-26E4-4AAD-B621-0C8A46EB709D}"/>
    <cellStyle name="Normal 2 5 2" xfId="43" xr:uid="{36993FC5-2C8C-42CB-B9EA-3E11B6C69621}"/>
    <cellStyle name="Normal 2 5 2 2" xfId="13027" xr:uid="{4EE71BB8-91C0-455C-AA7E-E7704E52DDDB}"/>
    <cellStyle name="Normal 2 5 2 2 2" xfId="13028" xr:uid="{7038FF38-AD4D-4C6D-985E-B3B024BFF841}"/>
    <cellStyle name="Normal 2 5 2 2 2 2" xfId="31751" xr:uid="{92ED3132-82AD-4797-B161-81F60B1D45A1}"/>
    <cellStyle name="Normal 2 5 2 2 2 3" xfId="31752" xr:uid="{70A2C3C9-FDFF-41B2-8AEF-1082EFB18A39}"/>
    <cellStyle name="Normal 2 5 2 2 2 4" xfId="42900" xr:uid="{A065A94E-8BA4-44F5-A361-E487AA9890BC}"/>
    <cellStyle name="Normal 2 5 2 2 3" xfId="13029" xr:uid="{5E8B2B12-4BDB-41EB-AE8F-27536E123563}"/>
    <cellStyle name="Normal 2 5 2 2 4" xfId="31753" xr:uid="{C53269F0-11C7-4F06-B2B9-380AF9B83E20}"/>
    <cellStyle name="Normal 2 5 2 2 5" xfId="31754" xr:uid="{F71707B3-AAE5-460E-AA20-312D91EDBC90}"/>
    <cellStyle name="Normal 2 5 2 3" xfId="13030" xr:uid="{634CD8A6-2A72-4AF6-B603-FF92903D2709}"/>
    <cellStyle name="Normal 2 5 2 3 2" xfId="42901" xr:uid="{6CF92489-46CD-4C06-9122-86E2A5EE8ED0}"/>
    <cellStyle name="Normal 2 5 2 4" xfId="42902" xr:uid="{90D19CC4-9C52-4F20-90B0-9F2BD63F94E2}"/>
    <cellStyle name="Normal 2 5 2 5" xfId="13026" xr:uid="{523A122C-9020-4173-9A4C-1A109BFAE3A6}"/>
    <cellStyle name="Normal 2 5 3" xfId="13031" xr:uid="{07E80CFD-3776-428B-B3B7-8C39BB30E219}"/>
    <cellStyle name="Normal 2 5 4" xfId="13032" xr:uid="{A8662477-9D6A-4F2A-86EE-4AA2AF66EB51}"/>
    <cellStyle name="Normal 2 5 4 2" xfId="13033" xr:uid="{AA9DA443-63D5-4D11-B0B5-963A9A346733}"/>
    <cellStyle name="Normal 2 5 5" xfId="13034" xr:uid="{2D9A8EAA-8AFC-49ED-8400-705CA0D0E162}"/>
    <cellStyle name="Normal 2 5 5 2" xfId="13035" xr:uid="{820E12F3-1C27-403F-82A2-2E6ED25C4541}"/>
    <cellStyle name="Normal 2 5 6" xfId="13036" xr:uid="{EE825E16-2B57-4298-9157-5FB217A2443B}"/>
    <cellStyle name="Normal 2 5 6 2" xfId="13037" xr:uid="{5166EBCD-123E-4EFD-95F1-F580230D95C4}"/>
    <cellStyle name="Normal 2 5 7" xfId="13038" xr:uid="{41121CC9-9CE3-446C-818E-83570A0A700A}"/>
    <cellStyle name="Normal 2 5 8" xfId="13039" xr:uid="{6B471E0F-D951-40EA-B4D8-9431FE8C3F19}"/>
    <cellStyle name="Normal 2 5 8 2" xfId="31755" xr:uid="{5A0D3D6B-2E50-4ED2-8DE3-B813342BD634}"/>
    <cellStyle name="Normal 2 5 9" xfId="31756" xr:uid="{25EBA9EB-FF48-4534-BBFD-FC7AE8CC7AE3}"/>
    <cellStyle name="Normal 2 50" xfId="43479" xr:uid="{FE935C4E-3A0B-4E77-8A67-4B23B6FCE0A5}"/>
    <cellStyle name="Normal 2 51" xfId="43486" xr:uid="{128916B9-094A-4FA2-B0E5-B5F8FFF13705}"/>
    <cellStyle name="Normal 2 52" xfId="43489" xr:uid="{6DA06D1C-1E2C-4482-9F6A-5B70F815E338}"/>
    <cellStyle name="Normal 2 53" xfId="43490" xr:uid="{73FD5C54-5A8F-4C5F-813F-300B4481CC81}"/>
    <cellStyle name="Normal 2 54" xfId="43974" xr:uid="{2EAC6BAB-B36D-47E1-A74A-2226A0A2B66E}"/>
    <cellStyle name="Normal 2 55" xfId="45770" xr:uid="{D27113CF-3849-41C1-B24F-0F362338137C}"/>
    <cellStyle name="Normal 2 56" xfId="73" xr:uid="{15E8EEAD-450E-44CD-BFC8-B3D78CB07F65}"/>
    <cellStyle name="Normal 2 6" xfId="35" xr:uid="{C7323120-68E2-40BB-87A9-2F7AB9FD3098}"/>
    <cellStyle name="Normal 2 6 10" xfId="31757" xr:uid="{B7B9ADB2-7AB6-41CB-9DCF-94A1F69E7F5D}"/>
    <cellStyle name="Normal 2 6 11" xfId="31758" xr:uid="{0365CE63-3FE2-46F8-A2A3-BA178201BFBE}"/>
    <cellStyle name="Normal 2 6 12" xfId="31759" xr:uid="{8C0F2D35-A272-4D4C-9769-BA0D2FA24133}"/>
    <cellStyle name="Normal 2 6 13" xfId="31760" xr:uid="{94E193E1-ED0C-4561-83A5-AA0B67226731}"/>
    <cellStyle name="Normal 2 6 14" xfId="31761" xr:uid="{7CD16569-D561-4C6B-87A4-309CA105257F}"/>
    <cellStyle name="Normal 2 6 15" xfId="31762" xr:uid="{F9742E4A-E707-4B66-8FA5-40A59F75B947}"/>
    <cellStyle name="Normal 2 6 16" xfId="31763" xr:uid="{321CD5C8-E6A5-4226-95BE-10DCF1FB0574}"/>
    <cellStyle name="Normal 2 6 17" xfId="42903" xr:uid="{BFE6907E-C85B-4D64-9C73-9FBC0A89A5A0}"/>
    <cellStyle name="Normal 2 6 18" xfId="13040" xr:uid="{149768DE-6E8A-4176-A240-339AFDD2D26E}"/>
    <cellStyle name="Normal 2 6 2" xfId="13041" xr:uid="{0D60CDE7-B949-4040-B248-C0C69AA4A62C}"/>
    <cellStyle name="Normal 2 6 2 2" xfId="31764" xr:uid="{82F12F85-62F0-405D-B257-C51DCC200661}"/>
    <cellStyle name="Normal 2 6 2 3" xfId="42905" xr:uid="{C3EDC261-DDE3-4124-B4DA-40F62AA99D25}"/>
    <cellStyle name="Normal 2 6 2 4" xfId="42906" xr:uid="{63B87041-8E7E-4541-B257-290F563655C4}"/>
    <cellStyle name="Normal 2 6 2 5" xfId="42904" xr:uid="{58E912CD-65D4-4631-9D0B-AB4B5E2FAB81}"/>
    <cellStyle name="Normal 2 6 3" xfId="13042" xr:uid="{9F6618CF-FF55-4473-84D7-538AEA0AE88E}"/>
    <cellStyle name="Normal 2 6 3 2" xfId="42908" xr:uid="{70D982F8-A8E7-4761-872E-26381CA9B934}"/>
    <cellStyle name="Normal 2 6 3 3" xfId="42907" xr:uid="{F286BA90-355A-43E8-9355-2BAB82A65C2C}"/>
    <cellStyle name="Normal 2 6 4" xfId="13043" xr:uid="{DE0AA885-E898-4A4B-84C6-3C2E77343E85}"/>
    <cellStyle name="Normal 2 6 4 2" xfId="13044" xr:uid="{E3C13B0E-1F4A-4DA5-84B9-66F9191F5742}"/>
    <cellStyle name="Normal 2 6 5" xfId="13045" xr:uid="{386A98F1-7985-4953-9D28-947FF3F394A2}"/>
    <cellStyle name="Normal 2 6 5 2" xfId="13046" xr:uid="{5D6DDCB5-C411-46FA-B70B-F395C3DA011C}"/>
    <cellStyle name="Normal 2 6 6" xfId="13047" xr:uid="{C73F6B2C-09D6-4737-845D-00FC9D80C38B}"/>
    <cellStyle name="Normal 2 6 6 2" xfId="13048" xr:uid="{8797AEC2-81AA-44A4-AE0C-486333F72210}"/>
    <cellStyle name="Normal 2 6 7" xfId="13049" xr:uid="{9906BCE6-6708-4072-92D1-98E6F008844E}"/>
    <cellStyle name="Normal 2 6 8" xfId="13050" xr:uid="{B9034FAD-C479-4513-BD2B-3787B28A9A6E}"/>
    <cellStyle name="Normal 2 6 8 2" xfId="13051" xr:uid="{5923A7F1-E22C-4053-A97C-DE72DC30C5E0}"/>
    <cellStyle name="Normal 2 6 8 2 2" xfId="31765" xr:uid="{3BCFC9C7-36A5-49E2-A875-6823D2DDE654}"/>
    <cellStyle name="Normal 2 6 8 2 3" xfId="31766" xr:uid="{A9E50E3C-22A2-41C5-85C4-79B419AA70C3}"/>
    <cellStyle name="Normal 2 6 8 3" xfId="31767" xr:uid="{17822D34-770B-43D0-B6F1-FFB90A099AA4}"/>
    <cellStyle name="Normal 2 6 8 4" xfId="31768" xr:uid="{796472FD-0965-400E-B980-AE769581FA9A}"/>
    <cellStyle name="Normal 2 6 8 5" xfId="31769" xr:uid="{112256E6-8EE0-4B41-B56E-FDA6584D7ADC}"/>
    <cellStyle name="Normal 2 6 9" xfId="13052" xr:uid="{E90CB514-8DDD-445D-90B6-D2BF1319D735}"/>
    <cellStyle name="Normal 2 6 9 2" xfId="31770" xr:uid="{8378A2D7-456E-4E5A-9E47-AB3D4D66074F}"/>
    <cellStyle name="Normal 2 7" xfId="27" xr:uid="{10133F8A-4C02-4FA0-8841-03817F0992E8}"/>
    <cellStyle name="Normal 2 7 2" xfId="13054" xr:uid="{BFEF54CF-DAAA-48E2-8C91-1660432C9DA0}"/>
    <cellStyle name="Normal 2 7 2 2" xfId="31771" xr:uid="{1E4035F5-96BC-46CC-80AB-5F360B2F4D6C}"/>
    <cellStyle name="Normal 2 7 3" xfId="13055" xr:uid="{0FD39069-9C56-4A5F-BF87-DFE00D263D7D}"/>
    <cellStyle name="Normal 2 7 4" xfId="13056" xr:uid="{5263CD17-4A3F-4571-BA21-51B938911ED4}"/>
    <cellStyle name="Normal 2 7 4 2" xfId="13057" xr:uid="{66D93C1D-555B-4906-8ACA-BFDE4ECA02D5}"/>
    <cellStyle name="Normal 2 7 5" xfId="13058" xr:uid="{3E8E3F9F-1929-4CB1-B27E-6EDBE06B2725}"/>
    <cellStyle name="Normal 2 7 5 2" xfId="13059" xr:uid="{0F5A3CA1-F87D-43E8-A48B-CD5172DE35B4}"/>
    <cellStyle name="Normal 2 7 6" xfId="13060" xr:uid="{8B9028C7-2D5A-4BFF-AC9E-2122C0C436F6}"/>
    <cellStyle name="Normal 2 7 6 2" xfId="13061" xr:uid="{869BE0AA-5998-4F92-852B-1E8994D29DDD}"/>
    <cellStyle name="Normal 2 7 7" xfId="13062" xr:uid="{1E5F3333-F175-4A35-894D-DAA6944A371B}"/>
    <cellStyle name="Normal 2 7 8" xfId="13053" xr:uid="{FC5A842C-BB27-4F71-A315-9349E6466D60}"/>
    <cellStyle name="Normal 2 8" xfId="13063" xr:uid="{A2461B97-8079-4457-B930-AD111074F343}"/>
    <cellStyle name="Normal 2 8 2" xfId="13064" xr:uid="{C8A7B08A-ACEF-4B8A-8860-8979DD53FAD2}"/>
    <cellStyle name="Normal 2 8 2 2" xfId="31772" xr:uid="{FBC1E22D-0F56-4301-AB29-53081215C087}"/>
    <cellStyle name="Normal 2 8 3" xfId="13065" xr:uid="{BB66A4F8-14F6-432E-AF5C-D2DCCBDDB454}"/>
    <cellStyle name="Normal 2 8 4" xfId="13066" xr:uid="{B96BA097-6F0D-4B82-B1F6-DA9604431A54}"/>
    <cellStyle name="Normal 2 8 4 2" xfId="13067" xr:uid="{A3063B4E-B02F-49F0-91A5-3F515B46C1B1}"/>
    <cellStyle name="Normal 2 8 5" xfId="13068" xr:uid="{346A78D6-545B-475C-A1E2-4E467ECCCA9D}"/>
    <cellStyle name="Normal 2 8 5 2" xfId="13069" xr:uid="{082C1DC0-F542-4B07-92A9-8EDD6C42C288}"/>
    <cellStyle name="Normal 2 8 6" xfId="13070" xr:uid="{C420DC47-369C-4C07-945A-670BAA99A5B9}"/>
    <cellStyle name="Normal 2 8 6 2" xfId="13071" xr:uid="{75FF48EC-489D-41F4-AAB5-0D7353CF4F9E}"/>
    <cellStyle name="Normal 2 8 7" xfId="13072" xr:uid="{1BFE0130-4FD5-4C71-A3F6-F1EF0810C47A}"/>
    <cellStyle name="Normal 2 9" xfId="13073" xr:uid="{09F11A1A-CA3F-4BD4-B383-80C7343D1F7A}"/>
    <cellStyle name="Normal 2 9 2" xfId="13074" xr:uid="{46C1F71B-659F-43D5-9778-0E2A347A17DA}"/>
    <cellStyle name="Normal 2 9 2 2" xfId="13075" xr:uid="{BC70BDD4-FD80-4383-9221-9D1D3DF11847}"/>
    <cellStyle name="Normal 2 9 2 2 2" xfId="31773" xr:uid="{376DB5AF-07DC-45AC-968F-AEAB9B2C3D4F}"/>
    <cellStyle name="Normal 2 9 2 2 2 2" xfId="31774" xr:uid="{90351DBF-287C-40B8-AEF1-4A668270F233}"/>
    <cellStyle name="Normal 2 9 2 2 2 3" xfId="31775" xr:uid="{48898069-EAC8-4ACE-A23A-FBB5ABFE2EFC}"/>
    <cellStyle name="Normal 2 9 2 2 3" xfId="31776" xr:uid="{20939DFA-A43E-4D79-9142-511292A57D84}"/>
    <cellStyle name="Normal 2 9 2 3" xfId="31777" xr:uid="{FD97A332-0CEB-4AB8-85D0-9808FB7DFEEF}"/>
    <cellStyle name="Normal 2 9 2 3 2" xfId="31778" xr:uid="{9E6E08F7-B097-4174-87B7-33757452C750}"/>
    <cellStyle name="Normal 2 9 2 3 3" xfId="31779" xr:uid="{7C6B94CB-78C2-4837-9AC8-6A3B7C857DF2}"/>
    <cellStyle name="Normal 2 9 2 4" xfId="31780" xr:uid="{8E0805A5-4DC6-4DA5-8312-AD39E6990430}"/>
    <cellStyle name="Normal 2 9 3" xfId="42909" xr:uid="{FCDFB41F-1605-4B4E-927E-AE86827F5522}"/>
    <cellStyle name="Normal 2_Copy of Commissioning date correction" xfId="13076" xr:uid="{660EFDC6-A4CF-408A-8B3C-4B61727F0749}"/>
    <cellStyle name="Normal 20" xfId="13077" xr:uid="{23F7D05E-05B1-41E9-8437-BF84317CADE2}"/>
    <cellStyle name="Normal 20 10" xfId="13078" xr:uid="{8A7B090D-F3E3-4459-A8C2-21C5119DE417}"/>
    <cellStyle name="Normal 20 10 2" xfId="31781" xr:uid="{85253F94-653A-407C-98FD-D516B6970CD2}"/>
    <cellStyle name="Normal 20 10 3" xfId="31782" xr:uid="{FD4E1A45-09CD-4DE8-AE69-CD8E4072857A}"/>
    <cellStyle name="Normal 20 11" xfId="13079" xr:uid="{9E89EDBC-C41E-4CDC-AA3C-96C645A0FFCC}"/>
    <cellStyle name="Normal 20 11 2" xfId="31783" xr:uid="{C1C78BF0-6DDD-4E17-9EA8-648FAEB641D5}"/>
    <cellStyle name="Normal 20 11 3" xfId="31784" xr:uid="{FA90980A-DFC0-4F41-AFF5-D5F08D3B31C0}"/>
    <cellStyle name="Normal 20 12" xfId="13080" xr:uid="{58AA7DBB-AEC2-4740-AB01-3300FF4E85C1}"/>
    <cellStyle name="Normal 20 12 2" xfId="31785" xr:uid="{D7536486-630C-4D1E-B6E4-34A72675D777}"/>
    <cellStyle name="Normal 20 12 3" xfId="31786" xr:uid="{1496EDDB-B9F5-46C1-A383-1E743BA9588B}"/>
    <cellStyle name="Normal 20 13" xfId="13081" xr:uid="{29D85265-6CF9-48F1-A8F2-4C28E58F9E38}"/>
    <cellStyle name="Normal 20 14" xfId="13082" xr:uid="{8663D544-1136-430B-BBA5-56C066E13186}"/>
    <cellStyle name="Normal 20 14 2" xfId="31787" xr:uid="{94AB5755-A2F1-462A-9934-EAF150966E45}"/>
    <cellStyle name="Normal 20 14 3" xfId="31788" xr:uid="{763F020D-F54A-4A73-BD53-A28F4D2A4491}"/>
    <cellStyle name="Normal 20 15" xfId="13083" xr:uid="{021A2DA7-F80B-4E17-BF6D-80D919705BC3}"/>
    <cellStyle name="Normal 20 15 2" xfId="31789" xr:uid="{0A5EA057-7E93-41D0-986B-8547657E1469}"/>
    <cellStyle name="Normal 20 15 3" xfId="31790" xr:uid="{A95C29F3-A840-4F40-B91F-BBF74FA402B6}"/>
    <cellStyle name="Normal 20 16" xfId="13084" xr:uid="{52CF3BB8-BF98-4128-B55F-1847EB40BEAC}"/>
    <cellStyle name="Normal 20 16 2" xfId="31791" xr:uid="{1AF32F40-21D5-4A19-8E8B-4A4AB9458B60}"/>
    <cellStyle name="Normal 20 16 3" xfId="31792" xr:uid="{BE4C1DFE-869D-4C85-9B98-1BFE06578B69}"/>
    <cellStyle name="Normal 20 17" xfId="13085" xr:uid="{7165515E-7DAB-47FD-84FC-2D98203ACA1D}"/>
    <cellStyle name="Normal 20 17 2" xfId="31793" xr:uid="{E2A4D615-22CA-4E95-81AF-08063FC3FD62}"/>
    <cellStyle name="Normal 20 17 3" xfId="31794" xr:uid="{095888D8-F65C-4052-BCEE-6EFA45EEF7EE}"/>
    <cellStyle name="Normal 20 18" xfId="13086" xr:uid="{36370248-AF85-4696-8FDD-2FD0FB96A422}"/>
    <cellStyle name="Normal 20 18 2" xfId="31795" xr:uid="{2A240B26-6D46-47A8-8340-7C631E8C80FD}"/>
    <cellStyle name="Normal 20 18 3" xfId="31796" xr:uid="{FB1EACE0-EE05-46ED-A9FA-775695D940FD}"/>
    <cellStyle name="Normal 20 19" xfId="31797" xr:uid="{57C7F093-89B7-45A7-9A9C-72CFB6866A66}"/>
    <cellStyle name="Normal 20 2" xfId="13087" xr:uid="{71A181F7-3470-4353-86D8-1BAC262A86C9}"/>
    <cellStyle name="Normal 20 2 10" xfId="13088" xr:uid="{CA1861BF-1D5C-47B8-ABC3-B24F94074157}"/>
    <cellStyle name="Normal 20 2 10 2" xfId="31798" xr:uid="{40C8FECD-1083-485E-B65D-4E2380E105C7}"/>
    <cellStyle name="Normal 20 2 10 3" xfId="31799" xr:uid="{7C9F3586-156C-4162-86D8-5B6AC425A5C7}"/>
    <cellStyle name="Normal 20 2 11" xfId="13089" xr:uid="{ABC9A18D-13AE-4F9C-BA15-AC0B8CE7FE6D}"/>
    <cellStyle name="Normal 20 2 11 2" xfId="31800" xr:uid="{225835C7-B5C0-4DC9-B54D-F7A61C00CE07}"/>
    <cellStyle name="Normal 20 2 11 3" xfId="31801" xr:uid="{2B72BFA0-AA50-4207-93D9-FE429BA4D895}"/>
    <cellStyle name="Normal 20 2 12" xfId="13090" xr:uid="{C17047A3-6EE6-4A34-BB46-947B6B7FA390}"/>
    <cellStyle name="Normal 20 2 12 2" xfId="31802" xr:uid="{10626FD2-E934-4A75-A64D-C8DE5CBBA553}"/>
    <cellStyle name="Normal 20 2 12 3" xfId="31803" xr:uid="{99924E24-BF2E-4FD5-8F28-5636505AF075}"/>
    <cellStyle name="Normal 20 2 13" xfId="13091" xr:uid="{E61601C0-7B0F-4FAE-9093-78F9E2F013CB}"/>
    <cellStyle name="Normal 20 2 13 2" xfId="31804" xr:uid="{FD58AF8F-5CDE-4900-BFBE-ECF5568D2F1E}"/>
    <cellStyle name="Normal 20 2 13 3" xfId="31805" xr:uid="{1399CF8D-E7F2-4638-907C-7DE5A021DFCF}"/>
    <cellStyle name="Normal 20 2 14" xfId="13092" xr:uid="{47CF680D-AA7F-4038-9FB3-32F43006D483}"/>
    <cellStyle name="Normal 20 2 14 2" xfId="31806" xr:uid="{06E01D64-6E40-4E6D-8871-E1938F8AB1AA}"/>
    <cellStyle name="Normal 20 2 14 3" xfId="31807" xr:uid="{B6927699-2CF3-425B-8401-2C577F01F1C5}"/>
    <cellStyle name="Normal 20 2 15" xfId="13093" xr:uid="{02746C6A-0C78-4035-80E6-14F2A51561A7}"/>
    <cellStyle name="Normal 20 2 15 2" xfId="31808" xr:uid="{1D9CC791-238C-4838-9F38-869E2A446E41}"/>
    <cellStyle name="Normal 20 2 15 3" xfId="31809" xr:uid="{4837D6F5-1066-4650-810E-FDC7ED7CF26B}"/>
    <cellStyle name="Normal 20 2 16" xfId="13094" xr:uid="{1DAC6D23-0344-43BC-A999-2118EED6B17B}"/>
    <cellStyle name="Normal 20 2 16 2" xfId="31810" xr:uid="{906AFB18-929C-42C9-8177-98BED8B692C2}"/>
    <cellStyle name="Normal 20 2 16 3" xfId="31811" xr:uid="{01C1B4B3-277A-4BFB-AC4D-7F1A21DFE979}"/>
    <cellStyle name="Normal 20 2 17" xfId="13095" xr:uid="{2EB02BC4-01D2-49D5-943F-879F7ADDF368}"/>
    <cellStyle name="Normal 20 2 17 2" xfId="31812" xr:uid="{97F342FE-9867-43C1-B9A6-C87446A39778}"/>
    <cellStyle name="Normal 20 2 17 3" xfId="31813" xr:uid="{69C7433C-4DDA-4232-BBF4-952D183CF54E}"/>
    <cellStyle name="Normal 20 2 18" xfId="31814" xr:uid="{35A554DF-7B84-4341-9FA4-A297C4A9B488}"/>
    <cellStyle name="Normal 20 2 2" xfId="13096" xr:uid="{03D98322-38BE-4867-BA91-4DE949C7DF4E}"/>
    <cellStyle name="Normal 20 2 2 2" xfId="13097" xr:uid="{12746D70-EE9F-4F9C-B66A-8F9FF9CDDCF1}"/>
    <cellStyle name="Normal 20 2 3" xfId="13098" xr:uid="{EB278C82-CB03-43F9-9FE2-E1F0A710935C}"/>
    <cellStyle name="Normal 20 2 4" xfId="13099" xr:uid="{82F25966-4671-476B-AF8D-5C418C98404E}"/>
    <cellStyle name="Normal 20 2 5" xfId="13100" xr:uid="{924D4463-B570-44AC-A4D3-92A8ABDA6B9C}"/>
    <cellStyle name="Normal 20 2 6" xfId="13101" xr:uid="{D91F30CD-31A6-4DEF-9657-AE21A722B189}"/>
    <cellStyle name="Normal 20 2 7" xfId="13102" xr:uid="{0EAA9B83-76F5-402C-A34D-7D03AD476C0B}"/>
    <cellStyle name="Normal 20 2 8" xfId="13103" xr:uid="{D47BE201-91C3-4B54-85BC-4A6A3FA43585}"/>
    <cellStyle name="Normal 20 2 8 2" xfId="13104" xr:uid="{8776B5F3-5A94-4F96-B676-F2D2B24DB85B}"/>
    <cellStyle name="Normal 20 2 9" xfId="13105" xr:uid="{7F75F933-6AB3-4BEA-9EC9-6C94B5D613C7}"/>
    <cellStyle name="Normal 20 2 9 2" xfId="31815" xr:uid="{106420CE-B776-4390-99DB-E4A537DBEB03}"/>
    <cellStyle name="Normal 20 2 9 3" xfId="31816" xr:uid="{F050982E-EB62-46A4-B45A-3414640EA62C}"/>
    <cellStyle name="Normal 20 3" xfId="13106" xr:uid="{A2581BC0-D376-4EA2-886E-9A40698FAEB4}"/>
    <cellStyle name="Normal 20 3 10" xfId="13107" xr:uid="{1128A9AE-FDB2-451D-8BB1-00F7C316DE40}"/>
    <cellStyle name="Normal 20 3 10 2" xfId="31817" xr:uid="{A2EAF033-7F37-4ADE-81EB-DF8020DA8B1F}"/>
    <cellStyle name="Normal 20 3 10 3" xfId="31818" xr:uid="{B85756C7-6330-4A7C-8BB8-F123C18A0B13}"/>
    <cellStyle name="Normal 20 3 11" xfId="13108" xr:uid="{1739C8BC-691F-4714-9722-A869013D0E9A}"/>
    <cellStyle name="Normal 20 3 11 2" xfId="31819" xr:uid="{396D2F00-0F8D-4EF7-B156-8E5188ED99E3}"/>
    <cellStyle name="Normal 20 3 11 3" xfId="31820" xr:uid="{86959467-8D41-4075-9DCD-BF24E96C18A9}"/>
    <cellStyle name="Normal 20 3 12" xfId="13109" xr:uid="{A6E89701-CC41-4A1F-B178-08F1A5057BCD}"/>
    <cellStyle name="Normal 20 3 12 2" xfId="31821" xr:uid="{D7457D2D-FD74-4D75-B32B-58177A7B701F}"/>
    <cellStyle name="Normal 20 3 12 3" xfId="31822" xr:uid="{3FF66796-674E-4E5D-9C58-14C744D909CF}"/>
    <cellStyle name="Normal 20 3 13" xfId="13110" xr:uid="{3ECCCE50-7CA7-48E7-8305-B65070A908D5}"/>
    <cellStyle name="Normal 20 3 13 2" xfId="31823" xr:uid="{DF7C3262-0866-4B50-9C27-88C0D0DB258D}"/>
    <cellStyle name="Normal 20 3 13 3" xfId="31824" xr:uid="{EBD1794E-2AD3-4B62-8091-A3D797B20C98}"/>
    <cellStyle name="Normal 20 3 14" xfId="13111" xr:uid="{8C90B77E-F1F2-4C1F-9F7F-DA23BF4F7989}"/>
    <cellStyle name="Normal 20 3 14 2" xfId="31825" xr:uid="{E0F20B6F-51FB-44F7-8743-567040DD777B}"/>
    <cellStyle name="Normal 20 3 14 3" xfId="31826" xr:uid="{0C4ED3BB-CCC2-41B3-AFE3-558AAF039BEF}"/>
    <cellStyle name="Normal 20 3 15" xfId="13112" xr:uid="{0A1E6AB3-47CB-4F6E-9B5E-8272567D201F}"/>
    <cellStyle name="Normal 20 3 15 2" xfId="31827" xr:uid="{4EE9C431-0231-454E-9300-6A3DED19BE78}"/>
    <cellStyle name="Normal 20 3 15 3" xfId="31828" xr:uid="{E9806E7A-055B-4450-9D5C-567B236C44E7}"/>
    <cellStyle name="Normal 20 3 16" xfId="13113" xr:uid="{21946F2C-7295-4320-855D-99C28BCA7DEA}"/>
    <cellStyle name="Normal 20 3 16 2" xfId="31829" xr:uid="{22A10A8F-CC1D-448D-9D57-D367FAC55E82}"/>
    <cellStyle name="Normal 20 3 16 3" xfId="31830" xr:uid="{BBAFF3CB-A683-4714-A2F3-CA39396A24F4}"/>
    <cellStyle name="Normal 20 3 17" xfId="13114" xr:uid="{E5FADE71-3DB7-4479-84F4-88A1F98BBBE1}"/>
    <cellStyle name="Normal 20 3 17 2" xfId="31831" xr:uid="{3CCD0F0E-BDE2-4A6D-B8E1-E090EAFAD2AB}"/>
    <cellStyle name="Normal 20 3 17 3" xfId="31832" xr:uid="{C5257CA8-061B-4396-A19E-0C877791EF21}"/>
    <cellStyle name="Normal 20 3 18" xfId="31833" xr:uid="{AA0F1759-A628-4DF0-ABC3-8E8CF2BA729F}"/>
    <cellStyle name="Normal 20 3 2" xfId="13115" xr:uid="{CBE6C255-63E3-4AEB-B4C6-3FEB0016B2AE}"/>
    <cellStyle name="Normal 20 3 2 2" xfId="13116" xr:uid="{3C1CB97A-C5C8-4E80-9A38-E0D1787B7BF1}"/>
    <cellStyle name="Normal 20 3 3" xfId="13117" xr:uid="{332EC234-3CA3-43CC-975F-197A00FAB8B3}"/>
    <cellStyle name="Normal 20 3 4" xfId="13118" xr:uid="{8F67654C-D558-4931-A413-068735A9906E}"/>
    <cellStyle name="Normal 20 3 5" xfId="13119" xr:uid="{6D79D1BB-BF67-4471-B701-1AF261D68939}"/>
    <cellStyle name="Normal 20 3 6" xfId="13120" xr:uid="{3A96C742-A2A0-4548-A6EC-968AABCB444A}"/>
    <cellStyle name="Normal 20 3 7" xfId="13121" xr:uid="{17B78FE3-3B25-490C-9184-6A0EB85D3A3D}"/>
    <cellStyle name="Normal 20 3 8" xfId="13122" xr:uid="{D94A4B4A-442E-4E4D-8813-34CF070A765C}"/>
    <cellStyle name="Normal 20 3 8 2" xfId="13123" xr:uid="{5E80CD75-2E7A-4461-AD1B-5DBEA5731C6C}"/>
    <cellStyle name="Normal 20 3 9" xfId="13124" xr:uid="{A5C024D8-D6C5-4472-AF3C-DEC1A4588A8E}"/>
    <cellStyle name="Normal 20 3 9 2" xfId="31834" xr:uid="{423373E8-EF04-4578-A4AE-8288691CBDC7}"/>
    <cellStyle name="Normal 20 3 9 3" xfId="31835" xr:uid="{2772D4D2-C362-40EF-8027-49A2F3C2F781}"/>
    <cellStyle name="Normal 20 4" xfId="13125" xr:uid="{30D332C7-7382-4FAF-8E66-BB4B484F9860}"/>
    <cellStyle name="Normal 20 4 2" xfId="13126" xr:uid="{C48CADA0-B838-4931-9070-171151BFF7CF}"/>
    <cellStyle name="Normal 20 4 2 2" xfId="13127" xr:uid="{F882DE37-7D25-4D82-B43F-2FC60F56E39E}"/>
    <cellStyle name="Normal 20 4 3" xfId="13128" xr:uid="{AAD309BD-F95F-42AA-BF8E-7CBD5A7EC097}"/>
    <cellStyle name="Normal 20 4 4" xfId="13129" xr:uid="{0F8C9397-9C64-4A40-AAC1-364F01456CA1}"/>
    <cellStyle name="Normal 20 4 5" xfId="13130" xr:uid="{49EB4F71-9C35-499D-9B3C-4DC4D2B04765}"/>
    <cellStyle name="Normal 20 4 6" xfId="13131" xr:uid="{C9393626-4493-4E66-ADAB-8301073AD5FA}"/>
    <cellStyle name="Normal 20 4 7" xfId="13132" xr:uid="{11E739A7-73B9-456E-81CB-789A64D2D217}"/>
    <cellStyle name="Normal 20 4 8" xfId="13133" xr:uid="{32F2B518-FFED-4388-87BE-56E959AD5E9B}"/>
    <cellStyle name="Normal 20 4 8 2" xfId="13134" xr:uid="{94BBBD13-BF0D-45DC-B881-547E915D69BD}"/>
    <cellStyle name="Normal 20 5" xfId="13135" xr:uid="{AA2D2FBD-219E-4063-B112-CDDCA20A6B4A}"/>
    <cellStyle name="Normal 20 5 2" xfId="13136" xr:uid="{968B59B9-F4BF-47E7-9751-731485262975}"/>
    <cellStyle name="Normal 20 5 2 2" xfId="13137" xr:uid="{A9B97AC7-D0BD-4A84-93B7-F56FA323C042}"/>
    <cellStyle name="Normal 20 5 3" xfId="13138" xr:uid="{C977C264-C369-4316-A24F-CCC43658A68E}"/>
    <cellStyle name="Normal 20 5 4" xfId="13139" xr:uid="{F37C151F-F8F2-4298-8E88-68C7FCA8B711}"/>
    <cellStyle name="Normal 20 5 5" xfId="13140" xr:uid="{52BD3860-8F86-48BE-A30A-F1F220248A87}"/>
    <cellStyle name="Normal 20 5 6" xfId="13141" xr:uid="{9C9B69CC-B71A-4518-BDD7-61FE59ABEB15}"/>
    <cellStyle name="Normal 20 5 7" xfId="13142" xr:uid="{35D289BB-B67A-4D3E-8752-F0E1BD2D9495}"/>
    <cellStyle name="Normal 20 5 8" xfId="13143" xr:uid="{D4646B62-550D-4C61-9140-BB410C3C230E}"/>
    <cellStyle name="Normal 20 5 8 2" xfId="13144" xr:uid="{379701B0-0EDB-4A55-B9D2-17F4617D04FC}"/>
    <cellStyle name="Normal 20 6" xfId="13145" xr:uid="{457B8389-C2B3-4250-BAB2-010394490DF1}"/>
    <cellStyle name="Normal 20 6 2" xfId="13146" xr:uid="{7A2FC125-A619-470C-AC52-E13DD1257C8B}"/>
    <cellStyle name="Normal 20 6 2 2" xfId="13147" xr:uid="{CBF605B7-DB01-4C32-A241-9CE9B5EC6875}"/>
    <cellStyle name="Normal 20 6 3" xfId="13148" xr:uid="{F14C9818-A6FB-40D6-BBDF-9200524D5A2D}"/>
    <cellStyle name="Normal 20 6 4" xfId="13149" xr:uid="{35F45347-9B60-4B69-BC5E-5F4D019535AF}"/>
    <cellStyle name="Normal 20 6 5" xfId="13150" xr:uid="{75127E03-F147-4258-A437-FC1987A04D53}"/>
    <cellStyle name="Normal 20 6 6" xfId="13151" xr:uid="{7E3E0B19-16E5-42E4-876F-2DA7052A6F4E}"/>
    <cellStyle name="Normal 20 6 7" xfId="13152" xr:uid="{2F130B48-B579-4FE7-AE4E-F3EDA01646D9}"/>
    <cellStyle name="Normal 20 6 8" xfId="13153" xr:uid="{7236851F-37E1-4395-BFE2-68AC7133442C}"/>
    <cellStyle name="Normal 20 6 8 2" xfId="13154" xr:uid="{52C6D396-5B97-488E-8AE4-E4C8944438D0}"/>
    <cellStyle name="Normal 20 7" xfId="13155" xr:uid="{E72D32FA-B0AF-444F-A761-FABBFA3099BA}"/>
    <cellStyle name="Normal 20 8" xfId="13156" xr:uid="{AB1BCA2D-680A-4596-AAB1-F6EE03775A61}"/>
    <cellStyle name="Normal 20 8 2" xfId="13157" xr:uid="{73A5435B-E4A4-46DE-8542-2D6FF55A0335}"/>
    <cellStyle name="Normal 20 9" xfId="13158" xr:uid="{3C1B21C2-954C-46C3-A118-7140350FAB78}"/>
    <cellStyle name="Normal 20 9 2" xfId="31836" xr:uid="{3583AE09-4C97-4444-BB6D-78286F50BAED}"/>
    <cellStyle name="Normal 20 9 3" xfId="31837" xr:uid="{A8677F17-3D3D-4FD9-AE0E-4F9F93DA23B5}"/>
    <cellStyle name="Normal 21" xfId="13159" xr:uid="{132D0987-CAE3-4A65-A184-A3190BECF66F}"/>
    <cellStyle name="Normal 21 10" xfId="13160" xr:uid="{33470EE0-A885-4996-AFAF-34195FE3CCD5}"/>
    <cellStyle name="Normal 21 10 2" xfId="31838" xr:uid="{23801D8D-8971-410B-B0E6-E6E2ED894D1E}"/>
    <cellStyle name="Normal 21 10 3" xfId="31839" xr:uid="{BAC51EE7-3AC5-46D2-87E8-AA7337A0D196}"/>
    <cellStyle name="Normal 21 11" xfId="13161" xr:uid="{5A09337D-9736-4526-B53F-F7F7C7BC5B1D}"/>
    <cellStyle name="Normal 21 11 2" xfId="31840" xr:uid="{F27AA7CE-77AC-4AA1-9D03-814958A7CBA3}"/>
    <cellStyle name="Normal 21 11 3" xfId="31841" xr:uid="{9855D185-BC03-42A9-B76B-16EF27BBA8F8}"/>
    <cellStyle name="Normal 21 12" xfId="13162" xr:uid="{9E619E08-4740-4622-AED6-5AF34337175B}"/>
    <cellStyle name="Normal 21 12 2" xfId="31842" xr:uid="{B3582E61-C430-48BC-9A1A-24E80B71E278}"/>
    <cellStyle name="Normal 21 12 3" xfId="31843" xr:uid="{6C7A96D2-7E23-4F02-B49A-51FBEC8E22F8}"/>
    <cellStyle name="Normal 21 13" xfId="13163" xr:uid="{81157CEF-96F1-4201-8F4B-6F0AD96C6864}"/>
    <cellStyle name="Normal 21 13 2" xfId="31844" xr:uid="{970A6F88-35E1-4190-8E1B-06AECE8B86DD}"/>
    <cellStyle name="Normal 21 13 3" xfId="31845" xr:uid="{FCE8DF43-C840-4DF7-8A7A-7F4134B6E946}"/>
    <cellStyle name="Normal 21 14" xfId="13164" xr:uid="{2247749C-1392-4383-98C6-44A7FA83A8C1}"/>
    <cellStyle name="Normal 21 14 2" xfId="31846" xr:uid="{2007E63E-5108-4CCA-960A-B68081C5644A}"/>
    <cellStyle name="Normal 21 14 3" xfId="31847" xr:uid="{054D3A3F-90F9-4FEE-A57F-44941EE97932}"/>
    <cellStyle name="Normal 21 15" xfId="13165" xr:uid="{E070F6F1-DE65-4A19-A3F0-C95D41B57E10}"/>
    <cellStyle name="Normal 21 15 2" xfId="31848" xr:uid="{E25909C2-5898-4E0F-A8F1-B8D9B464B00E}"/>
    <cellStyle name="Normal 21 15 3" xfId="31849" xr:uid="{D28613C2-509C-496F-BD70-230F23456519}"/>
    <cellStyle name="Normal 21 16" xfId="13166" xr:uid="{019D5E09-D738-491E-920D-F4DD9993ABA3}"/>
    <cellStyle name="Normal 21 16 2" xfId="31850" xr:uid="{95E46A24-44E0-415C-AF09-98E4AE4B024F}"/>
    <cellStyle name="Normal 21 16 3" xfId="31851" xr:uid="{B40EC142-ED6A-446B-9150-42F8F430849E}"/>
    <cellStyle name="Normal 21 17" xfId="13167" xr:uid="{5AE4985C-63AB-4589-8E71-2B59EC787B30}"/>
    <cellStyle name="Normal 21 17 2" xfId="31852" xr:uid="{CE82A999-1A8B-4D68-AE91-C48A58576901}"/>
    <cellStyle name="Normal 21 17 3" xfId="31853" xr:uid="{351C6614-51DB-4A21-B987-FA896CCB51F9}"/>
    <cellStyle name="Normal 21 18" xfId="31854" xr:uid="{B2A4179F-C7A4-44E4-89C8-095FD3ACD565}"/>
    <cellStyle name="Normal 21 2" xfId="13168" xr:uid="{B58DCD08-54C2-4D19-98A9-8E069BE29766}"/>
    <cellStyle name="Normal 21 2 10" xfId="13169" xr:uid="{E7832614-4D18-43C2-8576-BC4FCD663541}"/>
    <cellStyle name="Normal 21 2 10 2" xfId="31855" xr:uid="{1A45494E-72F6-4E79-BD16-20C8DCA72C19}"/>
    <cellStyle name="Normal 21 2 10 3" xfId="31856" xr:uid="{ADACAC83-9336-4D0A-821D-8F6A33A1B2AF}"/>
    <cellStyle name="Normal 21 2 11" xfId="13170" xr:uid="{1EC5DDBC-F6CB-41C1-9D13-C26C2736485C}"/>
    <cellStyle name="Normal 21 2 11 2" xfId="31857" xr:uid="{7788FF28-E977-458F-9937-2C61C24A98EB}"/>
    <cellStyle name="Normal 21 2 11 3" xfId="31858" xr:uid="{E486CE5E-9E40-42E6-9305-2C766227772C}"/>
    <cellStyle name="Normal 21 2 12" xfId="13171" xr:uid="{F6090940-0CD8-4877-8D6E-56A245FCFCBD}"/>
    <cellStyle name="Normal 21 2 12 2" xfId="31859" xr:uid="{2D214096-F9B6-4E88-A599-0C3278034768}"/>
    <cellStyle name="Normal 21 2 12 3" xfId="31860" xr:uid="{84441389-EB83-492B-B6A8-F149FDB55765}"/>
    <cellStyle name="Normal 21 2 13" xfId="13172" xr:uid="{20B8ED3E-5FA2-44E4-A828-085DC1C36541}"/>
    <cellStyle name="Normal 21 2 13 2" xfId="31861" xr:uid="{FB33F9F6-1B09-4F57-B5E9-E0B16E6EA77B}"/>
    <cellStyle name="Normal 21 2 13 3" xfId="31862" xr:uid="{1244DF75-6C0B-4118-9CAB-CCEEE8944733}"/>
    <cellStyle name="Normal 21 2 14" xfId="13173" xr:uid="{2E7E73BB-E3ED-4561-8F04-64E9313F188B}"/>
    <cellStyle name="Normal 21 2 14 2" xfId="31863" xr:uid="{2BD90295-5D43-47C5-B5E4-132E47317E99}"/>
    <cellStyle name="Normal 21 2 14 3" xfId="31864" xr:uid="{6661F09B-EEBD-492A-83D8-F19668CF24E8}"/>
    <cellStyle name="Normal 21 2 15" xfId="13174" xr:uid="{9ED2AC81-ED17-47AC-96A8-4D4D344C616D}"/>
    <cellStyle name="Normal 21 2 15 2" xfId="31865" xr:uid="{AD98265E-9DB4-438F-92B1-0E4875F56C43}"/>
    <cellStyle name="Normal 21 2 15 3" xfId="31866" xr:uid="{4A1046F8-2F4B-45DA-B354-66734526F6C3}"/>
    <cellStyle name="Normal 21 2 16" xfId="13175" xr:uid="{C66EF98D-630F-4EFB-8B25-571A84608006}"/>
    <cellStyle name="Normal 21 2 16 2" xfId="31867" xr:uid="{28804BC2-AE76-4360-80D1-B3D5A44B21E3}"/>
    <cellStyle name="Normal 21 2 16 3" xfId="31868" xr:uid="{6327F074-BC7B-4882-A132-DEADBBC917E9}"/>
    <cellStyle name="Normal 21 2 17" xfId="13176" xr:uid="{BDF29673-729E-4BDF-87CF-4A9E17F381A1}"/>
    <cellStyle name="Normal 21 2 17 2" xfId="31869" xr:uid="{2AFC5200-4CBD-47A7-959E-A09FAB2C0574}"/>
    <cellStyle name="Normal 21 2 17 3" xfId="31870" xr:uid="{28DE194A-6EA3-4D1C-91BC-8BB1DCA56CFA}"/>
    <cellStyle name="Normal 21 2 18" xfId="31871" xr:uid="{2BA908A5-F398-4C15-AB2E-306F5304FF9E}"/>
    <cellStyle name="Normal 21 2 2" xfId="13177" xr:uid="{F5515249-6422-4AE2-9749-46C287E540AD}"/>
    <cellStyle name="Normal 21 2 2 2" xfId="13178" xr:uid="{7F2456CA-75BA-41E2-8B36-D65CD5F3677C}"/>
    <cellStyle name="Normal 21 2 3" xfId="13179" xr:uid="{3FEDA7E7-BFF1-4DA9-B86B-D116DF8B78DA}"/>
    <cellStyle name="Normal 21 2 4" xfId="13180" xr:uid="{FDBA437E-2CB8-46B1-810D-80EB96041C9D}"/>
    <cellStyle name="Normal 21 2 5" xfId="13181" xr:uid="{D8857F2E-02DC-462A-882A-227E22B3CF72}"/>
    <cellStyle name="Normal 21 2 6" xfId="13182" xr:uid="{76994885-D69D-4BD8-A1C4-18ABA5CC84E9}"/>
    <cellStyle name="Normal 21 2 7" xfId="13183" xr:uid="{E6145103-CDA0-4E56-BC4E-E914D2E85FC7}"/>
    <cellStyle name="Normal 21 2 8" xfId="13184" xr:uid="{F230783F-19CF-4A3A-90C9-A1CEBD9A5F00}"/>
    <cellStyle name="Normal 21 2 8 2" xfId="13185" xr:uid="{35535391-C3FA-489A-B4AA-F5E174605DD0}"/>
    <cellStyle name="Normal 21 2 9" xfId="13186" xr:uid="{F097AEBA-0FE6-4667-9FB1-255C65743B38}"/>
    <cellStyle name="Normal 21 2 9 2" xfId="31872" xr:uid="{62F83F9C-1A74-4411-8592-4D58C197DA55}"/>
    <cellStyle name="Normal 21 2 9 3" xfId="31873" xr:uid="{17A5E2EE-6A88-4B65-8C01-A0883D05A4D3}"/>
    <cellStyle name="Normal 21 3" xfId="13187" xr:uid="{E6D2A281-0D6C-470B-AB92-D8F189A00954}"/>
    <cellStyle name="Normal 21 3 10" xfId="13188" xr:uid="{89627BC0-EBFF-455C-AAA4-1D73DE8D2CF7}"/>
    <cellStyle name="Normal 21 3 10 2" xfId="31874" xr:uid="{2F12BEAA-664C-46ED-8040-7D9904C0922A}"/>
    <cellStyle name="Normal 21 3 10 3" xfId="31875" xr:uid="{6E49B2A5-13E3-432B-BB1B-A9427485BCE4}"/>
    <cellStyle name="Normal 21 3 11" xfId="13189" xr:uid="{2A451852-0E56-4B85-9163-9CA074EDC99B}"/>
    <cellStyle name="Normal 21 3 11 2" xfId="31876" xr:uid="{F12A8DCC-39DB-4FC3-A6D6-9BE6FE2A69F2}"/>
    <cellStyle name="Normal 21 3 11 3" xfId="31877" xr:uid="{C5AF1E75-84A2-4C7F-A141-1DB75822C548}"/>
    <cellStyle name="Normal 21 3 12" xfId="13190" xr:uid="{F2E58407-210F-4694-B758-429CE803F327}"/>
    <cellStyle name="Normal 21 3 12 2" xfId="31878" xr:uid="{7DD128B2-DF37-43AF-9A30-5F89FF3E1564}"/>
    <cellStyle name="Normal 21 3 12 3" xfId="31879" xr:uid="{C127F375-E87B-4E53-88A7-17A051C6A790}"/>
    <cellStyle name="Normal 21 3 13" xfId="13191" xr:uid="{FC4B4EC4-9A1B-4572-A579-6445B7F2BF99}"/>
    <cellStyle name="Normal 21 3 13 2" xfId="31880" xr:uid="{8BFE15D7-7F24-44D6-9F31-2208CB22C8FC}"/>
    <cellStyle name="Normal 21 3 13 3" xfId="31881" xr:uid="{9DE079DA-9DBB-4426-A290-5D4AA9AF229C}"/>
    <cellStyle name="Normal 21 3 14" xfId="13192" xr:uid="{D4C36608-F369-4E6D-8EDD-CD2B30F6FF8C}"/>
    <cellStyle name="Normal 21 3 14 2" xfId="31882" xr:uid="{1ECC5D3B-4531-4BA9-94CA-E465C0C98627}"/>
    <cellStyle name="Normal 21 3 14 3" xfId="31883" xr:uid="{0767062F-6697-480A-82CC-5C736F03678B}"/>
    <cellStyle name="Normal 21 3 15" xfId="13193" xr:uid="{FDD6D3EA-D829-4666-A9C3-15CF319344BA}"/>
    <cellStyle name="Normal 21 3 15 2" xfId="31884" xr:uid="{A7BB4002-F181-4EBA-999D-C35AF3431C76}"/>
    <cellStyle name="Normal 21 3 15 3" xfId="31885" xr:uid="{375DE726-3DF5-48B7-93F7-AD917A7E3AF2}"/>
    <cellStyle name="Normal 21 3 16" xfId="13194" xr:uid="{D705C5D9-6F66-4F00-86D3-EC711A5C3D53}"/>
    <cellStyle name="Normal 21 3 16 2" xfId="31886" xr:uid="{B811DCEB-D8A5-46A1-A5AE-D58ED08136D2}"/>
    <cellStyle name="Normal 21 3 16 3" xfId="31887" xr:uid="{07C4CF3C-55C7-4E6F-901F-4D0F871E8B32}"/>
    <cellStyle name="Normal 21 3 17" xfId="13195" xr:uid="{210CB0B2-E5E3-4BC7-BAD4-263C55AC3703}"/>
    <cellStyle name="Normal 21 3 17 2" xfId="31888" xr:uid="{82A4CF66-B409-49CF-A92D-BAE34E38D0FD}"/>
    <cellStyle name="Normal 21 3 17 3" xfId="31889" xr:uid="{01464CAB-4CA0-4957-88F2-A69D1CBF1284}"/>
    <cellStyle name="Normal 21 3 2" xfId="13196" xr:uid="{168954C5-FA94-46E8-9B34-B81121DC26AA}"/>
    <cellStyle name="Normal 21 3 2 2" xfId="13197" xr:uid="{1EBECDF2-CDD2-4B2B-A9BF-B8FBD21D6467}"/>
    <cellStyle name="Normal 21 3 3" xfId="13198" xr:uid="{F10DCC6C-8E74-4775-A5D3-622332AAF7C9}"/>
    <cellStyle name="Normal 21 3 4" xfId="13199" xr:uid="{6F91CE34-3935-4794-A83F-55D173B2B17E}"/>
    <cellStyle name="Normal 21 3 5" xfId="13200" xr:uid="{743FCC1D-91B5-4D4A-8E53-E245854A0D20}"/>
    <cellStyle name="Normal 21 3 6" xfId="13201" xr:uid="{04D3DA8C-6E6F-4D22-A00C-DBE6434784EF}"/>
    <cellStyle name="Normal 21 3 7" xfId="13202" xr:uid="{ADAA611D-116E-4CA1-90F5-18B56FDA064B}"/>
    <cellStyle name="Normal 21 3 8" xfId="13203" xr:uid="{BA62BDCC-C025-4594-861C-79B74EBEF184}"/>
    <cellStyle name="Normal 21 3 8 2" xfId="13204" xr:uid="{0E15CB3C-4A5B-4C10-A4F5-306912087945}"/>
    <cellStyle name="Normal 21 3 9" xfId="13205" xr:uid="{C7922858-0F8C-4EEE-B12D-0576FBCF0075}"/>
    <cellStyle name="Normal 21 3 9 2" xfId="31890" xr:uid="{5859CDE4-7CAC-4835-AC74-A290957C1B02}"/>
    <cellStyle name="Normal 21 3 9 3" xfId="31891" xr:uid="{265615ED-26A0-44BC-B028-D3F67783BA68}"/>
    <cellStyle name="Normal 21 4" xfId="13206" xr:uid="{D6B64A01-90CD-4C8F-A735-008586D9170A}"/>
    <cellStyle name="Normal 21 4 2" xfId="13207" xr:uid="{859B18C1-DD64-4218-AC6B-2E6DB423CC04}"/>
    <cellStyle name="Normal 21 4 2 2" xfId="13208" xr:uid="{3923D4E5-1FA4-49A1-A4D2-8C5122AEC4E2}"/>
    <cellStyle name="Normal 21 4 3" xfId="13209" xr:uid="{2B0432B8-DE75-4DB9-BB0C-6713BCEECE56}"/>
    <cellStyle name="Normal 21 4 4" xfId="13210" xr:uid="{FC6FCA55-91C4-45CC-9B3C-A4433F4BC416}"/>
    <cellStyle name="Normal 21 4 5" xfId="13211" xr:uid="{2EB59773-6FE6-4AB5-84C7-EBF87A2D5866}"/>
    <cellStyle name="Normal 21 4 6" xfId="13212" xr:uid="{A15D5AF6-9B1D-48A8-805A-174DA73DBA0C}"/>
    <cellStyle name="Normal 21 4 7" xfId="13213" xr:uid="{DB19F9E6-FBD9-4F9D-9255-C553CD11BBB3}"/>
    <cellStyle name="Normal 21 4 8" xfId="13214" xr:uid="{E7473D2A-B6E5-427D-927C-364C9E2B6F26}"/>
    <cellStyle name="Normal 21 4 8 2" xfId="13215" xr:uid="{286EECC2-6FE1-452C-B4A3-97480797AAAD}"/>
    <cellStyle name="Normal 21 4 9" xfId="31892" xr:uid="{DA76A3BE-D8FE-4673-B916-F41CE70E1797}"/>
    <cellStyle name="Normal 21 5" xfId="13216" xr:uid="{91E4575B-F638-40FE-A066-24DE140EC686}"/>
    <cellStyle name="Normal 21 5 2" xfId="13217" xr:uid="{CF4B3AC9-A9B0-4F7F-A6F4-8E4D2122A510}"/>
    <cellStyle name="Normal 21 5 2 2" xfId="13218" xr:uid="{2487793D-33F2-4E75-973B-18F33264DFD6}"/>
    <cellStyle name="Normal 21 5 3" xfId="13219" xr:uid="{B6495489-565C-4585-B5B3-B40E4E0C31D8}"/>
    <cellStyle name="Normal 21 5 4" xfId="13220" xr:uid="{084743C3-ABE1-42BE-B30A-21AD6CFB176D}"/>
    <cellStyle name="Normal 21 5 5" xfId="13221" xr:uid="{95AD64F4-21C9-4835-A983-E73555E9B599}"/>
    <cellStyle name="Normal 21 5 6" xfId="13222" xr:uid="{373049D9-679F-40FF-99EF-AC7EBE6B8B66}"/>
    <cellStyle name="Normal 21 5 7" xfId="13223" xr:uid="{5D8CE727-722F-4F6B-9D0A-8D97B67B17BE}"/>
    <cellStyle name="Normal 21 5 8" xfId="13224" xr:uid="{5CE53606-562D-42A6-B163-4E75C897FA29}"/>
    <cellStyle name="Normal 21 5 8 2" xfId="13225" xr:uid="{CDE433F3-4544-44A7-8B13-18215E146E40}"/>
    <cellStyle name="Normal 21 6" xfId="13226" xr:uid="{C966697D-9D7F-4385-A214-F7E536F0FA86}"/>
    <cellStyle name="Normal 21 6 2" xfId="13227" xr:uid="{995B9549-932D-4F83-94ED-5D4CB903B71E}"/>
    <cellStyle name="Normal 21 6 2 2" xfId="13228" xr:uid="{C4526A61-0672-4FE6-9010-D22B7CA6AC66}"/>
    <cellStyle name="Normal 21 6 3" xfId="13229" xr:uid="{2B28DCCC-7959-4E2A-8279-FA3B895E5500}"/>
    <cellStyle name="Normal 21 6 4" xfId="13230" xr:uid="{A8AEB5AF-9279-476E-AAA0-00BDED44E0E7}"/>
    <cellStyle name="Normal 21 6 5" xfId="13231" xr:uid="{E517DA8E-7609-4D7D-94C4-7DC00C7E1D73}"/>
    <cellStyle name="Normal 21 6 6" xfId="13232" xr:uid="{9807702F-4DDE-4175-9D21-EA4AC000597C}"/>
    <cellStyle name="Normal 21 6 7" xfId="13233" xr:uid="{E4E36C24-4BE5-4E7A-8C6C-2908A4B444E6}"/>
    <cellStyle name="Normal 21 6 8" xfId="13234" xr:uid="{69F34769-6089-4C63-B0AC-EC2C9C3546A5}"/>
    <cellStyle name="Normal 21 6 8 2" xfId="13235" xr:uid="{6958D443-9D61-46FC-93AF-B731EE17F908}"/>
    <cellStyle name="Normal 21 7" xfId="13236" xr:uid="{363C73AD-6605-4532-8433-A5628E6E69B3}"/>
    <cellStyle name="Normal 21 8" xfId="13237" xr:uid="{2C88BDCA-34C8-4828-BF4F-439AD90E0D43}"/>
    <cellStyle name="Normal 21 8 2" xfId="13238" xr:uid="{C5B3005B-8780-4E95-AE6B-C3A7D7DB3D72}"/>
    <cellStyle name="Normal 21 9" xfId="13239" xr:uid="{CB458E2F-A9C4-4EEC-BBEE-7D3A1E8D9AC2}"/>
    <cellStyle name="Normal 21 9 2" xfId="31893" xr:uid="{7FABCA31-6F6C-43A6-98DA-0385DA49D2DE}"/>
    <cellStyle name="Normal 21 9 3" xfId="31894" xr:uid="{7C876DD7-C531-4339-ADD7-F1B1BE6E9C2A}"/>
    <cellStyle name="Normal 21_Scen_XBase" xfId="31895" xr:uid="{1E8926CC-855F-4E53-96E1-588DD90A446B}"/>
    <cellStyle name="Normal 22" xfId="13240" xr:uid="{BECB3311-0D81-4955-BEAB-F66F98AEBF9D}"/>
    <cellStyle name="Normal 22 10" xfId="13241" xr:uid="{4B71736D-DF4C-430B-83CF-1FE53993B0FD}"/>
    <cellStyle name="Normal 22 11" xfId="13242" xr:uid="{298E9751-3D4D-4059-82F7-C2FBC6D5C4C5}"/>
    <cellStyle name="Normal 22 12" xfId="13243" xr:uid="{71C1B228-3D0F-49E0-B51D-448C5B35C54E}"/>
    <cellStyle name="Normal 22 12 2" xfId="13244" xr:uid="{847FB25B-B571-438D-8D4D-4C51DF5613E2}"/>
    <cellStyle name="Normal 22 13" xfId="13245" xr:uid="{99B5632E-4957-42B3-BD8D-3794C1F0B272}"/>
    <cellStyle name="Normal 22 13 2" xfId="31896" xr:uid="{62FD6F16-7C8E-44D4-9BA8-6F7057C08C3A}"/>
    <cellStyle name="Normal 22 13 3" xfId="31897" xr:uid="{465D7AE3-D67F-4650-99B6-C8C12E43CBEE}"/>
    <cellStyle name="Normal 22 14" xfId="13246" xr:uid="{B8D38A97-6F29-48D8-8AE6-A2CBCCFB44A9}"/>
    <cellStyle name="Normal 22 14 2" xfId="31898" xr:uid="{8A40E9B5-7B72-4CEF-9DF2-588F83B47B23}"/>
    <cellStyle name="Normal 22 14 3" xfId="31899" xr:uid="{6EEF2C84-F428-4858-8809-53C92AB50B41}"/>
    <cellStyle name="Normal 22 15" xfId="13247" xr:uid="{3F272318-BB22-4590-B972-77AA7F7E0DD0}"/>
    <cellStyle name="Normal 22 15 2" xfId="31900" xr:uid="{AA39BCD2-7224-4626-B971-3552C62F1079}"/>
    <cellStyle name="Normal 22 15 3" xfId="31901" xr:uid="{546D5821-8207-43E1-892B-69D8F00AAB67}"/>
    <cellStyle name="Normal 22 16" xfId="13248" xr:uid="{8AABF4B4-CC8F-428A-908F-2CCDEF6002AF}"/>
    <cellStyle name="Normal 22 16 2" xfId="31902" xr:uid="{4DE1B744-D33C-4B4C-9DE6-4F995ED68129}"/>
    <cellStyle name="Normal 22 16 3" xfId="31903" xr:uid="{2D45F9C9-8654-4A02-9917-6CE1911AB966}"/>
    <cellStyle name="Normal 22 17" xfId="13249" xr:uid="{FC1793EE-36EC-4375-9895-87E9C9F22F0E}"/>
    <cellStyle name="Normal 22 17 2" xfId="31904" xr:uid="{DBA188EB-81FE-41E2-9328-70CDC15B377F}"/>
    <cellStyle name="Normal 22 17 3" xfId="31905" xr:uid="{21664227-5ECC-4DF2-B753-5AF930428109}"/>
    <cellStyle name="Normal 22 18" xfId="13250" xr:uid="{AF823C20-A914-4C1A-A610-668EE8F817F8}"/>
    <cellStyle name="Normal 22 18 2" xfId="31906" xr:uid="{2ABE6F09-85B9-4D3A-BB25-364EC6E62D63}"/>
    <cellStyle name="Normal 22 18 3" xfId="31907" xr:uid="{6F4377F7-8253-4124-A395-5319A2625793}"/>
    <cellStyle name="Normal 22 19" xfId="13251" xr:uid="{3FBFBC25-4CFD-4D54-9037-34BC4FFE96E7}"/>
    <cellStyle name="Normal 22 19 2" xfId="31908" xr:uid="{385ED9DD-EB94-4D70-8D24-F4E4873C33E8}"/>
    <cellStyle name="Normal 22 19 3" xfId="31909" xr:uid="{9FFC45A0-1689-4A56-97E2-82FE1F9A4F07}"/>
    <cellStyle name="Normal 22 2" xfId="13252" xr:uid="{1E17F861-AA63-43CA-93E7-8CF4F2DDD508}"/>
    <cellStyle name="Normal 22 2 10" xfId="13253" xr:uid="{0785BCE9-A8FB-4057-83F7-78EE731421E3}"/>
    <cellStyle name="Normal 22 2 10 2" xfId="31910" xr:uid="{B540B219-7761-44F1-A9C1-2FDE4268BF9C}"/>
    <cellStyle name="Normal 22 2 10 3" xfId="31911" xr:uid="{51FF93D1-55ED-4915-837B-B12DD683801D}"/>
    <cellStyle name="Normal 22 2 11" xfId="13254" xr:uid="{93E1C3AC-4057-4364-9963-B30ACB32267A}"/>
    <cellStyle name="Normal 22 2 11 2" xfId="31912" xr:uid="{3F4C2405-9A3F-4835-9F00-0E3C531A36E5}"/>
    <cellStyle name="Normal 22 2 11 3" xfId="31913" xr:uid="{E7BF684E-881B-4664-95B8-69FAA4B85331}"/>
    <cellStyle name="Normal 22 2 12" xfId="13255" xr:uid="{3C3ACF7D-4A14-4104-84C6-8988042353BE}"/>
    <cellStyle name="Normal 22 2 12 2" xfId="31914" xr:uid="{A44C0437-9ABC-47EA-993D-8B6DB171A690}"/>
    <cellStyle name="Normal 22 2 12 3" xfId="31915" xr:uid="{EC79A422-CB53-4DE5-A7EF-24B6D4694F8A}"/>
    <cellStyle name="Normal 22 2 13" xfId="13256" xr:uid="{A2C8AB73-0897-4EB3-BBBA-E83FDA12FBA8}"/>
    <cellStyle name="Normal 22 2 13 2" xfId="31916" xr:uid="{46D6A82D-1FA9-4891-9312-7E5C94D61204}"/>
    <cellStyle name="Normal 22 2 13 3" xfId="31917" xr:uid="{9EDB4864-48EB-4241-8891-57B3EC9DCB27}"/>
    <cellStyle name="Normal 22 2 14" xfId="13257" xr:uid="{CDB9F420-4B11-4BE0-808F-4284C8B69861}"/>
    <cellStyle name="Normal 22 2 14 2" xfId="31918" xr:uid="{C1C9FF7C-50F1-458F-B460-A980B6347B5A}"/>
    <cellStyle name="Normal 22 2 14 3" xfId="31919" xr:uid="{8A2A46DF-D95C-4ADE-949D-661A67C1A223}"/>
    <cellStyle name="Normal 22 2 15" xfId="13258" xr:uid="{DBEF073B-8C94-48CD-8697-C79B2C51D6C9}"/>
    <cellStyle name="Normal 22 2 15 2" xfId="31920" xr:uid="{5412AA4E-AC12-401D-9D9D-4C0781B1E722}"/>
    <cellStyle name="Normal 22 2 15 3" xfId="31921" xr:uid="{52BD3860-B036-4EBE-B467-2B1269C17FEC}"/>
    <cellStyle name="Normal 22 2 16" xfId="13259" xr:uid="{881E2DCF-99F2-4ECC-8A09-87FFBB7D267D}"/>
    <cellStyle name="Normal 22 2 16 2" xfId="31922" xr:uid="{264345C6-E1D5-4A3D-A68A-1687115BF112}"/>
    <cellStyle name="Normal 22 2 16 3" xfId="31923" xr:uid="{D17C2D64-CA03-4C19-BE95-69131DC63249}"/>
    <cellStyle name="Normal 22 2 17" xfId="13260" xr:uid="{D3F372C2-3A81-4386-B869-D202ADF9244F}"/>
    <cellStyle name="Normal 22 2 17 2" xfId="31924" xr:uid="{ADE2FA40-2103-47D4-B853-546C492A9312}"/>
    <cellStyle name="Normal 22 2 17 3" xfId="31925" xr:uid="{B7C3DF0D-99E9-413C-AFEF-3BA2ABA2B144}"/>
    <cellStyle name="Normal 22 2 2" xfId="13261" xr:uid="{80666549-E5CE-4510-BC4F-A2396D374CF2}"/>
    <cellStyle name="Normal 22 2 2 2" xfId="13262" xr:uid="{56E799D4-B37B-4DAA-90ED-3B41CD94B3CA}"/>
    <cellStyle name="Normal 22 2 3" xfId="13263" xr:uid="{4E77DF94-21C9-4ECA-AC38-401BEEB8A1FA}"/>
    <cellStyle name="Normal 22 2 4" xfId="13264" xr:uid="{8CEE6911-D274-4E33-A85C-214D72C2D4FD}"/>
    <cellStyle name="Normal 22 2 5" xfId="13265" xr:uid="{32450015-BE51-46B4-AB05-587B89A06D03}"/>
    <cellStyle name="Normal 22 2 6" xfId="13266" xr:uid="{99451014-CDEA-49F5-812D-305F5B1172B9}"/>
    <cellStyle name="Normal 22 2 7" xfId="13267" xr:uid="{EAB1A478-49F4-4B88-A347-287F6ADA1371}"/>
    <cellStyle name="Normal 22 2 8" xfId="13268" xr:uid="{F6380FBD-D418-4326-AC6A-8E95FD5C288F}"/>
    <cellStyle name="Normal 22 2 8 2" xfId="13269" xr:uid="{5F8666D7-8235-400C-9235-3306FF94EFEB}"/>
    <cellStyle name="Normal 22 2 9" xfId="13270" xr:uid="{82CCD67F-7F69-4246-AC2D-874B64520A79}"/>
    <cellStyle name="Normal 22 2 9 2" xfId="31926" xr:uid="{552368C5-E562-497A-8053-04EFC0C99002}"/>
    <cellStyle name="Normal 22 2 9 3" xfId="31927" xr:uid="{43872084-17FC-457F-9A97-B4099004C7ED}"/>
    <cellStyle name="Normal 22 20" xfId="13271" xr:uid="{40D0C120-9888-408C-82A5-F31A0B73D5CB}"/>
    <cellStyle name="Normal 22 20 2" xfId="31928" xr:uid="{2F8B607F-A9F9-48A7-8CDE-CC1C619E11D4}"/>
    <cellStyle name="Normal 22 20 3" xfId="31929" xr:uid="{68951905-CF21-4730-9AD0-36C6D8C6C0A4}"/>
    <cellStyle name="Normal 22 21" xfId="13272" xr:uid="{79961762-EFF3-4557-A742-7ED786846B4C}"/>
    <cellStyle name="Normal 22 21 2" xfId="31930" xr:uid="{CDCF2ECC-7CFF-4BED-9DBD-56FE3CC825C2}"/>
    <cellStyle name="Normal 22 21 3" xfId="31931" xr:uid="{B4913477-75CE-4670-9112-EFBC1737EBED}"/>
    <cellStyle name="Normal 22 22" xfId="31932" xr:uid="{4AB572EC-DE37-4DA7-8D01-D21909CB0C17}"/>
    <cellStyle name="Normal 22 3" xfId="13273" xr:uid="{195C1DE4-0DD1-49B0-9586-1F574D9CC3D6}"/>
    <cellStyle name="Normal 22 3 10" xfId="13274" xr:uid="{A880611C-ECCB-49C2-BCD7-591B62C1931E}"/>
    <cellStyle name="Normal 22 3 10 2" xfId="31933" xr:uid="{DD8D974A-14E4-421D-B3FE-E6F1FE5972C0}"/>
    <cellStyle name="Normal 22 3 10 3" xfId="31934" xr:uid="{F06F615A-D9E8-4603-BF36-14DEE954C4DC}"/>
    <cellStyle name="Normal 22 3 11" xfId="13275" xr:uid="{A33AEEC1-81C5-4244-8EE5-6632175A9026}"/>
    <cellStyle name="Normal 22 3 11 2" xfId="31935" xr:uid="{F1EBC87D-84CB-4C4D-BF6D-8ACEB048EDC3}"/>
    <cellStyle name="Normal 22 3 11 3" xfId="31936" xr:uid="{01A88DC8-2988-4E8F-8956-5DE7D0639633}"/>
    <cellStyle name="Normal 22 3 12" xfId="13276" xr:uid="{64DEF29B-4CF1-4AB6-8CE6-E807CC771A89}"/>
    <cellStyle name="Normal 22 3 12 2" xfId="31937" xr:uid="{BCCB87D6-AAB1-4EA9-897D-524787F471B0}"/>
    <cellStyle name="Normal 22 3 12 3" xfId="31938" xr:uid="{D0B8053D-0213-4FD8-96FC-B530574D44EC}"/>
    <cellStyle name="Normal 22 3 13" xfId="13277" xr:uid="{38C68E42-C914-4A9E-8039-284EC0099B2E}"/>
    <cellStyle name="Normal 22 3 13 2" xfId="31939" xr:uid="{BDF05B50-71E0-4CFF-A78A-5F3BB80D2028}"/>
    <cellStyle name="Normal 22 3 13 3" xfId="31940" xr:uid="{90B57658-664D-4AB6-8BA2-E64BF1338705}"/>
    <cellStyle name="Normal 22 3 14" xfId="13278" xr:uid="{2C7A8587-0962-47BA-AD96-F3D83806C089}"/>
    <cellStyle name="Normal 22 3 14 2" xfId="31941" xr:uid="{1DCA9FFA-66F1-4599-9D97-702291E42903}"/>
    <cellStyle name="Normal 22 3 14 3" xfId="31942" xr:uid="{ABD19E6C-EBEE-4D28-B055-8EBA12B37D5B}"/>
    <cellStyle name="Normal 22 3 15" xfId="13279" xr:uid="{24D370A6-061F-48F3-A337-F58AE80636F4}"/>
    <cellStyle name="Normal 22 3 15 2" xfId="31943" xr:uid="{2EBD1C0D-D177-4669-9CB3-620E7879C82B}"/>
    <cellStyle name="Normal 22 3 15 3" xfId="31944" xr:uid="{279CEFA9-BDE3-465D-890D-15BE4D56A5AF}"/>
    <cellStyle name="Normal 22 3 16" xfId="13280" xr:uid="{68BF71B1-D15B-4772-B2F0-D2FFAD71918B}"/>
    <cellStyle name="Normal 22 3 16 2" xfId="31945" xr:uid="{D176061A-4F28-4E76-B4FD-DD560447D8ED}"/>
    <cellStyle name="Normal 22 3 16 3" xfId="31946" xr:uid="{95FC0D7E-9C46-4682-9B7F-2CD7966D1949}"/>
    <cellStyle name="Normal 22 3 17" xfId="13281" xr:uid="{4AE856F2-F79B-456A-B334-BB066128A07F}"/>
    <cellStyle name="Normal 22 3 17 2" xfId="31947" xr:uid="{B9AA129D-8015-4A4E-8B3D-1B03C9601B93}"/>
    <cellStyle name="Normal 22 3 17 3" xfId="31948" xr:uid="{BEDE13D9-BBD4-4458-9D62-89C9F7BD4680}"/>
    <cellStyle name="Normal 22 3 2" xfId="13282" xr:uid="{E0221A43-E4B0-45E6-A8F5-EDE4EE0B12BB}"/>
    <cellStyle name="Normal 22 3 2 2" xfId="13283" xr:uid="{E40661A5-0280-487D-9BA2-6540B53ABBF5}"/>
    <cellStyle name="Normal 22 3 3" xfId="13284" xr:uid="{C1806D28-4742-4556-96A7-22CEECACA3ED}"/>
    <cellStyle name="Normal 22 3 4" xfId="13285" xr:uid="{CD931862-9F9F-4D7A-8D34-5E4B77F6121D}"/>
    <cellStyle name="Normal 22 3 5" xfId="13286" xr:uid="{C04AA5BE-44F8-4E86-A4D7-3AB82DD697A0}"/>
    <cellStyle name="Normal 22 3 6" xfId="13287" xr:uid="{A7AC1A8A-22CE-49BC-A898-93233C83AEB7}"/>
    <cellStyle name="Normal 22 3 7" xfId="13288" xr:uid="{811FADBA-BA7B-45A9-82E5-35E43C091DBE}"/>
    <cellStyle name="Normal 22 3 8" xfId="13289" xr:uid="{777073C8-8AD3-410D-BB17-E99F04D65322}"/>
    <cellStyle name="Normal 22 3 8 2" xfId="13290" xr:uid="{C7CEBCD9-66DD-42D2-B932-2DD4A397C5A7}"/>
    <cellStyle name="Normal 22 3 9" xfId="13291" xr:uid="{5BBD6FEF-0E70-416B-9BC5-0DCD15098374}"/>
    <cellStyle name="Normal 22 3 9 2" xfId="31949" xr:uid="{E6D20B23-A6C8-4D26-8B30-C81785A8BBFA}"/>
    <cellStyle name="Normal 22 3 9 3" xfId="31950" xr:uid="{24A07988-5C3A-474D-83DB-3284DD163B97}"/>
    <cellStyle name="Normal 22 4" xfId="13292" xr:uid="{E5F5B060-FEC5-49C2-B306-D4A7652CA954}"/>
    <cellStyle name="Normal 22 4 2" xfId="13293" xr:uid="{BD0CDFCF-36B0-4748-836F-F4FEC2BC22D1}"/>
    <cellStyle name="Normal 22 4 2 2" xfId="13294" xr:uid="{F5093F41-252D-439B-9F6A-AA291627BBC0}"/>
    <cellStyle name="Normal 22 4 3" xfId="13295" xr:uid="{68C3EB70-500B-4D8B-AA34-F34D1EDCEF2E}"/>
    <cellStyle name="Normal 22 4 4" xfId="13296" xr:uid="{F38D55CC-B639-41EA-859A-E63DF9614B77}"/>
    <cellStyle name="Normal 22 4 5" xfId="13297" xr:uid="{FFC0F026-301E-499B-88E3-8270604A4752}"/>
    <cellStyle name="Normal 22 4 6" xfId="13298" xr:uid="{64940582-B073-49B7-808F-F86A82C0EB46}"/>
    <cellStyle name="Normal 22 4 7" xfId="13299" xr:uid="{A8BBE8F5-B64F-440E-A911-AB494C490653}"/>
    <cellStyle name="Normal 22 4 8" xfId="13300" xr:uid="{DF6A30CE-FB1F-4111-8FF1-86D3A7A2673B}"/>
    <cellStyle name="Normal 22 4 8 2" xfId="13301" xr:uid="{417B2D46-CDE8-4DEB-8D65-448A972CBB62}"/>
    <cellStyle name="Normal 22 5" xfId="13302" xr:uid="{6E4F00C2-B617-487A-958D-1286D668A342}"/>
    <cellStyle name="Normal 22 5 2" xfId="13303" xr:uid="{62225043-B6BD-4F79-B490-C6F29B724FC2}"/>
    <cellStyle name="Normal 22 5 2 2" xfId="13304" xr:uid="{D81818DF-40BA-4B40-8053-5C285B1C02DC}"/>
    <cellStyle name="Normal 22 5 3" xfId="13305" xr:uid="{CA95C392-1253-496F-9DB4-67450ECCC572}"/>
    <cellStyle name="Normal 22 5 4" xfId="13306" xr:uid="{10BF4022-3FC8-4F87-98C2-02C53BA88CDE}"/>
    <cellStyle name="Normal 22 5 5" xfId="13307" xr:uid="{5400463D-711E-433E-A467-ED17744BEC5F}"/>
    <cellStyle name="Normal 22 5 6" xfId="13308" xr:uid="{526F2962-6F14-4C1C-8AA8-6FDF5F170D06}"/>
    <cellStyle name="Normal 22 5 7" xfId="13309" xr:uid="{DBA74C9C-7F14-4D0A-9DE3-9D6732169B52}"/>
    <cellStyle name="Normal 22 5 8" xfId="13310" xr:uid="{B4A0A427-18D7-420C-AA21-F3EF45D59F1C}"/>
    <cellStyle name="Normal 22 5 8 2" xfId="13311" xr:uid="{11C7B9CF-DA2E-4A3B-B214-7E13A4EB2EFF}"/>
    <cellStyle name="Normal 22 6" xfId="13312" xr:uid="{C3502336-37D0-4E15-B468-8119CE4E6E32}"/>
    <cellStyle name="Normal 22 6 2" xfId="13313" xr:uid="{0934330C-3C3B-42D0-842C-091D2B155C8E}"/>
    <cellStyle name="Normal 22 6 2 2" xfId="13314" xr:uid="{5998BBDF-ED7E-4968-B880-379F7D5FBE7C}"/>
    <cellStyle name="Normal 22 6 3" xfId="13315" xr:uid="{2A164079-F74E-4B42-A459-736C49C7213E}"/>
    <cellStyle name="Normal 22 6 4" xfId="13316" xr:uid="{BB00576F-797E-4155-933E-9D04DA4D8860}"/>
    <cellStyle name="Normal 22 6 5" xfId="13317" xr:uid="{3CDDE396-7386-4C3E-84E2-E7EFD57648FA}"/>
    <cellStyle name="Normal 22 6 6" xfId="13318" xr:uid="{95571F06-445D-437E-AB66-CD3255B5C87E}"/>
    <cellStyle name="Normal 22 6 7" xfId="13319" xr:uid="{26BFF84F-7AE5-44FD-8DDC-5ABEF7E960CF}"/>
    <cellStyle name="Normal 22 6 8" xfId="13320" xr:uid="{E0482F68-C059-47A2-92EF-EC719F086896}"/>
    <cellStyle name="Normal 22 6 8 2" xfId="13321" xr:uid="{4F24C5D3-F503-4FDF-A258-D30BE68ECA51}"/>
    <cellStyle name="Normal 22 7" xfId="13322" xr:uid="{F0DE704A-CB29-42FC-A1DB-5A5682DBC94D}"/>
    <cellStyle name="Normal 22 8" xfId="13323" xr:uid="{3A9DFC84-7ABC-4A54-82BF-1615E2B630F5}"/>
    <cellStyle name="Normal 22 9" xfId="13324" xr:uid="{7FC26574-7C9A-4104-AF20-7EE658F04CCA}"/>
    <cellStyle name="Normal 23" xfId="13325" xr:uid="{6F318413-312D-4C9B-A3A5-AF0DFCCF951C}"/>
    <cellStyle name="Normal 23 10" xfId="13326" xr:uid="{51E5FCA6-7BC5-4F30-BC35-9E0A0E9D797B}"/>
    <cellStyle name="Normal 23 10 2" xfId="31951" xr:uid="{0E25478B-84E5-4A0D-9C3B-6DF769EE8F4A}"/>
    <cellStyle name="Normal 23 10 3" xfId="31952" xr:uid="{AE95F89A-7655-42C2-ABFE-795D79AFA9EA}"/>
    <cellStyle name="Normal 23 11" xfId="13327" xr:uid="{C02DB07A-2CA7-415F-8EBA-B356B897B8E3}"/>
    <cellStyle name="Normal 23 11 2" xfId="31953" xr:uid="{134B7207-C56E-4BA7-BDAB-8CA2E37B6045}"/>
    <cellStyle name="Normal 23 11 3" xfId="31954" xr:uid="{C93972A3-807E-4A87-A017-B3DBEEA4691E}"/>
    <cellStyle name="Normal 23 12" xfId="13328" xr:uid="{3268FB31-EAC1-4F4F-8F5E-932FE13D28C5}"/>
    <cellStyle name="Normal 23 12 2" xfId="31955" xr:uid="{4F99F1FD-18BA-4E36-A7C2-B34C29B68992}"/>
    <cellStyle name="Normal 23 12 3" xfId="31956" xr:uid="{6AB1EBCC-D615-4D1A-A0C0-AFB124BFD27C}"/>
    <cellStyle name="Normal 23 13" xfId="13329" xr:uid="{7AE51AB8-AC29-4A28-923A-B6EDBC82F10A}"/>
    <cellStyle name="Normal 23 13 2" xfId="31957" xr:uid="{EAC8898D-E586-4701-A423-6909880BF8B3}"/>
    <cellStyle name="Normal 23 13 3" xfId="31958" xr:uid="{90AF2FEF-182F-4811-9602-401ABC55EDD8}"/>
    <cellStyle name="Normal 23 14" xfId="13330" xr:uid="{0F9132FB-7207-4750-B202-F7BE2F6D4C76}"/>
    <cellStyle name="Normal 23 14 2" xfId="31959" xr:uid="{1F1FD7F9-4CDE-4E82-9E8A-B522C9AEBA9B}"/>
    <cellStyle name="Normal 23 14 3" xfId="31960" xr:uid="{DEEE073D-53D6-4917-A551-65CD68D52D72}"/>
    <cellStyle name="Normal 23 15" xfId="13331" xr:uid="{C6E900D9-1AED-4B03-BE95-94808E1A275B}"/>
    <cellStyle name="Normal 23 15 2" xfId="31961" xr:uid="{AEDFD894-C11D-4A9F-97F4-0148DB600956}"/>
    <cellStyle name="Normal 23 15 3" xfId="31962" xr:uid="{DBBA3616-82AE-4AC8-A6F3-8B276BE60F45}"/>
    <cellStyle name="Normal 23 16" xfId="13332" xr:uid="{DF7A67D2-713F-44E5-8EC4-201EF20AC586}"/>
    <cellStyle name="Normal 23 16 2" xfId="31963" xr:uid="{24A5CD26-716E-4486-B5D2-6A6EB8DA679F}"/>
    <cellStyle name="Normal 23 16 3" xfId="31964" xr:uid="{0DC7ECE5-6298-4FA5-B6F6-93ABDB2640B3}"/>
    <cellStyle name="Normal 23 17" xfId="13333" xr:uid="{74DE6915-CEDB-48F7-AEC7-2A112078F531}"/>
    <cellStyle name="Normal 23 17 2" xfId="31965" xr:uid="{28EF661B-1243-4D05-A3E3-1A664B92210C}"/>
    <cellStyle name="Normal 23 17 3" xfId="31966" xr:uid="{5A28AF22-4647-414A-925F-CA5EACAEE57A}"/>
    <cellStyle name="Normal 23 18" xfId="31967" xr:uid="{4409F76E-F84A-41DA-A287-EB5BCE70AB9C}"/>
    <cellStyle name="Normal 23 2" xfId="13334" xr:uid="{1A37BEBD-E60B-4574-B559-36D2A3E8DCCF}"/>
    <cellStyle name="Normal 23 2 10" xfId="13335" xr:uid="{7C06F2FD-1C34-436E-A4D8-38CE5AD381B5}"/>
    <cellStyle name="Normal 23 2 10 2" xfId="31968" xr:uid="{2AE456FE-B6DE-4A54-BFBE-20F0C8F65743}"/>
    <cellStyle name="Normal 23 2 10 3" xfId="31969" xr:uid="{343B11EC-65CF-4FFA-9A2E-A69CDC9ECED9}"/>
    <cellStyle name="Normal 23 2 11" xfId="13336" xr:uid="{31116376-1A62-4696-924E-2B8074B8473E}"/>
    <cellStyle name="Normal 23 2 11 2" xfId="31970" xr:uid="{8F563DB3-37FE-4197-B2B0-51E02CB545C8}"/>
    <cellStyle name="Normal 23 2 11 3" xfId="31971" xr:uid="{5A8100B1-F9F3-4474-8006-023702456E62}"/>
    <cellStyle name="Normal 23 2 12" xfId="13337" xr:uid="{7BD8AEDC-C084-47A3-900A-8A34D36E29FB}"/>
    <cellStyle name="Normal 23 2 12 2" xfId="31972" xr:uid="{C1A2EB67-A321-40D3-9A34-D4B3364FDA07}"/>
    <cellStyle name="Normal 23 2 12 3" xfId="31973" xr:uid="{90E7688D-F742-4C02-97F3-A2224A03053C}"/>
    <cellStyle name="Normal 23 2 13" xfId="13338" xr:uid="{CCB7CB86-5989-4560-8A93-46BFBF6BA951}"/>
    <cellStyle name="Normal 23 2 13 2" xfId="31974" xr:uid="{00247B17-3312-440D-A68C-DBBE63ABB279}"/>
    <cellStyle name="Normal 23 2 13 3" xfId="31975" xr:uid="{6D710FBC-4130-41BA-B2B3-15462F2F2A04}"/>
    <cellStyle name="Normal 23 2 14" xfId="13339" xr:uid="{7BA5E8E8-0EFC-4C1F-9E26-F769E09353C8}"/>
    <cellStyle name="Normal 23 2 14 2" xfId="31976" xr:uid="{45D9512A-51DC-4C9C-8E27-38FC726367BB}"/>
    <cellStyle name="Normal 23 2 14 3" xfId="31977" xr:uid="{A0C33B7D-C3D5-4258-B723-8AAB967B063A}"/>
    <cellStyle name="Normal 23 2 15" xfId="13340" xr:uid="{820026AF-6481-4147-B059-E17EBF3C2497}"/>
    <cellStyle name="Normal 23 2 15 2" xfId="31978" xr:uid="{765AF9F8-9BF3-45E9-BFC4-6DA0705D3269}"/>
    <cellStyle name="Normal 23 2 15 3" xfId="31979" xr:uid="{374E8F41-1F76-49A3-8BAB-E9124645DE08}"/>
    <cellStyle name="Normal 23 2 16" xfId="13341" xr:uid="{8F8692B0-8D23-40BE-B45C-392155E7737E}"/>
    <cellStyle name="Normal 23 2 16 2" xfId="31980" xr:uid="{C93EFFC9-3817-4266-AB36-301F10E9FDB2}"/>
    <cellStyle name="Normal 23 2 16 3" xfId="31981" xr:uid="{FC5DBF13-D979-4DC1-A9D7-E904C61ACCCA}"/>
    <cellStyle name="Normal 23 2 17" xfId="13342" xr:uid="{CDF6F368-EAF3-48D2-A709-1963DE3CF77B}"/>
    <cellStyle name="Normal 23 2 17 2" xfId="31982" xr:uid="{9AF35A6D-3F76-4557-A437-A7FB30E4F231}"/>
    <cellStyle name="Normal 23 2 17 3" xfId="31983" xr:uid="{C54D9757-447E-4ABF-B889-371644D9B89B}"/>
    <cellStyle name="Normal 23 2 2" xfId="13343" xr:uid="{A284DA92-3EEB-49CF-B895-9C3573C0F33D}"/>
    <cellStyle name="Normal 23 2 2 2" xfId="13344" xr:uid="{9305AE7B-2197-4946-9076-339753AC1412}"/>
    <cellStyle name="Normal 23 2 3" xfId="13345" xr:uid="{4291E571-0E14-47B0-9135-6238BDC0C9F0}"/>
    <cellStyle name="Normal 23 2 4" xfId="13346" xr:uid="{7DB5BC57-5A1C-4806-87B3-2F8EF27B42F8}"/>
    <cellStyle name="Normal 23 2 5" xfId="13347" xr:uid="{05C73C03-315E-4624-9F41-51EC9E1BF327}"/>
    <cellStyle name="Normal 23 2 6" xfId="13348" xr:uid="{D9C35826-7FCD-4D64-9A41-BD39A1809152}"/>
    <cellStyle name="Normal 23 2 7" xfId="13349" xr:uid="{6CA92C9E-E031-455A-94AA-F966EE3606F6}"/>
    <cellStyle name="Normal 23 2 8" xfId="13350" xr:uid="{23EEB00D-A6D0-41F2-9989-41D90B2D05E5}"/>
    <cellStyle name="Normal 23 2 8 2" xfId="13351" xr:uid="{1D9EEF43-3657-45A8-A106-DC75D06E491B}"/>
    <cellStyle name="Normal 23 2 9" xfId="13352" xr:uid="{8C6A8827-121B-40BA-9770-309784A9B7A1}"/>
    <cellStyle name="Normal 23 2 9 2" xfId="31984" xr:uid="{E5C888D2-CBCC-4587-B698-6A39B17D6B65}"/>
    <cellStyle name="Normal 23 2 9 3" xfId="31985" xr:uid="{BDCCB78E-2255-40AD-A99D-1AA4477E7B18}"/>
    <cellStyle name="Normal 23 3" xfId="13353" xr:uid="{43F8BF6E-1DC0-44CF-A02C-43AB9466691A}"/>
    <cellStyle name="Normal 23 3 10" xfId="13354" xr:uid="{483CA08F-CA92-440A-AD48-01E6D86477E2}"/>
    <cellStyle name="Normal 23 3 10 2" xfId="31986" xr:uid="{9B4E82D6-FD1C-4F7F-92C3-E0CE1416BBC6}"/>
    <cellStyle name="Normal 23 3 10 3" xfId="31987" xr:uid="{C9BE82F4-6E62-4EB3-8C3D-C3F3F1A33E13}"/>
    <cellStyle name="Normal 23 3 11" xfId="13355" xr:uid="{0A73BC07-6FC3-4047-907E-AF07F87573EF}"/>
    <cellStyle name="Normal 23 3 11 2" xfId="31988" xr:uid="{2E7988FB-23AC-46D9-BACF-CF49248BE3BA}"/>
    <cellStyle name="Normal 23 3 11 3" xfId="31989" xr:uid="{F611E766-2977-439E-98DA-77D2220E6F39}"/>
    <cellStyle name="Normal 23 3 12" xfId="13356" xr:uid="{69072140-97ED-4DF4-9F5F-96326BEC97B6}"/>
    <cellStyle name="Normal 23 3 12 2" xfId="31990" xr:uid="{E0A7D7D5-A3F1-4ABB-A5A6-FF0571D96374}"/>
    <cellStyle name="Normal 23 3 12 3" xfId="31991" xr:uid="{55A3ECB8-A519-48AF-A02F-2224E8DD14D5}"/>
    <cellStyle name="Normal 23 3 13" xfId="13357" xr:uid="{ED61C26B-1738-4C16-8914-2458624046FE}"/>
    <cellStyle name="Normal 23 3 13 2" xfId="31992" xr:uid="{D2DF7B6C-59F9-489A-BE1F-2CBE25803BB8}"/>
    <cellStyle name="Normal 23 3 13 3" xfId="31993" xr:uid="{82E2CE0D-0DDB-4E7E-A341-44C5DEDBB28A}"/>
    <cellStyle name="Normal 23 3 14" xfId="13358" xr:uid="{0A156132-B262-43B5-8998-4088A3B6CCBE}"/>
    <cellStyle name="Normal 23 3 14 2" xfId="31994" xr:uid="{7C0DB78A-2651-468B-994C-2F78B5CE291C}"/>
    <cellStyle name="Normal 23 3 14 3" xfId="31995" xr:uid="{831D8F6F-721A-4204-A28D-06E62682347F}"/>
    <cellStyle name="Normal 23 3 15" xfId="13359" xr:uid="{2311C63A-349F-4D04-8AA2-37E25A378128}"/>
    <cellStyle name="Normal 23 3 15 2" xfId="31996" xr:uid="{6A83F5E7-2978-4D06-9FCE-DAD67B6C74DC}"/>
    <cellStyle name="Normal 23 3 15 3" xfId="31997" xr:uid="{362D6E7B-57F9-428D-A5B7-C93752B7A84C}"/>
    <cellStyle name="Normal 23 3 16" xfId="13360" xr:uid="{BB4D6362-8155-42C9-8ABA-F47D33AF98C6}"/>
    <cellStyle name="Normal 23 3 16 2" xfId="31998" xr:uid="{0A05079E-551A-4735-BD96-02E45A6951DB}"/>
    <cellStyle name="Normal 23 3 16 3" xfId="31999" xr:uid="{1044CBB9-2EBB-4009-9C09-A7A867B021FE}"/>
    <cellStyle name="Normal 23 3 17" xfId="13361" xr:uid="{6E09F4C6-3496-42C8-BA81-A0DEE22652D9}"/>
    <cellStyle name="Normal 23 3 17 2" xfId="32000" xr:uid="{D5C123D5-8F32-4410-A2F4-BF88FFB11A5F}"/>
    <cellStyle name="Normal 23 3 17 3" xfId="32001" xr:uid="{97CF0B66-D7E1-40B5-A701-559288CCEBFC}"/>
    <cellStyle name="Normal 23 3 2" xfId="13362" xr:uid="{C28145B5-653B-4F8E-9061-796BF72F295D}"/>
    <cellStyle name="Normal 23 3 2 2" xfId="13363" xr:uid="{C30281AC-6AA1-4C66-811E-F62BD91AF96C}"/>
    <cellStyle name="Normal 23 3 3" xfId="13364" xr:uid="{A808272B-2B6D-46B8-B302-9B8403D9633B}"/>
    <cellStyle name="Normal 23 3 4" xfId="13365" xr:uid="{8B2DCEC4-6415-47FA-9DEF-E792D96850D6}"/>
    <cellStyle name="Normal 23 3 5" xfId="13366" xr:uid="{933B95BC-E62F-4330-B52F-6275E2E5F03B}"/>
    <cellStyle name="Normal 23 3 6" xfId="13367" xr:uid="{2F146E90-E5F9-47E0-8AE9-B50186B74FEE}"/>
    <cellStyle name="Normal 23 3 7" xfId="13368" xr:uid="{F0D9E452-6DAE-4EC8-9DFA-7794F8B2F9C1}"/>
    <cellStyle name="Normal 23 3 8" xfId="13369" xr:uid="{4E84C431-DDBD-4180-B3E7-DAFB42A8D232}"/>
    <cellStyle name="Normal 23 3 8 2" xfId="13370" xr:uid="{6425DB38-2CD8-400A-8CB0-E5F43ADC47CF}"/>
    <cellStyle name="Normal 23 3 9" xfId="13371" xr:uid="{12B4376C-5291-4411-806E-9E69D50E6457}"/>
    <cellStyle name="Normal 23 3 9 2" xfId="32002" xr:uid="{B10EC9CE-AE5B-4FE2-8EF9-0D07502FF934}"/>
    <cellStyle name="Normal 23 3 9 3" xfId="32003" xr:uid="{CF5A746E-CC72-47CB-9A07-5276E79037F1}"/>
    <cellStyle name="Normal 23 4" xfId="13372" xr:uid="{B84BB150-026C-4645-9DA8-EC56E978252F}"/>
    <cellStyle name="Normal 23 4 2" xfId="13373" xr:uid="{3B45FB2F-F1AE-41CA-BD5F-0EE0B134A885}"/>
    <cellStyle name="Normal 23 4 2 2" xfId="13374" xr:uid="{74B5941F-452E-4FBB-96A0-80B972E88FFD}"/>
    <cellStyle name="Normal 23 4 3" xfId="13375" xr:uid="{B28CB5F0-B76C-4550-9A2C-2701FDFA0BC3}"/>
    <cellStyle name="Normal 23 4 4" xfId="13376" xr:uid="{F08B76F5-8F79-427A-BB2F-6DAFC8EFC04D}"/>
    <cellStyle name="Normal 23 4 5" xfId="13377" xr:uid="{4037D598-06C2-4F17-9105-9889E4517987}"/>
    <cellStyle name="Normal 23 4 6" xfId="13378" xr:uid="{FCC2EC14-C881-43C9-B46D-EAC3C30C08A0}"/>
    <cellStyle name="Normal 23 4 7" xfId="13379" xr:uid="{B9B12658-4539-4C58-BA6A-2F93C0C3EE45}"/>
    <cellStyle name="Normal 23 4 8" xfId="13380" xr:uid="{ACFE40DB-7C67-469A-AB17-0A964FAE8F7F}"/>
    <cellStyle name="Normal 23 4 8 2" xfId="13381" xr:uid="{59D6C475-BA02-40EC-A049-BE39C5C7C5BD}"/>
    <cellStyle name="Normal 23 5" xfId="13382" xr:uid="{DCB11016-2FE5-4036-9686-F958BCC1C497}"/>
    <cellStyle name="Normal 23 5 2" xfId="13383" xr:uid="{1FD7F338-4C51-40B4-908F-3F78E1EAAC6D}"/>
    <cellStyle name="Normal 23 5 2 2" xfId="13384" xr:uid="{74D2FFA1-B6A4-4041-B598-AFE85539A664}"/>
    <cellStyle name="Normal 23 5 3" xfId="13385" xr:uid="{5C7FC59F-2070-4CB1-AFEA-BBB5F85DCC86}"/>
    <cellStyle name="Normal 23 5 4" xfId="13386" xr:uid="{C95D9E8D-315C-4B5A-BF65-0718AF527F62}"/>
    <cellStyle name="Normal 23 5 5" xfId="13387" xr:uid="{A4610DCE-79A6-403C-B1FA-F93199912DBD}"/>
    <cellStyle name="Normal 23 5 6" xfId="13388" xr:uid="{2D99DA09-7ADE-4D70-830A-38B1C7E8C354}"/>
    <cellStyle name="Normal 23 5 7" xfId="13389" xr:uid="{C824995D-1995-44B6-8542-2B0D8E0F805A}"/>
    <cellStyle name="Normal 23 5 8" xfId="13390" xr:uid="{CB4CA3A6-94DC-432B-BC0D-20ECDFB14C37}"/>
    <cellStyle name="Normal 23 5 8 2" xfId="13391" xr:uid="{8B138165-C7AD-4916-A728-255D87C7F8C7}"/>
    <cellStyle name="Normal 23 6" xfId="13392" xr:uid="{C32C0A57-C629-4610-8A22-334ED3EE00CD}"/>
    <cellStyle name="Normal 23 6 2" xfId="13393" xr:uid="{D4583AE8-057B-476B-8C3A-9C027770A950}"/>
    <cellStyle name="Normal 23 6 2 2" xfId="13394" xr:uid="{FBD5CA40-A3EF-475F-9B54-E921BD02EFA3}"/>
    <cellStyle name="Normal 23 6 3" xfId="13395" xr:uid="{B8CAF75F-2594-48E9-BE87-BA3D8874248C}"/>
    <cellStyle name="Normal 23 6 4" xfId="13396" xr:uid="{5A77104E-9279-4948-9567-8C6630D153E1}"/>
    <cellStyle name="Normal 23 6 5" xfId="13397" xr:uid="{6C4BAA95-E601-40A6-A7EA-E4C954F06491}"/>
    <cellStyle name="Normal 23 6 6" xfId="13398" xr:uid="{4A4E92CC-B86C-41DD-B751-C8E6B2847763}"/>
    <cellStyle name="Normal 23 6 7" xfId="13399" xr:uid="{60C19D98-DA18-4584-A84F-7ED4E54C537E}"/>
    <cellStyle name="Normal 23 6 8" xfId="13400" xr:uid="{5754378C-8F1A-4BBD-AE8C-9006DD029D37}"/>
    <cellStyle name="Normal 23 6 8 2" xfId="13401" xr:uid="{8EA80042-C1DC-4F0D-9009-094A5C9FE609}"/>
    <cellStyle name="Normal 23 7" xfId="13402" xr:uid="{DF31D5E7-89E9-4FAD-9F57-F9BBE0856D7B}"/>
    <cellStyle name="Normal 23 8" xfId="13403" xr:uid="{77A5F2AD-DC6A-4EFA-BD0C-62FC263F08CA}"/>
    <cellStyle name="Normal 23 8 2" xfId="13404" xr:uid="{2086F392-D7F7-48C2-8599-E35589FBD71B}"/>
    <cellStyle name="Normal 23 9" xfId="13405" xr:uid="{86F167D9-6EDB-4C7C-BC17-05898B8A3104}"/>
    <cellStyle name="Normal 23 9 2" xfId="32004" xr:uid="{E364BD78-6ABA-48C7-9441-E9088240F4D1}"/>
    <cellStyle name="Normal 23 9 3" xfId="32005" xr:uid="{4E19D6F3-569E-4E47-B2DA-60E54FA40E62}"/>
    <cellStyle name="Normal 24" xfId="13406" xr:uid="{3FAFB1AA-E20C-4A10-998B-F5A68CFD407E}"/>
    <cellStyle name="Normal 24 10" xfId="13407" xr:uid="{5A5326A3-A10F-4C46-9351-6AADB9257EE8}"/>
    <cellStyle name="Normal 24 10 2" xfId="32006" xr:uid="{8EAA031B-914B-4F11-9B07-B23688EE38C6}"/>
    <cellStyle name="Normal 24 11" xfId="13408" xr:uid="{509199DA-761E-411B-8488-D431C9F9A271}"/>
    <cellStyle name="Normal 24 11 2" xfId="32007" xr:uid="{A89798C4-139F-4B4E-88FE-C8FC20CC7B93}"/>
    <cellStyle name="Normal 24 12" xfId="13409" xr:uid="{FC919684-EEAB-449B-A5C8-3B7BCED90166}"/>
    <cellStyle name="Normal 24 12 2" xfId="32008" xr:uid="{193F5BDE-C8C9-4737-ADB8-179CE72FE232}"/>
    <cellStyle name="Normal 24 13" xfId="13410" xr:uid="{1B556F70-0476-4B33-A2EA-32340055BB4C}"/>
    <cellStyle name="Normal 24 13 2" xfId="13411" xr:uid="{2C5A53C2-DC6C-4BE3-A002-0149C7B9784C}"/>
    <cellStyle name="Normal 24 13 3" xfId="32009" xr:uid="{4E00BAB9-8A20-466C-BBF2-756B6C0D95BB}"/>
    <cellStyle name="Normal 24 14" xfId="13412" xr:uid="{93BE5FE5-D011-47EA-8ABC-66E76AEB3D8A}"/>
    <cellStyle name="Normal 24 14 2" xfId="32010" xr:uid="{8DCE9387-BA74-4970-B25A-E3DA64532AAB}"/>
    <cellStyle name="Normal 24 14 3" xfId="32011" xr:uid="{83DCC1F0-72C0-455B-8FB4-25801CAB77BA}"/>
    <cellStyle name="Normal 24 14 4" xfId="32012" xr:uid="{13675B1F-CEDB-4649-B2F2-9D7E0ADD5F87}"/>
    <cellStyle name="Normal 24 15" xfId="13413" xr:uid="{1ED180F2-325A-48F7-8F3B-C08E77A55CF2}"/>
    <cellStyle name="Normal 24 15 2" xfId="32013" xr:uid="{17572EB1-1204-4B24-9199-A9707A95A4CC}"/>
    <cellStyle name="Normal 24 15 3" xfId="32014" xr:uid="{BC3F75D4-EFC6-4C5B-9043-A3A8D0A6559B}"/>
    <cellStyle name="Normal 24 15 4" xfId="32015" xr:uid="{E99F4047-9836-47FE-9C31-74C3C685D984}"/>
    <cellStyle name="Normal 24 16" xfId="13414" xr:uid="{8A235668-AC17-4A4E-97FD-9E9384D3CDDA}"/>
    <cellStyle name="Normal 24 16 2" xfId="32016" xr:uid="{123CB1C5-B4D8-4152-AB61-F34416026C84}"/>
    <cellStyle name="Normal 24 16 3" xfId="32017" xr:uid="{56E6B045-E50F-4054-A9E6-BE318BD6BF8D}"/>
    <cellStyle name="Normal 24 16 4" xfId="32018" xr:uid="{9530600D-D0AC-4FD3-BBA2-114B61C06C2A}"/>
    <cellStyle name="Normal 24 17" xfId="13415" xr:uid="{E919C1B0-D507-4B57-B0EB-5063FD55B2ED}"/>
    <cellStyle name="Normal 24 17 2" xfId="32019" xr:uid="{93811F32-D06E-4524-80C6-4D36AE9B4D29}"/>
    <cellStyle name="Normal 24 17 3" xfId="32020" xr:uid="{054E5FF8-4E3C-461B-8F25-847DE37B1FA6}"/>
    <cellStyle name="Normal 24 17 4" xfId="32021" xr:uid="{11C83E41-E732-42C4-B361-F2F4DEFB747C}"/>
    <cellStyle name="Normal 24 18" xfId="13416" xr:uid="{709364AF-B9B6-4307-8D4D-EDF9A48462D9}"/>
    <cellStyle name="Normal 24 18 2" xfId="32022" xr:uid="{040D527F-D428-4D27-ABFE-F751DF075D34}"/>
    <cellStyle name="Normal 24 18 3" xfId="32023" xr:uid="{74C7869F-A51D-4B82-83D0-122C026D2FA2}"/>
    <cellStyle name="Normal 24 18 4" xfId="32024" xr:uid="{93B08B76-ECD9-49E6-8A93-3FF675D20F58}"/>
    <cellStyle name="Normal 24 19" xfId="13417" xr:uid="{40362027-A75B-4898-91AB-FFBD29C43435}"/>
    <cellStyle name="Normal 24 19 2" xfId="32025" xr:uid="{306BFF31-B468-4858-BD34-5EF0C6937834}"/>
    <cellStyle name="Normal 24 19 3" xfId="32026" xr:uid="{B6E24944-1231-49D6-9516-FDDD332D5B9D}"/>
    <cellStyle name="Normal 24 19 4" xfId="32027" xr:uid="{D9BE0726-EEF6-417B-897F-D90992AA7B77}"/>
    <cellStyle name="Normal 24 2" xfId="13418" xr:uid="{88D95FB0-2F95-4636-8E47-C1D8C2B4019A}"/>
    <cellStyle name="Normal 24 2 10" xfId="13419" xr:uid="{C4E9C7D6-96FA-4089-812B-079E0D5E98D4}"/>
    <cellStyle name="Normal 24 2 10 2" xfId="32028" xr:uid="{7D07334B-4A19-4CB5-B4BB-95EE2D9AA8AB}"/>
    <cellStyle name="Normal 24 2 10 3" xfId="32029" xr:uid="{0216216B-7DFB-4355-AAE0-ABB022D8D166}"/>
    <cellStyle name="Normal 24 2 11" xfId="13420" xr:uid="{64CEF234-931D-4882-9D30-38A49D05F562}"/>
    <cellStyle name="Normal 24 2 11 2" xfId="32030" xr:uid="{2E8D0A39-D727-451D-87E8-0770477C160D}"/>
    <cellStyle name="Normal 24 2 11 3" xfId="32031" xr:uid="{FAB1E0F2-B34F-46A6-BC4B-AE5FF4335168}"/>
    <cellStyle name="Normal 24 2 12" xfId="13421" xr:uid="{3B59285F-7A45-4430-BA5D-0E5C3F5206DF}"/>
    <cellStyle name="Normal 24 2 12 2" xfId="32032" xr:uid="{5A6A527F-11ED-439D-B7EA-3EC1B9CDA444}"/>
    <cellStyle name="Normal 24 2 12 3" xfId="32033" xr:uid="{CF7C8B92-BC23-4479-B3DE-F80B48F62CB3}"/>
    <cellStyle name="Normal 24 2 13" xfId="13422" xr:uid="{696E4B35-0F82-4C7B-ADD2-CE73B0F87F83}"/>
    <cellStyle name="Normal 24 2 13 2" xfId="32034" xr:uid="{DC04B087-4DB7-4845-B603-5C5DD55E8BFA}"/>
    <cellStyle name="Normal 24 2 13 3" xfId="32035" xr:uid="{3C570FA5-BDD9-4E8C-99AE-2664BAD562A1}"/>
    <cellStyle name="Normal 24 2 14" xfId="13423" xr:uid="{5CF39C6B-261D-4F2B-AE7C-9CEBEBC90268}"/>
    <cellStyle name="Normal 24 2 14 2" xfId="32036" xr:uid="{2666EC91-A911-454F-B26D-28064F56EF8D}"/>
    <cellStyle name="Normal 24 2 14 3" xfId="32037" xr:uid="{C0DCE24D-3044-4D31-82A3-8845CCC18F24}"/>
    <cellStyle name="Normal 24 2 15" xfId="13424" xr:uid="{F41B9EDA-CD55-41A4-B6F2-930E0BF1F2FA}"/>
    <cellStyle name="Normal 24 2 15 2" xfId="32038" xr:uid="{BA466A13-7394-4B33-8A76-C7D1D7E6C30D}"/>
    <cellStyle name="Normal 24 2 15 3" xfId="32039" xr:uid="{A0AEA84A-0509-4C91-87D9-B10853547D12}"/>
    <cellStyle name="Normal 24 2 16" xfId="13425" xr:uid="{3A1F1C62-C3D5-4DA4-AF83-556D3AB2C4AE}"/>
    <cellStyle name="Normal 24 2 16 2" xfId="32040" xr:uid="{6FAE53B0-2E97-4C7D-A38B-4F7B1E66C1EC}"/>
    <cellStyle name="Normal 24 2 16 3" xfId="32041" xr:uid="{D3F5424B-25A5-4614-942A-626EBF25D928}"/>
    <cellStyle name="Normal 24 2 17" xfId="13426" xr:uid="{8D5E1CDF-68A9-43EE-B012-5C4562E5A9EF}"/>
    <cellStyle name="Normal 24 2 17 2" xfId="32042" xr:uid="{0AD5C459-2F05-4E3D-9AFC-00D28F28B0D0}"/>
    <cellStyle name="Normal 24 2 17 3" xfId="32043" xr:uid="{373A2FAC-2FE7-49E0-A36A-6FDE2C807131}"/>
    <cellStyle name="Normal 24 2 18" xfId="32044" xr:uid="{4FC1D5D3-8ADA-47E0-AAC5-A98FC0F1611C}"/>
    <cellStyle name="Normal 24 2 2" xfId="13427" xr:uid="{4A27CE2A-8FDB-456E-B0B8-292FD15BFFB7}"/>
    <cellStyle name="Normal 24 2 2 2" xfId="13428" xr:uid="{E3E66248-5EFC-4844-A764-5441A9B5EBCD}"/>
    <cellStyle name="Normal 24 2 3" xfId="13429" xr:uid="{B212FE0D-2921-4123-AB8A-CD4DD64E24FF}"/>
    <cellStyle name="Normal 24 2 4" xfId="13430" xr:uid="{7B42A79B-D192-463B-84B5-DFC1C50C506A}"/>
    <cellStyle name="Normal 24 2 5" xfId="13431" xr:uid="{392515F7-8D76-4C84-BF1F-5B7419F37A51}"/>
    <cellStyle name="Normal 24 2 6" xfId="13432" xr:uid="{F3704AEB-6889-4BBF-BA8F-9672FDF31395}"/>
    <cellStyle name="Normal 24 2 7" xfId="13433" xr:uid="{B7D93D5A-81E6-4675-8ECC-5CB576E37B8C}"/>
    <cellStyle name="Normal 24 2 8" xfId="13434" xr:uid="{D599A716-FC77-4DDF-9457-96F06D6FC38C}"/>
    <cellStyle name="Normal 24 2 8 2" xfId="13435" xr:uid="{3672CCE5-B2A5-477E-98B1-D5A5950B78B4}"/>
    <cellStyle name="Normal 24 2 9" xfId="13436" xr:uid="{80E17329-30E9-4157-8650-AD59556E7338}"/>
    <cellStyle name="Normal 24 2 9 2" xfId="32045" xr:uid="{5981C148-D014-4618-9A68-3F0A6A2E3984}"/>
    <cellStyle name="Normal 24 2 9 3" xfId="32046" xr:uid="{89B7257B-B042-4CD3-A550-F7724C9AFDD1}"/>
    <cellStyle name="Normal 24 20" xfId="13437" xr:uid="{784F7C6F-71CB-4934-BA90-9AF3B6CC2C8A}"/>
    <cellStyle name="Normal 24 20 2" xfId="32047" xr:uid="{F9E50414-B578-48D2-8976-AE8D13199CB9}"/>
    <cellStyle name="Normal 24 20 3" xfId="32048" xr:uid="{7CA3F00A-0DD1-4AE0-A2EA-CA72E470829F}"/>
    <cellStyle name="Normal 24 20 4" xfId="32049" xr:uid="{AAB8117B-9020-4A0F-9844-C52461AFB561}"/>
    <cellStyle name="Normal 24 21" xfId="13438" xr:uid="{517B74BE-66DF-4886-A684-17E1E25D3460}"/>
    <cellStyle name="Normal 24 21 2" xfId="32050" xr:uid="{0D273212-A67F-43EC-A155-4C51573B2F78}"/>
    <cellStyle name="Normal 24 21 3" xfId="32051" xr:uid="{66986A68-77CA-4002-B652-F604445A65E5}"/>
    <cellStyle name="Normal 24 22" xfId="13439" xr:uid="{6D99C201-FAB1-4A62-986B-F32157F4D583}"/>
    <cellStyle name="Normal 24 22 2" xfId="32052" xr:uid="{3FBF07EA-9BD5-4508-806E-D662B2E8F6BF}"/>
    <cellStyle name="Normal 24 22 3" xfId="32053" xr:uid="{6CB69FD0-D01B-4BFB-8DBA-097010DB905C}"/>
    <cellStyle name="Normal 24 23" xfId="32054" xr:uid="{7EC86C0A-D774-476C-B93E-5742912DF84A}"/>
    <cellStyle name="Normal 24 24" xfId="42911" xr:uid="{F5FD27B8-7F97-4868-828E-B524ADEDB1EC}"/>
    <cellStyle name="Normal 24 3" xfId="13440" xr:uid="{C3ECA3C5-AF27-4594-87DF-C9F5E468ED59}"/>
    <cellStyle name="Normal 24 3 10" xfId="13441" xr:uid="{03A214EB-0FCC-4023-90EE-147400DEF17F}"/>
    <cellStyle name="Normal 24 3 10 2" xfId="32055" xr:uid="{239F4868-3DC5-4D31-A61C-830341F7ADC9}"/>
    <cellStyle name="Normal 24 3 10 3" xfId="32056" xr:uid="{473DDAAB-D9DD-42FA-9FCD-64BC75340489}"/>
    <cellStyle name="Normal 24 3 11" xfId="13442" xr:uid="{3CBFF232-8635-448D-AF33-B6471EB7792C}"/>
    <cellStyle name="Normal 24 3 11 2" xfId="32057" xr:uid="{AD45FF01-CBA1-474F-913A-58A4B8A603FC}"/>
    <cellStyle name="Normal 24 3 11 3" xfId="32058" xr:uid="{C2E0D90F-F4D7-4F56-8596-A8B000509AAD}"/>
    <cellStyle name="Normal 24 3 12" xfId="13443" xr:uid="{CBC168B1-B2A0-46D5-B42C-D8807F9AFCAB}"/>
    <cellStyle name="Normal 24 3 12 2" xfId="32059" xr:uid="{B36822BC-BA9B-4319-9E7A-2F236F7A6E23}"/>
    <cellStyle name="Normal 24 3 12 3" xfId="32060" xr:uid="{07A71119-D8B9-4685-8CB4-B15EA17A4B63}"/>
    <cellStyle name="Normal 24 3 13" xfId="13444" xr:uid="{241A9A80-5AE0-4342-B333-5DE9295BCB1F}"/>
    <cellStyle name="Normal 24 3 13 2" xfId="32061" xr:uid="{350F6B24-11FC-41AC-935B-03E9084990BC}"/>
    <cellStyle name="Normal 24 3 13 3" xfId="32062" xr:uid="{9CFDF6F7-DD3A-4458-A89B-8087E019B73C}"/>
    <cellStyle name="Normal 24 3 14" xfId="13445" xr:uid="{6AD3B961-E959-4C35-9370-D098AD7A4576}"/>
    <cellStyle name="Normal 24 3 14 2" xfId="32063" xr:uid="{CCBF8B27-CB66-4E4B-8C9C-B839E813B91E}"/>
    <cellStyle name="Normal 24 3 14 3" xfId="32064" xr:uid="{650C24A2-4E82-4F5E-BD73-AEA4828A79E0}"/>
    <cellStyle name="Normal 24 3 15" xfId="13446" xr:uid="{8820BAD1-FACB-4849-A97E-EC052002D35E}"/>
    <cellStyle name="Normal 24 3 15 2" xfId="32065" xr:uid="{E4CBB7F5-C80E-42C8-9155-177CE969BEEC}"/>
    <cellStyle name="Normal 24 3 15 3" xfId="32066" xr:uid="{AF7FB14B-18ED-4730-A577-BA9A68DE4152}"/>
    <cellStyle name="Normal 24 3 16" xfId="13447" xr:uid="{DF2080DD-D8DB-4AAF-92AD-31C0FEDB201E}"/>
    <cellStyle name="Normal 24 3 16 2" xfId="32067" xr:uid="{92B71BC9-92AB-4A55-BE51-EE52A8F5A465}"/>
    <cellStyle name="Normal 24 3 16 3" xfId="32068" xr:uid="{4D3411FE-4340-44AF-9F83-05DB58660727}"/>
    <cellStyle name="Normal 24 3 17" xfId="13448" xr:uid="{A5B804AF-B5D9-4EEF-AFEE-51871529BE4F}"/>
    <cellStyle name="Normal 24 3 17 2" xfId="32069" xr:uid="{6809BC56-5B20-4F7A-A6C8-B5E64E1D2EC3}"/>
    <cellStyle name="Normal 24 3 17 3" xfId="32070" xr:uid="{9E4A5009-D01E-4DFA-917C-2CB5196FD388}"/>
    <cellStyle name="Normal 24 3 18" xfId="32071" xr:uid="{C2D21585-390B-4D1D-A339-4361025E2A4F}"/>
    <cellStyle name="Normal 24 3 2" xfId="13449" xr:uid="{D20DFECD-754D-4830-A014-E575AA1DAB15}"/>
    <cellStyle name="Normal 24 3 2 2" xfId="13450" xr:uid="{7FE30303-DCCB-47ED-AD91-C045AEEA399E}"/>
    <cellStyle name="Normal 24 3 3" xfId="13451" xr:uid="{0646471F-52AF-462E-AB6C-5B3638FD872C}"/>
    <cellStyle name="Normal 24 3 4" xfId="13452" xr:uid="{661AB2A0-C098-4B44-B895-0E985E64B1BB}"/>
    <cellStyle name="Normal 24 3 5" xfId="13453" xr:uid="{F0B4E3CE-AE52-4ABB-BF1B-0ACE623122C5}"/>
    <cellStyle name="Normal 24 3 6" xfId="13454" xr:uid="{BF458D04-1FB1-4A65-BEEC-A398B5A0F016}"/>
    <cellStyle name="Normal 24 3 7" xfId="13455" xr:uid="{077C9732-6DBA-40AE-9750-A7AD549C5111}"/>
    <cellStyle name="Normal 24 3 8" xfId="13456" xr:uid="{EDAF4159-5527-4985-A560-5C09A2CA4EB7}"/>
    <cellStyle name="Normal 24 3 8 2" xfId="13457" xr:uid="{5A8EB20E-1E08-4318-8F33-5A3CFAF11D5A}"/>
    <cellStyle name="Normal 24 3 9" xfId="13458" xr:uid="{80395472-B3D6-4A21-9449-C07638007C3D}"/>
    <cellStyle name="Normal 24 3 9 2" xfId="32072" xr:uid="{E31C48DF-1255-4318-8A33-E36DDD3C68DE}"/>
    <cellStyle name="Normal 24 3 9 3" xfId="32073" xr:uid="{BD2463E6-5DB0-4DFB-BB96-D8166C98E4AC}"/>
    <cellStyle name="Normal 24 4" xfId="13459" xr:uid="{B755A882-B352-4CFA-9195-BC4F603A5E16}"/>
    <cellStyle name="Normal 24 4 2" xfId="13460" xr:uid="{18CBB67E-0A45-4590-AC85-50CAC1FBFE22}"/>
    <cellStyle name="Normal 24 4 2 2" xfId="13461" xr:uid="{23687C35-11E3-48D2-B430-66FFBF3515BE}"/>
    <cellStyle name="Normal 24 4 3" xfId="13462" xr:uid="{ED7F382C-2B55-49B4-81FD-F9962C18D5FC}"/>
    <cellStyle name="Normal 24 4 4" xfId="13463" xr:uid="{AF51490D-3698-40E5-ACF4-5AA27AA68D96}"/>
    <cellStyle name="Normal 24 4 5" xfId="13464" xr:uid="{469B32F9-6ECE-473B-9FBC-45E616484795}"/>
    <cellStyle name="Normal 24 4 6" xfId="13465" xr:uid="{6C47DD13-84E4-473A-8AC5-1AB7D0108E58}"/>
    <cellStyle name="Normal 24 4 7" xfId="13466" xr:uid="{F7C54A3D-8B84-4E3A-9F7B-BC754743511A}"/>
    <cellStyle name="Normal 24 4 8" xfId="13467" xr:uid="{01CB77D7-C324-40D5-8BF1-04C86293FC6B}"/>
    <cellStyle name="Normal 24 4 8 2" xfId="13468" xr:uid="{9627B1FF-20A3-41EF-AF57-789A9CCA25B2}"/>
    <cellStyle name="Normal 24 4 9" xfId="32074" xr:uid="{991C5908-9F84-47B3-B94B-73A565787B83}"/>
    <cellStyle name="Normal 24 5" xfId="13469" xr:uid="{B3796832-25C3-47FF-8404-0DD0A7022D08}"/>
    <cellStyle name="Normal 24 5 2" xfId="13470" xr:uid="{91254617-5EAB-4905-B38E-DDC99EC4F025}"/>
    <cellStyle name="Normal 24 5 2 2" xfId="13471" xr:uid="{9B166940-2E17-4D44-8D8F-077A75888D56}"/>
    <cellStyle name="Normal 24 5 3" xfId="13472" xr:uid="{ABCEADD0-4C6F-4EBD-B9C9-C0D574086684}"/>
    <cellStyle name="Normal 24 5 4" xfId="13473" xr:uid="{E36DDC03-A2FE-4A5F-A318-0FC808C47986}"/>
    <cellStyle name="Normal 24 5 5" xfId="13474" xr:uid="{CD785AB6-7EB8-4825-B19F-90AFB4A6FEC1}"/>
    <cellStyle name="Normal 24 5 6" xfId="13475" xr:uid="{AE2BA0CD-3FED-4EAA-904D-ABA4469DC9B8}"/>
    <cellStyle name="Normal 24 5 7" xfId="13476" xr:uid="{A759CBBA-3168-4FA2-A46A-1F4BA619D498}"/>
    <cellStyle name="Normal 24 5 8" xfId="13477" xr:uid="{D011899E-A152-479A-8185-EF8F87702E87}"/>
    <cellStyle name="Normal 24 5 8 2" xfId="13478" xr:uid="{1DD63642-1B42-4E0B-885A-206C40A1A340}"/>
    <cellStyle name="Normal 24 5 9" xfId="32075" xr:uid="{6FF31362-97D1-435A-9293-A0E7237EA05D}"/>
    <cellStyle name="Normal 24 6" xfId="13479" xr:uid="{DB805A85-DAB8-49B2-A382-62485AE332A2}"/>
    <cellStyle name="Normal 24 6 2" xfId="13480" xr:uid="{97E86BD3-EE8A-416C-9A98-17C04CE63DB9}"/>
    <cellStyle name="Normal 24 6 2 2" xfId="13481" xr:uid="{AEB36D54-982C-4367-AB63-AE80D6FC6D11}"/>
    <cellStyle name="Normal 24 6 3" xfId="13482" xr:uid="{B6638F3C-F07D-4B41-B0DF-8CB34411FDDD}"/>
    <cellStyle name="Normal 24 6 4" xfId="13483" xr:uid="{9D0B3D56-3963-4BF4-8D7D-B5101E742CAA}"/>
    <cellStyle name="Normal 24 6 5" xfId="13484" xr:uid="{5D797B44-4328-4A51-8FF4-3986525371BA}"/>
    <cellStyle name="Normal 24 6 6" xfId="13485" xr:uid="{4670166E-C86E-4BA8-953D-CD8C6FBB8E0D}"/>
    <cellStyle name="Normal 24 6 7" xfId="13486" xr:uid="{3011EFE9-9644-46F0-8612-1B35B4F28FE0}"/>
    <cellStyle name="Normal 24 6 8" xfId="13487" xr:uid="{8B14D433-641A-48FF-B282-A92870322CD3}"/>
    <cellStyle name="Normal 24 6 8 2" xfId="13488" xr:uid="{21A60464-2B89-480E-87C6-E88382B7C5B3}"/>
    <cellStyle name="Normal 24 6 9" xfId="32076" xr:uid="{ED0CF366-03E5-4C91-9A84-532893C0778B}"/>
    <cellStyle name="Normal 24 7" xfId="13489" xr:uid="{54A5DA54-8309-4C7E-A287-9AF49AF634F5}"/>
    <cellStyle name="Normal 24 7 2" xfId="13490" xr:uid="{AF31E7A2-F1E3-402E-9030-1A4821A414C2}"/>
    <cellStyle name="Normal 24 7 3" xfId="32077" xr:uid="{BF4492BD-C38C-4A7B-9B75-CDD5900D1176}"/>
    <cellStyle name="Normal 24 8" xfId="13491" xr:uid="{74F67B14-8C97-490C-8392-0E0327070526}"/>
    <cellStyle name="Normal 24 8 2" xfId="32078" xr:uid="{0E0E9D81-8328-4CCE-B642-B883A77EDC8E}"/>
    <cellStyle name="Normal 24 9" xfId="13492" xr:uid="{0E268F62-D222-4B7D-B6AB-8FD4F4482CE1}"/>
    <cellStyle name="Normal 24 9 2" xfId="32079" xr:uid="{30481D96-CB9E-496E-9BF1-F6084A4374DC}"/>
    <cellStyle name="Normal 25" xfId="13493" xr:uid="{72EDCBC1-F673-478D-9CA4-2FC8EB551DBF}"/>
    <cellStyle name="Normal 25 10" xfId="13494" xr:uid="{B323EBBB-16B4-4CB6-B2AD-FC98FD279B34}"/>
    <cellStyle name="Normal 25 10 2" xfId="32080" xr:uid="{9C94FE1C-5D08-4D74-A7C8-A50FE4580ACE}"/>
    <cellStyle name="Normal 25 10 3" xfId="32081" xr:uid="{C14E5B4F-D40D-4193-97EE-E723DD2B7EF1}"/>
    <cellStyle name="Normal 25 11" xfId="13495" xr:uid="{391254E1-9C50-417D-AF56-0D9BAF17477C}"/>
    <cellStyle name="Normal 25 11 2" xfId="32082" xr:uid="{2B6B036B-53B4-46C3-9331-895B996B5F3F}"/>
    <cellStyle name="Normal 25 11 3" xfId="32083" xr:uid="{6A2B5BBB-98ED-4230-8EB6-62D80B2B7057}"/>
    <cellStyle name="Normal 25 12" xfId="13496" xr:uid="{19CA53E2-DA62-42ED-A77D-D33D2B1F0F4C}"/>
    <cellStyle name="Normal 25 12 2" xfId="32084" xr:uid="{DCF33D44-77F3-4D9A-99AB-43C3B3052F80}"/>
    <cellStyle name="Normal 25 12 3" xfId="32085" xr:uid="{C05D22EB-C590-43CB-85F3-0707D936C9E9}"/>
    <cellStyle name="Normal 25 13" xfId="13497" xr:uid="{F4458718-CA97-4BA9-A4A4-47394B59B8BF}"/>
    <cellStyle name="Normal 25 13 2" xfId="32086" xr:uid="{257B3B5D-E284-4445-B046-F73EB1769679}"/>
    <cellStyle name="Normal 25 13 3" xfId="32087" xr:uid="{C886B2DE-C48A-44DC-AE34-50792A185556}"/>
    <cellStyle name="Normal 25 14" xfId="13498" xr:uid="{4842D14F-631D-4FD2-8958-576A58C11E3D}"/>
    <cellStyle name="Normal 25 14 2" xfId="32088" xr:uid="{AD1ACB74-02A8-4E40-906B-6601936C8F17}"/>
    <cellStyle name="Normal 25 14 3" xfId="32089" xr:uid="{B7948BE6-E11F-478E-8A75-980887C39B62}"/>
    <cellStyle name="Normal 25 15" xfId="13499" xr:uid="{EDB2263A-3AD4-43C0-8CB3-BEDC4D55FF91}"/>
    <cellStyle name="Normal 25 15 2" xfId="32090" xr:uid="{8F3F2B36-0BC7-45AF-AD61-19CB5184A7BD}"/>
    <cellStyle name="Normal 25 15 3" xfId="32091" xr:uid="{F18FF1E5-DE64-4D28-9E0C-97ACA5D3B514}"/>
    <cellStyle name="Normal 25 16" xfId="13500" xr:uid="{DF38EA80-DDE8-440F-A1B2-8E4E39ADEF2C}"/>
    <cellStyle name="Normal 25 16 2" xfId="32092" xr:uid="{0467A3C0-0A8B-4202-98C0-AB26234F7904}"/>
    <cellStyle name="Normal 25 16 3" xfId="32093" xr:uid="{3D810677-F2B4-4220-8D16-17ED3DEAA56E}"/>
    <cellStyle name="Normal 25 17" xfId="42917" xr:uid="{D49B1FEB-7597-4164-81E0-BC723485C2DB}"/>
    <cellStyle name="Normal 25 2" xfId="13501" xr:uid="{AAC858B5-1BE1-4FDF-BF1A-C15F149DFAED}"/>
    <cellStyle name="Normal 25 2 10" xfId="13502" xr:uid="{308F43AB-DB03-4326-B56D-82CFE9EAA17C}"/>
    <cellStyle name="Normal 25 2 10 2" xfId="32094" xr:uid="{EE449AC4-05CA-4F36-A2F2-6ADEB53F1ADD}"/>
    <cellStyle name="Normal 25 2 10 3" xfId="32095" xr:uid="{A1D0C389-3582-499E-B974-947DAE38B601}"/>
    <cellStyle name="Normal 25 2 11" xfId="13503" xr:uid="{52D40C56-2A72-4B43-940B-6BDEFC946578}"/>
    <cellStyle name="Normal 25 2 11 2" xfId="32096" xr:uid="{2D4F74BB-614E-4A7D-AE10-CBC77FDBB760}"/>
    <cellStyle name="Normal 25 2 11 3" xfId="32097" xr:uid="{FFA3D320-0FED-4612-A8E0-D18BC5A7F494}"/>
    <cellStyle name="Normal 25 2 2" xfId="13504" xr:uid="{034F071A-5105-4D2D-ADA9-612788A94750}"/>
    <cellStyle name="Normal 25 2 3" xfId="13505" xr:uid="{902904EB-3C87-4425-9101-80E6A11E8205}"/>
    <cellStyle name="Normal 25 2 3 2" xfId="32098" xr:uid="{DCDEB2A4-C6CA-40FB-B9C8-72F79A79B28A}"/>
    <cellStyle name="Normal 25 2 3 3" xfId="32099" xr:uid="{1B83815D-4D6F-45D6-9F8E-069E1BE6C88F}"/>
    <cellStyle name="Normal 25 2 4" xfId="13506" xr:uid="{5DF9F74A-65C5-440D-8086-5B426B37EB61}"/>
    <cellStyle name="Normal 25 2 4 2" xfId="32100" xr:uid="{A5147372-F63F-40C7-92B6-75D4A4BEE69C}"/>
    <cellStyle name="Normal 25 2 4 3" xfId="32101" xr:uid="{8B1838F1-9162-4577-AFD4-72C517175602}"/>
    <cellStyle name="Normal 25 2 5" xfId="13507" xr:uid="{03B7CA1B-E965-4AF5-A5BA-5E81580E6E52}"/>
    <cellStyle name="Normal 25 2 5 2" xfId="32102" xr:uid="{B2FA2B59-3053-4DC0-90FA-D18EDE8956C6}"/>
    <cellStyle name="Normal 25 2 5 3" xfId="32103" xr:uid="{8F7C74E2-83E8-44B3-A242-1BD5E19DA992}"/>
    <cellStyle name="Normal 25 2 6" xfId="13508" xr:uid="{71509D54-6FB4-4966-994B-C426C80B00C6}"/>
    <cellStyle name="Normal 25 2 6 2" xfId="32104" xr:uid="{EB66E102-6494-4C68-A118-AC2E52492324}"/>
    <cellStyle name="Normal 25 2 6 3" xfId="32105" xr:uid="{470D2271-B52E-4F78-94F2-D02F51733ED2}"/>
    <cellStyle name="Normal 25 2 7" xfId="13509" xr:uid="{C28EA40B-7E92-46A7-BB36-A58DD24476D6}"/>
    <cellStyle name="Normal 25 2 7 2" xfId="32106" xr:uid="{A60018AE-A4F3-43DA-A377-C333991A26E9}"/>
    <cellStyle name="Normal 25 2 7 3" xfId="32107" xr:uid="{FD237D38-C6A0-421A-B941-A92D9F3A21B8}"/>
    <cellStyle name="Normal 25 2 8" xfId="13510" xr:uid="{9441CF74-5A75-480A-8970-C880BEFA33A8}"/>
    <cellStyle name="Normal 25 2 8 2" xfId="32108" xr:uid="{0936285E-C3C9-4FD2-B36D-5B97BBF96D00}"/>
    <cellStyle name="Normal 25 2 8 3" xfId="32109" xr:uid="{4FBC4931-CE78-4457-B209-17A92DF4780B}"/>
    <cellStyle name="Normal 25 2 9" xfId="13511" xr:uid="{43D1C755-FCE5-4A98-B33E-99CC98EF97C2}"/>
    <cellStyle name="Normal 25 2 9 2" xfId="32110" xr:uid="{75757D93-63E9-4074-A0C6-40C1FFC95A24}"/>
    <cellStyle name="Normal 25 2 9 3" xfId="32111" xr:uid="{5D54FDC6-E62D-4997-976E-74EE1D648E2E}"/>
    <cellStyle name="Normal 25 3" xfId="13512" xr:uid="{065F47B4-417F-4321-993D-594C61753192}"/>
    <cellStyle name="Normal 25 3 10" xfId="13513" xr:uid="{EA30056D-B31D-4D47-99F6-B5053960F516}"/>
    <cellStyle name="Normal 25 3 10 2" xfId="32112" xr:uid="{09BA532C-056A-48A6-934F-85057005730C}"/>
    <cellStyle name="Normal 25 3 10 3" xfId="32113" xr:uid="{25B4FEDB-1E20-43B8-819B-4F313A9D6E99}"/>
    <cellStyle name="Normal 25 3 2" xfId="13514" xr:uid="{61196B10-B200-48B3-8ED0-B7A5BA070373}"/>
    <cellStyle name="Normal 25 3 2 2" xfId="32114" xr:uid="{C9939537-C82D-49A8-866E-D2FBF18A95BF}"/>
    <cellStyle name="Normal 25 3 2 3" xfId="32115" xr:uid="{971203D1-45C4-449E-B928-FAD69C41E2DC}"/>
    <cellStyle name="Normal 25 3 3" xfId="13515" xr:uid="{24747D94-08D3-4D7A-B791-BD16CAD789E8}"/>
    <cellStyle name="Normal 25 3 3 2" xfId="32116" xr:uid="{8B0AD1CE-708C-47E4-9049-4548633A9207}"/>
    <cellStyle name="Normal 25 3 3 3" xfId="32117" xr:uid="{732A7E9D-CAEC-46C5-B8ED-C0D65F47A82E}"/>
    <cellStyle name="Normal 25 3 4" xfId="13516" xr:uid="{C40C0398-77B2-4F12-9E79-2989CDDE7C35}"/>
    <cellStyle name="Normal 25 3 4 2" xfId="32118" xr:uid="{87C28F22-D272-48AF-B695-350B8813ADC8}"/>
    <cellStyle name="Normal 25 3 4 3" xfId="32119" xr:uid="{1902648C-7510-46F0-81F6-8049FD614F89}"/>
    <cellStyle name="Normal 25 3 5" xfId="13517" xr:uid="{801D9E33-A96A-490E-B06F-6120B7409E1F}"/>
    <cellStyle name="Normal 25 3 5 2" xfId="32120" xr:uid="{DBCA9E2D-E92B-49FB-94ED-F32C8D613C78}"/>
    <cellStyle name="Normal 25 3 5 3" xfId="32121" xr:uid="{742DA3EF-7C8A-4B54-9F9B-C555D377BDAB}"/>
    <cellStyle name="Normal 25 3 6" xfId="13518" xr:uid="{3DEB5AA1-CCC1-476B-B368-AD3368937459}"/>
    <cellStyle name="Normal 25 3 6 2" xfId="32122" xr:uid="{E25B8450-F163-4310-A982-02B62AE0D732}"/>
    <cellStyle name="Normal 25 3 6 3" xfId="32123" xr:uid="{AE077B85-90B6-49F0-A4A6-77E190CFC7FB}"/>
    <cellStyle name="Normal 25 3 7" xfId="13519" xr:uid="{2FD34F92-C2CC-4565-A5D0-EFFCF0090574}"/>
    <cellStyle name="Normal 25 3 7 2" xfId="32124" xr:uid="{4744EBF0-3F65-4FE4-8C55-F34A2036D8E8}"/>
    <cellStyle name="Normal 25 3 7 3" xfId="32125" xr:uid="{20108134-F6D4-4053-A529-F5B8319411B2}"/>
    <cellStyle name="Normal 25 3 8" xfId="13520" xr:uid="{D6B82CED-1CAA-4951-9E19-B9CE244E97AC}"/>
    <cellStyle name="Normal 25 3 8 2" xfId="32126" xr:uid="{8CED6992-321E-4CA4-A429-9DF97E900892}"/>
    <cellStyle name="Normal 25 3 8 3" xfId="32127" xr:uid="{5174F8CB-662D-49E5-9C30-D681E94C7E4C}"/>
    <cellStyle name="Normal 25 3 9" xfId="13521" xr:uid="{6E33D6EC-8DAE-49C5-B156-AC3FEA6F7361}"/>
    <cellStyle name="Normal 25 3 9 2" xfId="32128" xr:uid="{9778BCB0-4612-4DC0-B08E-CE2289715C7E}"/>
    <cellStyle name="Normal 25 3 9 3" xfId="32129" xr:uid="{C2861F9A-FDE2-4FBD-A58E-924BB860581D}"/>
    <cellStyle name="Normal 25 4" xfId="13522" xr:uid="{BE1914C3-CF6A-4096-8FA5-6E80BDC4E2C1}"/>
    <cellStyle name="Normal 25 5" xfId="13523" xr:uid="{26E6989B-CB40-4B95-83A5-9776D57EBD83}"/>
    <cellStyle name="Normal 25 6" xfId="13524" xr:uid="{9A7C7E6D-060C-4B39-9E97-323B2DDB4D88}"/>
    <cellStyle name="Normal 25 7" xfId="13525" xr:uid="{5AA94186-09C5-4783-8186-61BC22C71D60}"/>
    <cellStyle name="Normal 25 7 2" xfId="32130" xr:uid="{E4F911AA-4167-4AE5-8E5A-E098AB6FC140}"/>
    <cellStyle name="Normal 25 7 3" xfId="32131" xr:uid="{70CC2702-9089-4F79-8A5C-FA8337A4C974}"/>
    <cellStyle name="Normal 25 8" xfId="13526" xr:uid="{9BB0F58A-F474-4331-ABFA-0E78F2EDA2A7}"/>
    <cellStyle name="Normal 25 8 2" xfId="32132" xr:uid="{14514407-75B9-4E9D-A969-C895FFDF3688}"/>
    <cellStyle name="Normal 25 8 3" xfId="32133" xr:uid="{36C68C78-4353-44B6-81C2-CB8388368C5F}"/>
    <cellStyle name="Normal 25 9" xfId="13527" xr:uid="{28D148BB-76FE-4EE3-BA04-D7AE3AC3E005}"/>
    <cellStyle name="Normal 25 9 2" xfId="32134" xr:uid="{D20E095B-55F4-4675-9C98-19763F071A7C}"/>
    <cellStyle name="Normal 25 9 3" xfId="32135" xr:uid="{673A4FB7-425B-498F-A895-054DAC27DFD0}"/>
    <cellStyle name="Normal 26" xfId="13528" xr:uid="{44589EB6-EE03-41E1-8CAD-35642E3FF238}"/>
    <cellStyle name="Normal 26 10" xfId="13529" xr:uid="{59D22F1E-F8F3-4262-8B0F-7C0E06F07C87}"/>
    <cellStyle name="Normal 26 10 2" xfId="32136" xr:uid="{F3128350-18A2-4DD2-8975-CD7F0882D14F}"/>
    <cellStyle name="Normal 26 10 3" xfId="32137" xr:uid="{6FCFDFA6-4D62-4AFD-9AC8-F5893AF131F7}"/>
    <cellStyle name="Normal 26 11" xfId="13530" xr:uid="{3D9441C3-B379-4DB6-85E1-B095FAE86E56}"/>
    <cellStyle name="Normal 26 11 2" xfId="32138" xr:uid="{3C104CEE-1DC5-4DF6-9AC4-4D92B32EC1FE}"/>
    <cellStyle name="Normal 26 11 3" xfId="32139" xr:uid="{41C704FC-4977-4729-92A2-D804BD82CA11}"/>
    <cellStyle name="Normal 26 12" xfId="13531" xr:uid="{8B60CF44-54AE-4E61-B158-5F93BB5AAC29}"/>
    <cellStyle name="Normal 26 12 2" xfId="32140" xr:uid="{987C93A6-F24A-4127-9B55-731C82E063CB}"/>
    <cellStyle name="Normal 26 12 3" xfId="32141" xr:uid="{B8F2025D-DCF5-4AFC-AC17-2B4E73BB6E3D}"/>
    <cellStyle name="Normal 26 13" xfId="32142" xr:uid="{949538AE-D2A9-45F6-AAB6-36EC161DC862}"/>
    <cellStyle name="Normal 26 14" xfId="42918" xr:uid="{AC7B611B-A181-4B22-A07B-F678BB95E597}"/>
    <cellStyle name="Normal 26 2" xfId="13532" xr:uid="{8690B93A-EB97-4EDE-ACC3-612E1F377211}"/>
    <cellStyle name="Normal 26 2 10" xfId="13533" xr:uid="{5A77B600-3F4F-4B6D-AF38-F62A1DF68D12}"/>
    <cellStyle name="Normal 26 2 10 2" xfId="32143" xr:uid="{72E4EAD6-457D-4393-9711-4BC393F76B61}"/>
    <cellStyle name="Normal 26 2 10 3" xfId="32144" xr:uid="{669AD8A9-988B-4A5C-A92C-7B592AEF5AAE}"/>
    <cellStyle name="Normal 26 2 11" xfId="32145" xr:uid="{4EF8E3CA-4214-4E0E-90F6-0C6E69D03167}"/>
    <cellStyle name="Normal 26 2 12" xfId="32146" xr:uid="{F8277676-61EB-4F21-8562-D294E69F8A32}"/>
    <cellStyle name="Normal 26 2 13" xfId="32147" xr:uid="{3242B14C-B542-4787-8349-15342246A908}"/>
    <cellStyle name="Normal 26 2 2" xfId="13534" xr:uid="{9A159FAE-5476-4F20-BD4F-9FC7C8F4BCAB}"/>
    <cellStyle name="Normal 26 2 2 2" xfId="32148" xr:uid="{22C5B609-D4F7-4E4F-B8FE-9494A1579801}"/>
    <cellStyle name="Normal 26 2 2 3" xfId="32149" xr:uid="{3285D265-2EB7-46A8-9053-B4E30BAC1D1D}"/>
    <cellStyle name="Normal 26 2 3" xfId="13535" xr:uid="{88CEA28A-845B-49C1-AF3E-2FA7E6924A04}"/>
    <cellStyle name="Normal 26 2 3 2" xfId="32150" xr:uid="{346CBA70-1FE2-4242-925E-8BB847A5C7E3}"/>
    <cellStyle name="Normal 26 2 3 3" xfId="32151" xr:uid="{D2BD19BF-64ED-444D-AA62-368D28489F07}"/>
    <cellStyle name="Normal 26 2 4" xfId="13536" xr:uid="{FCEA7362-614B-4C80-86C1-093569103953}"/>
    <cellStyle name="Normal 26 2 4 2" xfId="32152" xr:uid="{BF6D3B77-43A7-4F71-9A6B-B42B0ACC7FAE}"/>
    <cellStyle name="Normal 26 2 4 3" xfId="32153" xr:uid="{6CC35906-991E-411A-A390-29A839558169}"/>
    <cellStyle name="Normal 26 2 5" xfId="13537" xr:uid="{8DA97794-96A1-40DF-B942-EB0C9B6BC9B9}"/>
    <cellStyle name="Normal 26 2 5 2" xfId="32154" xr:uid="{DCC394F9-3C8E-47D5-B913-32924C7F2F37}"/>
    <cellStyle name="Normal 26 2 5 3" xfId="32155" xr:uid="{22F871AC-5A04-4A79-A566-8C99859425DA}"/>
    <cellStyle name="Normal 26 2 6" xfId="13538" xr:uid="{ACB9EACA-7FB2-402D-987C-4094EB1157DF}"/>
    <cellStyle name="Normal 26 2 6 2" xfId="32156" xr:uid="{E5CF8B48-CD9A-4E67-B6BA-D0F2C63E5236}"/>
    <cellStyle name="Normal 26 2 6 3" xfId="32157" xr:uid="{0B083E2B-1721-4FDF-9046-27D4B302455D}"/>
    <cellStyle name="Normal 26 2 7" xfId="13539" xr:uid="{AE2B4702-472F-4C88-B25F-8CBDD3AF6B4A}"/>
    <cellStyle name="Normal 26 2 7 2" xfId="32158" xr:uid="{95E97EC5-24BC-47DE-88D8-96217B629DCD}"/>
    <cellStyle name="Normal 26 2 7 3" xfId="32159" xr:uid="{9734FA25-5801-40BC-A69E-AC8B1E039F85}"/>
    <cellStyle name="Normal 26 2 8" xfId="13540" xr:uid="{CC94DF1E-D77E-4843-88A5-1644BCB1B936}"/>
    <cellStyle name="Normal 26 2 8 2" xfId="32160" xr:uid="{8D87F2D4-5A21-4CCA-BE63-1BC7CD094B62}"/>
    <cellStyle name="Normal 26 2 8 3" xfId="32161" xr:uid="{123F0D02-2536-452D-B159-74532180DFA2}"/>
    <cellStyle name="Normal 26 2 9" xfId="13541" xr:uid="{206629E6-87CF-41B4-9EEA-02C2AD591BDA}"/>
    <cellStyle name="Normal 26 2 9 2" xfId="32162" xr:uid="{99A4EEDC-CC93-4CE7-A1A8-F525B71D8446}"/>
    <cellStyle name="Normal 26 2 9 3" xfId="32163" xr:uid="{7CDCE03B-1E27-41E8-8D3E-01833D407A35}"/>
    <cellStyle name="Normal 26 3" xfId="13542" xr:uid="{0178984F-4013-455C-BA28-DB469B375C5A}"/>
    <cellStyle name="Normal 26 3 10" xfId="13543" xr:uid="{AAAAB6FB-80DB-420B-AF76-E969617837C8}"/>
    <cellStyle name="Normal 26 3 10 2" xfId="32164" xr:uid="{BCE17F4D-8D65-4698-B767-615FC06FC15A}"/>
    <cellStyle name="Normal 26 3 10 3" xfId="32165" xr:uid="{C850E780-D5AF-4E16-B06D-DC4E621BBCB9}"/>
    <cellStyle name="Normal 26 3 11" xfId="32166" xr:uid="{06BF2C3D-E7ED-4F61-B3FD-A3FC8B818A0F}"/>
    <cellStyle name="Normal 26 3 12" xfId="32167" xr:uid="{2B33A3C6-89BF-4ED5-A53C-E88EBE2C77AC}"/>
    <cellStyle name="Normal 26 3 13" xfId="32168" xr:uid="{C2206997-BF1C-4259-93D6-5D23051F8A48}"/>
    <cellStyle name="Normal 26 3 2" xfId="13544" xr:uid="{C4EED34F-012F-44DD-9B39-5378DFF6403F}"/>
    <cellStyle name="Normal 26 3 2 2" xfId="32169" xr:uid="{42C6A86E-3A1D-4AE6-8B92-50B2587BCD89}"/>
    <cellStyle name="Normal 26 3 2 3" xfId="32170" xr:uid="{65B65E77-7305-4BA1-8E04-6A8AA455003F}"/>
    <cellStyle name="Normal 26 3 3" xfId="13545" xr:uid="{4820C754-A876-428A-9E12-A4DA64CB07F2}"/>
    <cellStyle name="Normal 26 3 3 2" xfId="32171" xr:uid="{7CF444DC-B3E6-47B8-8881-F1C77AC53C1D}"/>
    <cellStyle name="Normal 26 3 3 3" xfId="32172" xr:uid="{E81B19FE-B714-4735-BFC1-A36563241EF6}"/>
    <cellStyle name="Normal 26 3 4" xfId="13546" xr:uid="{06BE6CC8-596F-48F6-9BD4-DE4B510088D4}"/>
    <cellStyle name="Normal 26 3 4 2" xfId="32173" xr:uid="{91C3AD54-5EBC-4A77-94AF-3E565DC1FE8C}"/>
    <cellStyle name="Normal 26 3 4 3" xfId="32174" xr:uid="{B78E5AF1-7201-4621-B6CF-8C48563F0A55}"/>
    <cellStyle name="Normal 26 3 5" xfId="13547" xr:uid="{3C673C89-660F-420C-91CD-5C10F5867102}"/>
    <cellStyle name="Normal 26 3 5 2" xfId="32175" xr:uid="{4B415DAD-62C0-460F-9580-D55440420926}"/>
    <cellStyle name="Normal 26 3 5 3" xfId="32176" xr:uid="{40E9AD7D-C9B6-4DE0-9395-9251B05D6C65}"/>
    <cellStyle name="Normal 26 3 6" xfId="13548" xr:uid="{5A50A9DD-CBBC-47CC-A7C1-9113B180BA0B}"/>
    <cellStyle name="Normal 26 3 6 2" xfId="32177" xr:uid="{C0ECE0AB-67BA-41D0-AF41-07D22DAB6589}"/>
    <cellStyle name="Normal 26 3 6 3" xfId="32178" xr:uid="{979622B0-F27F-42D3-A929-807E4D16B037}"/>
    <cellStyle name="Normal 26 3 7" xfId="13549" xr:uid="{E28DB276-CDE2-4476-B39E-7C8B29BB8BD2}"/>
    <cellStyle name="Normal 26 3 7 2" xfId="32179" xr:uid="{66854ACB-F0E5-4021-915D-A069D6F79BD9}"/>
    <cellStyle name="Normal 26 3 7 3" xfId="32180" xr:uid="{40A3C54C-8A8B-44FF-8EB4-B4BBDC3868FC}"/>
    <cellStyle name="Normal 26 3 8" xfId="13550" xr:uid="{FC2AD315-E0FF-477F-81DA-07F4D2EECF6F}"/>
    <cellStyle name="Normal 26 3 8 2" xfId="32181" xr:uid="{8054A050-F63A-46D8-82C5-BD7179BBD022}"/>
    <cellStyle name="Normal 26 3 8 3" xfId="32182" xr:uid="{194A7DE5-DE9E-4D6F-830A-948F7E6649CA}"/>
    <cellStyle name="Normal 26 3 9" xfId="13551" xr:uid="{1FA9E882-7007-4DE7-AEB7-19E3908B9B7E}"/>
    <cellStyle name="Normal 26 3 9 2" xfId="32183" xr:uid="{9EC06AF4-A0E5-4ADD-91C4-A667D19EEFE9}"/>
    <cellStyle name="Normal 26 3 9 3" xfId="32184" xr:uid="{DC7426E5-DE33-4EDD-8E5B-7229A5FDEB12}"/>
    <cellStyle name="Normal 26 4" xfId="13552" xr:uid="{54BAEFCE-952A-446F-876B-09D0B52914DC}"/>
    <cellStyle name="Normal 26 4 2" xfId="32185" xr:uid="{3524F3EC-AA8A-476F-941B-168562E6A5FD}"/>
    <cellStyle name="Normal 26 4 3" xfId="32186" xr:uid="{F0842585-FDD7-42E7-88EB-252D219B0A56}"/>
    <cellStyle name="Normal 26 5" xfId="13553" xr:uid="{E9576A8E-F4F0-4EC4-BEBA-DDF02FBD2544}"/>
    <cellStyle name="Normal 26 5 2" xfId="32187" xr:uid="{B4240270-86FF-4898-966A-282530C473CF}"/>
    <cellStyle name="Normal 26 5 3" xfId="32188" xr:uid="{F4D4739D-67E8-4845-B74F-39089E7EC44D}"/>
    <cellStyle name="Normal 26 6" xfId="13554" xr:uid="{92398536-6FB5-441E-87EF-0796DAB4F7AC}"/>
    <cellStyle name="Normal 26 6 2" xfId="32189" xr:uid="{00969D25-99B4-47CC-ADE8-A8685D555F6C}"/>
    <cellStyle name="Normal 26 6 3" xfId="32190" xr:uid="{E20E391A-EABD-48D1-93E1-42E234A6DC2D}"/>
    <cellStyle name="Normal 26 7" xfId="13555" xr:uid="{FFCBD477-A7D0-4BDC-99A1-41857A4527D1}"/>
    <cellStyle name="Normal 26 7 2" xfId="32191" xr:uid="{55A1026C-504C-417C-9BAE-85114861C82D}"/>
    <cellStyle name="Normal 26 7 3" xfId="32192" xr:uid="{88DA5B31-7482-4346-938D-5D798B957340}"/>
    <cellStyle name="Normal 26 8" xfId="13556" xr:uid="{3FD9ACB9-AD2A-4155-99F0-62B9B6B6F7D1}"/>
    <cellStyle name="Normal 26 8 2" xfId="32193" xr:uid="{D347D317-49CC-4657-A4AC-08ADBC690059}"/>
    <cellStyle name="Normal 26 8 3" xfId="32194" xr:uid="{530F3748-42B4-4D68-98EE-CAD799F649C1}"/>
    <cellStyle name="Normal 26 9" xfId="13557" xr:uid="{750289E7-8802-426B-9BDE-C8F17D18573E}"/>
    <cellStyle name="Normal 26 9 2" xfId="32195" xr:uid="{836C3902-305E-463F-87BF-58093DDEB49E}"/>
    <cellStyle name="Normal 26 9 3" xfId="32196" xr:uid="{ECB853E8-DD79-4AC7-8CDF-8883783B84F2}"/>
    <cellStyle name="Normal 27" xfId="13558" xr:uid="{8E979930-86E9-4EEA-B209-F4CF0DD72C59}"/>
    <cellStyle name="Normal 27 10" xfId="13559" xr:uid="{04CC56C0-CC92-4871-90AE-270DE5A649D6}"/>
    <cellStyle name="Normal 27 10 2" xfId="32197" xr:uid="{5CCA9401-96D2-40CA-8398-2B7F5455A3ED}"/>
    <cellStyle name="Normal 27 10 3" xfId="32198" xr:uid="{249E492D-3300-4967-9C0F-DBCCC901D577}"/>
    <cellStyle name="Normal 27 11" xfId="13560" xr:uid="{482B3922-B9DE-4F20-9B46-6D0FE358C1CD}"/>
    <cellStyle name="Normal 27 11 2" xfId="32199" xr:uid="{F7DFB66B-F8ED-4B12-B56E-C60869D2EE18}"/>
    <cellStyle name="Normal 27 11 3" xfId="32200" xr:uid="{6DFF79A0-4D05-467C-B97B-CA7FC29FD5FE}"/>
    <cellStyle name="Normal 27 12" xfId="13561" xr:uid="{BB899230-F361-46F3-AFD4-8CED6B2CAE62}"/>
    <cellStyle name="Normal 27 12 2" xfId="32201" xr:uid="{0DD4525E-EDF3-4B9B-872D-86241BBFCED0}"/>
    <cellStyle name="Normal 27 12 3" xfId="32202" xr:uid="{6922EA77-E30F-48F1-9D97-815203FC270F}"/>
    <cellStyle name="Normal 27 13" xfId="32203" xr:uid="{F99A3C1B-FE45-4971-B900-9954534984D3}"/>
    <cellStyle name="Normal 27 2" xfId="13562" xr:uid="{81A0E8C3-D415-494A-90E7-AA526C1FD389}"/>
    <cellStyle name="Normal 27 2 10" xfId="13563" xr:uid="{1F31F945-B111-4EA0-B8A9-AB2E03665376}"/>
    <cellStyle name="Normal 27 2 10 2" xfId="32204" xr:uid="{B65E3C42-DE80-4787-A5E4-DC834DC68C20}"/>
    <cellStyle name="Normal 27 2 10 3" xfId="32205" xr:uid="{460C233F-B0D7-4778-AAD9-27917586D548}"/>
    <cellStyle name="Normal 27 2 11" xfId="32206" xr:uid="{048CC28F-E656-4D34-825D-FEFFA4736C72}"/>
    <cellStyle name="Normal 27 2 12" xfId="32207" xr:uid="{00E36148-429A-4AF2-BEAE-368FBC24FB6C}"/>
    <cellStyle name="Normal 27 2 13" xfId="32208" xr:uid="{6E56EE7C-2E53-4D54-8286-4D38B8A31D9D}"/>
    <cellStyle name="Normal 27 2 2" xfId="13564" xr:uid="{039B6565-AC4C-4CB5-9102-1FB055456BAF}"/>
    <cellStyle name="Normal 27 2 2 2" xfId="32209" xr:uid="{2761758A-E470-4FC3-A4D3-FC7D3A6EB8A0}"/>
    <cellStyle name="Normal 27 2 2 3" xfId="32210" xr:uid="{D9A0D4AB-9542-4F13-8592-43E9F5AE8698}"/>
    <cellStyle name="Normal 27 2 3" xfId="13565" xr:uid="{1ACFECB3-0F60-4F7E-9BB8-5D9D647C9287}"/>
    <cellStyle name="Normal 27 2 3 2" xfId="32211" xr:uid="{1D2596FE-B52B-44B3-8D04-49E883C7C7CF}"/>
    <cellStyle name="Normal 27 2 3 3" xfId="32212" xr:uid="{C73DCCD5-D2E1-4C36-9F63-3CC8DCE609D3}"/>
    <cellStyle name="Normal 27 2 4" xfId="13566" xr:uid="{B94C3A58-C505-4BD9-83A9-46774FE3E983}"/>
    <cellStyle name="Normal 27 2 4 2" xfId="32213" xr:uid="{D38804F9-2450-43B2-894B-F787F4C1F8A6}"/>
    <cellStyle name="Normal 27 2 4 3" xfId="32214" xr:uid="{DE3317ED-ED2B-477C-B114-0B0A32975F2D}"/>
    <cellStyle name="Normal 27 2 5" xfId="13567" xr:uid="{89EBCFED-80FA-4DEF-8BD0-243DF6CA3FAF}"/>
    <cellStyle name="Normal 27 2 5 2" xfId="32215" xr:uid="{BFBAAEA9-CF48-48F8-BC19-9ABF98145CFF}"/>
    <cellStyle name="Normal 27 2 5 3" xfId="32216" xr:uid="{B541F47F-9D54-4CAC-83F3-0A5EC260EB00}"/>
    <cellStyle name="Normal 27 2 6" xfId="13568" xr:uid="{E3A8F2C5-FAF8-47C1-8BE9-CEB1683097AD}"/>
    <cellStyle name="Normal 27 2 6 2" xfId="32217" xr:uid="{5A3B73E0-BDEF-462B-B8E0-0F06D41D6567}"/>
    <cellStyle name="Normal 27 2 6 3" xfId="32218" xr:uid="{79C83D93-0CB9-4E95-A5CD-30EB67814826}"/>
    <cellStyle name="Normal 27 2 7" xfId="13569" xr:uid="{F7D7D26E-035B-4A60-B274-781B665FD57B}"/>
    <cellStyle name="Normal 27 2 7 2" xfId="32219" xr:uid="{2FE10360-421C-4E68-9B78-0ED04188EE5B}"/>
    <cellStyle name="Normal 27 2 7 3" xfId="32220" xr:uid="{F74F1E87-C1C1-4A72-82EC-B7522631485C}"/>
    <cellStyle name="Normal 27 2 8" xfId="13570" xr:uid="{CB8E10F7-A166-4F27-BEAD-E417D917E17E}"/>
    <cellStyle name="Normal 27 2 8 2" xfId="32221" xr:uid="{FA73DD97-D731-43D0-80C6-AAF1A43588C1}"/>
    <cellStyle name="Normal 27 2 8 3" xfId="32222" xr:uid="{81F3330F-6205-4305-A68C-202A1EDB137C}"/>
    <cellStyle name="Normal 27 2 9" xfId="13571" xr:uid="{33548688-3354-4A6C-8D53-1FA776B83AD6}"/>
    <cellStyle name="Normal 27 2 9 2" xfId="32223" xr:uid="{E5A3F468-F0AE-4221-B755-CF85B9D31588}"/>
    <cellStyle name="Normal 27 2 9 3" xfId="32224" xr:uid="{0C335F7F-2E05-4FF1-B279-53D17F8ED47F}"/>
    <cellStyle name="Normal 27 3" xfId="13572" xr:uid="{BA344890-20F1-40B7-BF5A-15C5306FE7A6}"/>
    <cellStyle name="Normal 27 3 10" xfId="13573" xr:uid="{143E6D4D-9402-4A28-8378-F250040D0020}"/>
    <cellStyle name="Normal 27 3 10 2" xfId="32225" xr:uid="{30F5989E-D1EA-482C-A5AC-785569E22646}"/>
    <cellStyle name="Normal 27 3 10 3" xfId="32226" xr:uid="{40B78E8E-D9D2-45BD-AF92-69530E3C4479}"/>
    <cellStyle name="Normal 27 3 11" xfId="32227" xr:uid="{370C8E16-7498-43CA-9125-45C85953E0F1}"/>
    <cellStyle name="Normal 27 3 12" xfId="32228" xr:uid="{590D0E80-921A-4222-8DE7-DFE587D9626E}"/>
    <cellStyle name="Normal 27 3 2" xfId="13574" xr:uid="{48F97D93-7FDD-48AB-A6F2-22B77151F568}"/>
    <cellStyle name="Normal 27 3 2 2" xfId="32229" xr:uid="{F72DB106-F7D6-4306-BFF3-3C349020CBDF}"/>
    <cellStyle name="Normal 27 3 2 3" xfId="32230" xr:uid="{09746E18-03F2-443D-BA9E-FC14FC80B0BD}"/>
    <cellStyle name="Normal 27 3 3" xfId="13575" xr:uid="{3F42B236-D03A-4ED0-8BEC-2BD11ADD9275}"/>
    <cellStyle name="Normal 27 3 3 2" xfId="32231" xr:uid="{84A52CEF-4B46-4190-9AC5-79915864D5BA}"/>
    <cellStyle name="Normal 27 3 3 3" xfId="32232" xr:uid="{B289A7F9-35CD-426B-A5C5-30306141DA04}"/>
    <cellStyle name="Normal 27 3 4" xfId="13576" xr:uid="{14941D80-EEA6-4FE4-B954-03CCB4C9A88C}"/>
    <cellStyle name="Normal 27 3 4 2" xfId="32233" xr:uid="{A63847BC-D5EB-497C-A384-A2C42DAE19B9}"/>
    <cellStyle name="Normal 27 3 4 3" xfId="32234" xr:uid="{C24ADF63-1182-41F7-9A91-7AE79BEA9B38}"/>
    <cellStyle name="Normal 27 3 5" xfId="13577" xr:uid="{92CB5420-819E-4D70-B216-3B21D273886D}"/>
    <cellStyle name="Normal 27 3 5 2" xfId="32235" xr:uid="{DBE338BB-EC43-4A8C-9499-062A42D3F94E}"/>
    <cellStyle name="Normal 27 3 5 3" xfId="32236" xr:uid="{E634981C-1AF0-4038-9192-357BF866153C}"/>
    <cellStyle name="Normal 27 3 6" xfId="13578" xr:uid="{BD1FCC99-E92B-413E-9D2B-2001D91B72B3}"/>
    <cellStyle name="Normal 27 3 6 2" xfId="32237" xr:uid="{A8AA4FCA-C927-4132-A9AB-949BF7D4CAD5}"/>
    <cellStyle name="Normal 27 3 6 3" xfId="32238" xr:uid="{B89FAAF2-6B64-478F-A524-DCD05F6EF00C}"/>
    <cellStyle name="Normal 27 3 7" xfId="13579" xr:uid="{44B37B67-EA7D-4502-B149-334D2E797A65}"/>
    <cellStyle name="Normal 27 3 7 2" xfId="32239" xr:uid="{FAF9A80B-6118-4804-B24D-EE7735FF6933}"/>
    <cellStyle name="Normal 27 3 7 3" xfId="32240" xr:uid="{55783E17-8416-4913-BC7E-EEBA95CAA7B7}"/>
    <cellStyle name="Normal 27 3 8" xfId="13580" xr:uid="{1C5E4C7B-740D-4E46-9214-F7D40E4D09D1}"/>
    <cellStyle name="Normal 27 3 8 2" xfId="32241" xr:uid="{A705E542-04DE-4BC2-88EC-338362ADA616}"/>
    <cellStyle name="Normal 27 3 8 3" xfId="32242" xr:uid="{EB705D33-03D4-47BE-97F4-6F8DD8EEBA1D}"/>
    <cellStyle name="Normal 27 3 9" xfId="13581" xr:uid="{DABCF21D-7232-465C-8A72-DE6246C90159}"/>
    <cellStyle name="Normal 27 3 9 2" xfId="32243" xr:uid="{50E2776E-163A-4828-A06C-FC9A16BA5B12}"/>
    <cellStyle name="Normal 27 3 9 3" xfId="32244" xr:uid="{97EABE7C-EA0E-4673-AC8A-8C9F9DC13E4E}"/>
    <cellStyle name="Normal 27 4" xfId="13582" xr:uid="{89633891-06E6-465E-92E3-511B15072052}"/>
    <cellStyle name="Normal 27 4 2" xfId="32245" xr:uid="{0D09DAF6-4397-4B05-BA73-45148718C99E}"/>
    <cellStyle name="Normal 27 4 3" xfId="32246" xr:uid="{D278BC65-3F4C-48CE-BFAC-F414DA51DA0F}"/>
    <cellStyle name="Normal 27 5" xfId="13583" xr:uid="{6CC0A8DD-42E1-4748-89CF-50762732F543}"/>
    <cellStyle name="Normal 27 5 2" xfId="32247" xr:uid="{1667405C-F089-43BB-9614-14497D6D3CA1}"/>
    <cellStyle name="Normal 27 5 3" xfId="32248" xr:uid="{2E39A1EC-935E-4E15-BB65-65E09DD6E7E9}"/>
    <cellStyle name="Normal 27 6" xfId="13584" xr:uid="{87FFF2B6-4A00-4B2F-B3DD-BC48E6535FA5}"/>
    <cellStyle name="Normal 27 6 2" xfId="32249" xr:uid="{6048EB84-A38E-4403-9052-F5CF241056E9}"/>
    <cellStyle name="Normal 27 6 3" xfId="32250" xr:uid="{CE49100F-76C2-483B-B6D5-BE7891469C65}"/>
    <cellStyle name="Normal 27 7" xfId="13585" xr:uid="{3E9D03FC-D9CD-4900-B626-0E4B50D7D8EE}"/>
    <cellStyle name="Normal 27 7 2" xfId="32251" xr:uid="{3756DE7F-11BD-4C54-A32D-471CD3E1AF16}"/>
    <cellStyle name="Normal 27 7 3" xfId="32252" xr:uid="{5052B242-DB00-4E68-93E9-B58A7C3014F8}"/>
    <cellStyle name="Normal 27 8" xfId="13586" xr:uid="{70B28E20-95D8-4D93-8CA6-542324F56BCC}"/>
    <cellStyle name="Normal 27 8 2" xfId="32253" xr:uid="{2D39B4DF-EB3C-43A3-B425-590227CD83C2}"/>
    <cellStyle name="Normal 27 8 3" xfId="32254" xr:uid="{176C8D27-4DBC-4D65-83D7-AFEAAD967D02}"/>
    <cellStyle name="Normal 27 9" xfId="13587" xr:uid="{D8442E2F-C259-4B74-AD84-1F69201971C0}"/>
    <cellStyle name="Normal 27 9 2" xfId="32255" xr:uid="{46D6C763-CD26-420A-89CA-DA50F0CFBF40}"/>
    <cellStyle name="Normal 27 9 3" xfId="32256" xr:uid="{23D1F7BA-6C2A-41F8-A9B7-9164E9594278}"/>
    <cellStyle name="Normal 28" xfId="13588" xr:uid="{EC708454-C54E-4E1A-AA07-441EF249BB2D}"/>
    <cellStyle name="Normal 28 10" xfId="13589" xr:uid="{68E565DB-2A1A-4C21-BC1C-179682212B30}"/>
    <cellStyle name="Normal 28 10 2" xfId="32257" xr:uid="{A44198BF-CC54-41AB-A1C7-D98B04726FF9}"/>
    <cellStyle name="Normal 28 10 3" xfId="32258" xr:uid="{6FFD6085-1B61-47A2-A98E-84E6853F8404}"/>
    <cellStyle name="Normal 28 11" xfId="13590" xr:uid="{877CD3B0-1E96-47FC-992B-CE1EC1EA67C4}"/>
    <cellStyle name="Normal 28 11 2" xfId="32259" xr:uid="{7BD128F1-5B25-4843-97B7-DA4D05AFE9B9}"/>
    <cellStyle name="Normal 28 11 3" xfId="32260" xr:uid="{46812907-7F69-4EE2-99FE-7C7591366F48}"/>
    <cellStyle name="Normal 28 12" xfId="13591" xr:uid="{ADE94CCC-B64F-48FA-806B-990E28142EE1}"/>
    <cellStyle name="Normal 28 12 2" xfId="32261" xr:uid="{49792255-A54F-4F92-A7D6-2150E7028664}"/>
    <cellStyle name="Normal 28 12 3" xfId="32262" xr:uid="{618E250A-7562-4A5D-AFDE-9647B03ABC0C}"/>
    <cellStyle name="Normal 28 13" xfId="13592" xr:uid="{95402A76-9306-4614-8CD2-0354639DE071}"/>
    <cellStyle name="Normal 28 13 2" xfId="32263" xr:uid="{0C217790-80A2-4EA9-9F3D-930ACF05427F}"/>
    <cellStyle name="Normal 28 13 3" xfId="32264" xr:uid="{EAFBD52F-7572-464C-959B-B802A3F8C356}"/>
    <cellStyle name="Normal 28 14" xfId="32265" xr:uid="{5C5F34D6-87FF-4ABE-8279-0D6D53F891AD}"/>
    <cellStyle name="Normal 28 2" xfId="13593" xr:uid="{4A5F4D63-8663-4B10-8E69-EA086CE44233}"/>
    <cellStyle name="Normal 28 2 10" xfId="13594" xr:uid="{C1D019C7-4425-4077-BE80-671022E27765}"/>
    <cellStyle name="Normal 28 2 10 2" xfId="32266" xr:uid="{E3B30122-CBFB-41DE-9EEB-B6032CEE534F}"/>
    <cellStyle name="Normal 28 2 10 3" xfId="32267" xr:uid="{AF0940C0-D52A-4B5C-916E-2A218A9639A8}"/>
    <cellStyle name="Normal 28 2 11" xfId="13595" xr:uid="{42B292FB-528F-4B66-8E82-F83F25DA586A}"/>
    <cellStyle name="Normal 28 2 11 2" xfId="32268" xr:uid="{B4DE90B7-5BA1-4978-A668-BAC0D7D08E00}"/>
    <cellStyle name="Normal 28 2 11 3" xfId="32269" xr:uid="{1B5A9746-97E7-44CF-9573-9DF2B7D934C0}"/>
    <cellStyle name="Normal 28 2 12" xfId="13596" xr:uid="{F3C53C69-CEEC-404F-866C-20262CB11EBB}"/>
    <cellStyle name="Normal 28 2 13" xfId="32270" xr:uid="{5F1A7521-60F2-44E2-8E16-8659A6EAA9C9}"/>
    <cellStyle name="Normal 28 2 2" xfId="13597" xr:uid="{E87A0972-FF24-4F5C-A982-E9F6A35C77A8}"/>
    <cellStyle name="Normal 28 2 2 2" xfId="32271" xr:uid="{2A60C31E-DC73-46D0-A7A1-66CB3D66E0DD}"/>
    <cellStyle name="Normal 28 2 2 3" xfId="32272" xr:uid="{4C559F98-A0E5-4598-817C-D13D0DAE8E8C}"/>
    <cellStyle name="Normal 28 2 3" xfId="13598" xr:uid="{039BCE00-CC42-4522-9D84-3E7B35BEE183}"/>
    <cellStyle name="Normal 28 2 3 2" xfId="32273" xr:uid="{628AAF9B-345C-4F99-805A-F888692E84AC}"/>
    <cellStyle name="Normal 28 2 3 3" xfId="32274" xr:uid="{84E7F8F2-7CA6-408B-AED7-0573AA1C9C76}"/>
    <cellStyle name="Normal 28 2 4" xfId="13599" xr:uid="{153FED61-953E-41DD-BAF4-9D468210946A}"/>
    <cellStyle name="Normal 28 2 4 2" xfId="32275" xr:uid="{6071122D-9DC5-44BC-83DF-F17E84D32D59}"/>
    <cellStyle name="Normal 28 2 4 3" xfId="32276" xr:uid="{828CA5CB-279A-4718-8E57-E759EBEEFD40}"/>
    <cellStyle name="Normal 28 2 5" xfId="13600" xr:uid="{B32965F2-4CED-424C-AF44-17F03A47AC25}"/>
    <cellStyle name="Normal 28 2 5 2" xfId="32277" xr:uid="{F24FD647-FCE1-450B-AD5B-D65B9AEB9326}"/>
    <cellStyle name="Normal 28 2 5 3" xfId="32278" xr:uid="{75A9C6DE-E3DF-4FAA-8568-4559B5DFE325}"/>
    <cellStyle name="Normal 28 2 6" xfId="13601" xr:uid="{3E433EA3-084F-4AE6-B8ED-ECBAB038CAD8}"/>
    <cellStyle name="Normal 28 2 6 2" xfId="32279" xr:uid="{D4179A5D-3D53-48AD-9CE4-1F59DB2F3A35}"/>
    <cellStyle name="Normal 28 2 6 3" xfId="32280" xr:uid="{6B1A031C-2179-46D2-BEC4-240773D2906D}"/>
    <cellStyle name="Normal 28 2 7" xfId="13602" xr:uid="{E14AA0C4-AB3F-4633-B829-D7B73C1F2FF9}"/>
    <cellStyle name="Normal 28 2 7 2" xfId="32281" xr:uid="{8FDE4A0E-6644-4664-90ED-6BA63CC6D7CC}"/>
    <cellStyle name="Normal 28 2 7 3" xfId="32282" xr:uid="{46E16989-63C9-430E-9DD2-69802CF992AB}"/>
    <cellStyle name="Normal 28 2 8" xfId="13603" xr:uid="{97B2ADBC-6538-4A49-BCEB-EDD101B1F242}"/>
    <cellStyle name="Normal 28 2 8 2" xfId="32283" xr:uid="{2844337A-BDB0-47F5-8E66-F8E1A8820679}"/>
    <cellStyle name="Normal 28 2 8 3" xfId="32284" xr:uid="{47926B91-9085-4C6B-B2E8-3C8D376C9D5E}"/>
    <cellStyle name="Normal 28 2 9" xfId="13604" xr:uid="{3924CB42-FCAE-4197-87E6-90B28472291C}"/>
    <cellStyle name="Normal 28 2 9 2" xfId="32285" xr:uid="{9DDF69C6-3CBA-4977-AAF5-7E7C8DF05660}"/>
    <cellStyle name="Normal 28 2 9 3" xfId="32286" xr:uid="{F4BF528C-0336-4EFA-B911-EAF51CB97F99}"/>
    <cellStyle name="Normal 28 3" xfId="13605" xr:uid="{334433E0-8EAE-42A6-9C70-AA0C38C4CDA1}"/>
    <cellStyle name="Normal 28 3 10" xfId="13606" xr:uid="{BE8A01D0-AC14-4706-BB46-9BED97F1ECF5}"/>
    <cellStyle name="Normal 28 3 10 2" xfId="32287" xr:uid="{9E374FBC-920C-46AA-81C7-A9E3749F8DE6}"/>
    <cellStyle name="Normal 28 3 10 3" xfId="32288" xr:uid="{12443AC1-42FF-4F2A-880C-1889C944E028}"/>
    <cellStyle name="Normal 28 3 11" xfId="13607" xr:uid="{1FB7DDA2-CDC8-47C6-90C3-38453852701F}"/>
    <cellStyle name="Normal 28 3 12" xfId="13608" xr:uid="{A668B536-E143-483F-8F69-480B2F727327}"/>
    <cellStyle name="Normal 28 3 13" xfId="32289" xr:uid="{FA8BCF8E-E84D-47CC-9F1E-499850F82E5C}"/>
    <cellStyle name="Normal 28 3 2" xfId="13609" xr:uid="{FE3EA184-A693-4D61-93A8-18B27EF8C15D}"/>
    <cellStyle name="Normal 28 3 2 2" xfId="32290" xr:uid="{2E9F412E-3308-4C71-9BC4-E8C46580A988}"/>
    <cellStyle name="Normal 28 3 2 3" xfId="32291" xr:uid="{04E1648C-ED61-4678-8609-423007E65E22}"/>
    <cellStyle name="Normal 28 3 3" xfId="13610" xr:uid="{16FFD034-7450-47BB-B162-2D7B8B8BED5C}"/>
    <cellStyle name="Normal 28 3 3 2" xfId="32292" xr:uid="{1A5FB7C6-A1A5-400A-AC9E-710105DDBB2E}"/>
    <cellStyle name="Normal 28 3 3 3" xfId="32293" xr:uid="{4565B05A-97FB-448F-89E6-30B298F51D76}"/>
    <cellStyle name="Normal 28 3 4" xfId="13611" xr:uid="{4194EAEC-5458-49D0-B3AB-66FBDB4267CF}"/>
    <cellStyle name="Normal 28 3 4 2" xfId="32294" xr:uid="{19398C54-4E2B-4458-8CA8-FD924756B5FD}"/>
    <cellStyle name="Normal 28 3 4 3" xfId="32295" xr:uid="{626970DB-7FDC-4611-BD7C-26D6261FD42C}"/>
    <cellStyle name="Normal 28 3 5" xfId="13612" xr:uid="{1D1D503C-27DF-4C2F-8B12-1BDDA3721B6D}"/>
    <cellStyle name="Normal 28 3 5 2" xfId="32296" xr:uid="{3BE28A16-AD9F-41E9-A603-2E5D07C50805}"/>
    <cellStyle name="Normal 28 3 5 3" xfId="32297" xr:uid="{515051C2-6252-43E2-B06B-600557183579}"/>
    <cellStyle name="Normal 28 3 6" xfId="13613" xr:uid="{69FD3DCB-C515-4774-929E-74338251C630}"/>
    <cellStyle name="Normal 28 3 6 2" xfId="32298" xr:uid="{C23637B1-371E-4436-B3AB-70DE2AC64307}"/>
    <cellStyle name="Normal 28 3 6 3" xfId="32299" xr:uid="{0DC953C9-56B6-495E-9429-94C4A2061379}"/>
    <cellStyle name="Normal 28 3 7" xfId="13614" xr:uid="{8858F0B3-12C7-4F1B-8B04-4720D3084B35}"/>
    <cellStyle name="Normal 28 3 7 2" xfId="32300" xr:uid="{03FA891F-F9AD-42DF-B0C1-F31665FA00C3}"/>
    <cellStyle name="Normal 28 3 7 3" xfId="32301" xr:uid="{B1E91BBE-2063-4F88-9DE6-53B3CEABFF40}"/>
    <cellStyle name="Normal 28 3 8" xfId="13615" xr:uid="{ABBAE164-0937-4ECF-AEA3-0DB6BC2CEE54}"/>
    <cellStyle name="Normal 28 3 8 2" xfId="32302" xr:uid="{49994EBA-6DD7-4E75-8C3A-EE5E955C32F8}"/>
    <cellStyle name="Normal 28 3 8 3" xfId="32303" xr:uid="{89F200A3-C2CC-4CE5-81DC-B30C8F9E8F4E}"/>
    <cellStyle name="Normal 28 3 9" xfId="13616" xr:uid="{5F0D5BE4-F410-47EC-8CAC-6AC2DC5DB655}"/>
    <cellStyle name="Normal 28 3 9 2" xfId="32304" xr:uid="{7405403A-9BC8-42B0-AEBD-20C6E0C8A3B7}"/>
    <cellStyle name="Normal 28 3 9 3" xfId="32305" xr:uid="{7E2D460B-5520-4191-82DF-E31CE4278084}"/>
    <cellStyle name="Normal 28 4" xfId="13617" xr:uid="{EB9FED31-6B70-43C1-B793-DC26D22259CB}"/>
    <cellStyle name="Normal 28 4 2" xfId="32306" xr:uid="{BFE5802B-59B6-4DDA-AEBF-81BDB4270199}"/>
    <cellStyle name="Normal 28 4 3" xfId="32307" xr:uid="{338C1F02-7A80-4689-932F-BD2AA3B7474E}"/>
    <cellStyle name="Normal 28 5" xfId="13618" xr:uid="{16C43EBE-9EB8-44A5-9559-AC2F0A8A396E}"/>
    <cellStyle name="Normal 28 5 2" xfId="32308" xr:uid="{6FC099C0-37D5-4654-B18A-0D20E3F1FE70}"/>
    <cellStyle name="Normal 28 5 3" xfId="32309" xr:uid="{9BAE03E1-796F-4FB7-AFE2-E8CEFED26380}"/>
    <cellStyle name="Normal 28 6" xfId="13619" xr:uid="{B775DB15-6C96-4D25-8280-F7D3404CAB32}"/>
    <cellStyle name="Normal 28 6 2" xfId="32310" xr:uid="{17278628-7829-42A6-968C-753EE166326A}"/>
    <cellStyle name="Normal 28 6 3" xfId="32311" xr:uid="{28DF2572-CD55-4CC1-896E-18376AB19558}"/>
    <cellStyle name="Normal 28 7" xfId="13620" xr:uid="{C0D7BD1E-61F8-4852-B2CB-E897F5F085DD}"/>
    <cellStyle name="Normal 28 7 2" xfId="32312" xr:uid="{94CFC634-1615-4946-853F-E9DDDD725555}"/>
    <cellStyle name="Normal 28 7 3" xfId="32313" xr:uid="{D507C7D6-C204-494C-9789-E3F997975530}"/>
    <cellStyle name="Normal 28 8" xfId="13621" xr:uid="{6476AE56-8B92-435F-BE53-A5A298B1FCB3}"/>
    <cellStyle name="Normal 28 8 2" xfId="32314" xr:uid="{804E5B33-ECA5-423B-9292-15F1D38F1D55}"/>
    <cellStyle name="Normal 28 8 3" xfId="32315" xr:uid="{346BC7CF-44CA-4CE3-8BE7-FCA7C39FB939}"/>
    <cellStyle name="Normal 28 9" xfId="13622" xr:uid="{D295D9C8-AA92-409F-A1DE-34C9654DC12A}"/>
    <cellStyle name="Normal 28 9 2" xfId="32316" xr:uid="{DAE5280A-9B04-4940-8585-41808ADE31CE}"/>
    <cellStyle name="Normal 28 9 3" xfId="32317" xr:uid="{F06F5FCD-862A-4CF0-B907-62AC1CEB74F7}"/>
    <cellStyle name="Normal 29" xfId="13623" xr:uid="{AB7EBE51-7170-4198-B798-6CF3DD07EED0}"/>
    <cellStyle name="Normal 29 10" xfId="13624" xr:uid="{9AD38F69-0DD6-4914-8A38-80B99395B40A}"/>
    <cellStyle name="Normal 29 10 2" xfId="32318" xr:uid="{04C1E8A8-9ECD-4BBD-BC41-A40BE3F45F35}"/>
    <cellStyle name="Normal 29 10 3" xfId="32319" xr:uid="{731CF4A6-1D2D-4FA7-802F-50BE21B91BDB}"/>
    <cellStyle name="Normal 29 11" xfId="13625" xr:uid="{04779869-3268-43E5-ADA9-52103D3FD3EE}"/>
    <cellStyle name="Normal 29 11 2" xfId="32320" xr:uid="{14FA5130-A829-4EDE-B655-E6787448E445}"/>
    <cellStyle name="Normal 29 11 3" xfId="32321" xr:uid="{1ACD1B85-39B2-4A24-86E9-304A9D8992A4}"/>
    <cellStyle name="Normal 29 12" xfId="13626" xr:uid="{2465070C-BD43-48B4-994B-3880EB8CCF2F}"/>
    <cellStyle name="Normal 29 12 2" xfId="32322" xr:uid="{4F1BBA43-FF28-4DA7-8015-B8899D628811}"/>
    <cellStyle name="Normal 29 12 3" xfId="32323" xr:uid="{74E22A94-53D8-4611-9CD3-3721EDDB16F3}"/>
    <cellStyle name="Normal 29 13" xfId="13627" xr:uid="{EE21700F-6A45-4103-AD53-EAF17703A304}"/>
    <cellStyle name="Normal 29 13 2" xfId="32324" xr:uid="{6F2A002D-698B-4290-8D01-7D024F18BB34}"/>
    <cellStyle name="Normal 29 13 3" xfId="32325" xr:uid="{7396AA83-AA15-4A3F-8E44-DBD66731E03B}"/>
    <cellStyle name="Normal 29 14" xfId="32326" xr:uid="{EB78EDD8-3F66-4415-A1E5-3B67F455FADD}"/>
    <cellStyle name="Normal 29 2" xfId="13628" xr:uid="{92EB688E-8121-40EC-A4D0-2F9F733AA4D6}"/>
    <cellStyle name="Normal 29 2 10" xfId="13629" xr:uid="{B933C742-7436-4FFE-9E07-4E7481C39486}"/>
    <cellStyle name="Normal 29 2 10 2" xfId="32327" xr:uid="{72389000-3635-48AE-A061-454E94E42297}"/>
    <cellStyle name="Normal 29 2 10 3" xfId="32328" xr:uid="{58FC8FC3-794E-46FB-A6C3-79727B11B7DF}"/>
    <cellStyle name="Normal 29 2 11" xfId="13630" xr:uid="{4D766843-89A6-434F-BB6F-74FDB4B985A0}"/>
    <cellStyle name="Normal 29 2 12" xfId="13631" xr:uid="{D0ACCB4E-B36B-4163-AADD-1EA3F3A4DF3C}"/>
    <cellStyle name="Normal 29 2 13" xfId="32329" xr:uid="{F19105CD-4B60-48CA-87F1-49BE20AF7CD8}"/>
    <cellStyle name="Normal 29 2 2" xfId="13632" xr:uid="{B50BF123-3EF5-437F-A188-4A8FAC8D500E}"/>
    <cellStyle name="Normal 29 2 2 2" xfId="32330" xr:uid="{B65AA86C-4734-46D3-830C-BB8625CF87EB}"/>
    <cellStyle name="Normal 29 2 2 3" xfId="32331" xr:uid="{D78A8D93-8163-455D-A1E8-BE776CA56F5D}"/>
    <cellStyle name="Normal 29 2 3" xfId="13633" xr:uid="{0D64868D-E059-4188-843D-040C53991075}"/>
    <cellStyle name="Normal 29 2 3 2" xfId="32332" xr:uid="{24F0A5BA-01AD-4819-975E-7D7D29C3883C}"/>
    <cellStyle name="Normal 29 2 3 3" xfId="32333" xr:uid="{BEB1B93A-E17A-409F-BC12-16395365B6A5}"/>
    <cellStyle name="Normal 29 2 4" xfId="13634" xr:uid="{1C45DF0A-D23C-45AC-AD2B-8D485F5D1135}"/>
    <cellStyle name="Normal 29 2 4 2" xfId="32334" xr:uid="{5DDF6405-C55B-47E5-9822-1D5F39B2DCDA}"/>
    <cellStyle name="Normal 29 2 4 3" xfId="32335" xr:uid="{BDC19ED6-1492-47B5-A33B-C95620BB90A5}"/>
    <cellStyle name="Normal 29 2 5" xfId="13635" xr:uid="{F8B36B21-974C-4AD1-8266-C4C619FF1A3E}"/>
    <cellStyle name="Normal 29 2 5 2" xfId="32336" xr:uid="{BB2CFA0A-A235-429C-8BC1-30E97BDF4995}"/>
    <cellStyle name="Normal 29 2 5 3" xfId="32337" xr:uid="{46219FB5-5207-4AED-87DB-73ADCF4232BC}"/>
    <cellStyle name="Normal 29 2 6" xfId="13636" xr:uid="{2A964786-51A1-44C9-B68F-47633726DD97}"/>
    <cellStyle name="Normal 29 2 6 2" xfId="32338" xr:uid="{B6907A31-3CAF-492A-A646-2D60679F270F}"/>
    <cellStyle name="Normal 29 2 6 3" xfId="32339" xr:uid="{260C7B3E-2DDD-4823-8668-8F7323EAE973}"/>
    <cellStyle name="Normal 29 2 7" xfId="13637" xr:uid="{DFB34688-7D69-4046-AC98-ECB37D66855B}"/>
    <cellStyle name="Normal 29 2 7 2" xfId="32340" xr:uid="{1AB457CD-6E36-48B6-9A2E-42D1E80B4573}"/>
    <cellStyle name="Normal 29 2 7 3" xfId="32341" xr:uid="{D7868B12-14B1-4E04-99CA-48CFC34B49E4}"/>
    <cellStyle name="Normal 29 2 8" xfId="13638" xr:uid="{42E2B9D4-BC89-4F6D-AED3-1B8BA4E18AA7}"/>
    <cellStyle name="Normal 29 2 8 2" xfId="32342" xr:uid="{FD48509A-C66F-4191-9C95-8C18A181D8DD}"/>
    <cellStyle name="Normal 29 2 8 3" xfId="32343" xr:uid="{F83C9B11-31C9-4B16-83F6-968A4F9102DF}"/>
    <cellStyle name="Normal 29 2 9" xfId="13639" xr:uid="{75389E0D-B655-4E4E-BACC-BE138BCDB0CB}"/>
    <cellStyle name="Normal 29 2 9 2" xfId="32344" xr:uid="{49811EE9-18C0-409D-B891-A32C41137CED}"/>
    <cellStyle name="Normal 29 2 9 3" xfId="32345" xr:uid="{81DF33DE-FA05-4A4A-A7C9-E0734EB1E987}"/>
    <cellStyle name="Normal 29 3" xfId="13640" xr:uid="{AEB26251-FB83-443B-A810-B3B134CB5C3D}"/>
    <cellStyle name="Normal 29 3 10" xfId="13641" xr:uid="{FE733B53-D8A3-4944-B610-C96F31149410}"/>
    <cellStyle name="Normal 29 3 10 2" xfId="32346" xr:uid="{8B7E29D6-A3E2-4994-95AE-244851D27AA9}"/>
    <cellStyle name="Normal 29 3 10 3" xfId="32347" xr:uid="{4D97B20E-A544-46A1-8A90-F2F091B7554B}"/>
    <cellStyle name="Normal 29 3 11" xfId="13642" xr:uid="{76438C14-25E0-4B6B-B974-6977CA74E9C7}"/>
    <cellStyle name="Normal 29 3 12" xfId="13643" xr:uid="{BBAFAC83-B8D3-42A2-AB90-587A98C1602B}"/>
    <cellStyle name="Normal 29 3 13" xfId="32348" xr:uid="{4E28643A-A9AB-4F5E-BA4D-9776F556B2B0}"/>
    <cellStyle name="Normal 29 3 2" xfId="13644" xr:uid="{623BD7C5-E6DB-4FF8-81C2-22350883803C}"/>
    <cellStyle name="Normal 29 3 2 2" xfId="32349" xr:uid="{740AA924-CBA5-43E4-8556-2AF98279BE4E}"/>
    <cellStyle name="Normal 29 3 2 3" xfId="32350" xr:uid="{0ECB4160-CE5E-4407-802C-88E1DF64ED26}"/>
    <cellStyle name="Normal 29 3 3" xfId="13645" xr:uid="{6B9976AF-1AA3-4DCE-811F-19DAB28F91FA}"/>
    <cellStyle name="Normal 29 3 3 2" xfId="32351" xr:uid="{7DEF19F8-88FD-4D70-A292-DC151F645D25}"/>
    <cellStyle name="Normal 29 3 3 3" xfId="32352" xr:uid="{BC769EC5-BB36-4545-8F71-D7439ECF36D8}"/>
    <cellStyle name="Normal 29 3 4" xfId="13646" xr:uid="{274DD340-CB1B-42F3-80F0-3CB0E7240AB4}"/>
    <cellStyle name="Normal 29 3 4 2" xfId="32353" xr:uid="{C95DB1F8-71AF-4D5E-948A-E4FCE13D5E00}"/>
    <cellStyle name="Normal 29 3 4 3" xfId="32354" xr:uid="{DC81CB0D-EECE-4294-9BD0-92B6C1F66819}"/>
    <cellStyle name="Normal 29 3 5" xfId="13647" xr:uid="{C7737ECD-66EE-4E64-9342-2BCFCFABAED2}"/>
    <cellStyle name="Normal 29 3 5 2" xfId="32355" xr:uid="{01ACAA9D-FA97-41F3-AB41-B431A3F4F882}"/>
    <cellStyle name="Normal 29 3 5 3" xfId="32356" xr:uid="{1D9B03FD-F211-4E1C-AA65-6D6834D783CB}"/>
    <cellStyle name="Normal 29 3 6" xfId="13648" xr:uid="{8C969294-83CE-442A-BE33-4FC9885E6911}"/>
    <cellStyle name="Normal 29 3 6 2" xfId="32357" xr:uid="{5926F4E5-9A95-4EE4-B6B2-AF38032CA993}"/>
    <cellStyle name="Normal 29 3 6 3" xfId="32358" xr:uid="{1599DF54-C23C-4C39-8AA7-AF9CC2DE8336}"/>
    <cellStyle name="Normal 29 3 7" xfId="13649" xr:uid="{6DCD4EF0-15DF-4599-A486-C6E2CEFDAD30}"/>
    <cellStyle name="Normal 29 3 7 2" xfId="32359" xr:uid="{94703CE6-1CFD-4A9E-924B-BAAB3D66D1DC}"/>
    <cellStyle name="Normal 29 3 7 3" xfId="32360" xr:uid="{189C7998-7108-4EA6-9187-48A055A34FDC}"/>
    <cellStyle name="Normal 29 3 8" xfId="13650" xr:uid="{0776AD71-CB7B-4B89-8E84-36381966041C}"/>
    <cellStyle name="Normal 29 3 8 2" xfId="32361" xr:uid="{AAA13E1F-CDC4-42BF-98AF-F37B17F781E8}"/>
    <cellStyle name="Normal 29 3 8 3" xfId="32362" xr:uid="{DE822D32-CE38-4EA6-8B5E-A302727AD9CD}"/>
    <cellStyle name="Normal 29 3 9" xfId="13651" xr:uid="{B922BB07-2369-41D5-A1B1-6A3BA60A609F}"/>
    <cellStyle name="Normal 29 3 9 2" xfId="32363" xr:uid="{D521E6CC-BD7B-4B8B-8DC4-68EC43795BA0}"/>
    <cellStyle name="Normal 29 3 9 3" xfId="32364" xr:uid="{3148DCC4-3C61-4D2F-84BD-E97E1B509086}"/>
    <cellStyle name="Normal 29 4" xfId="13652" xr:uid="{F85FC351-F1C9-4352-8FA7-F715EE5DBA81}"/>
    <cellStyle name="Normal 29 4 2" xfId="32365" xr:uid="{22CD0322-7697-4E4E-9108-AE38870F2AF3}"/>
    <cellStyle name="Normal 29 4 3" xfId="32366" xr:uid="{AE0B15D8-B799-4E18-8833-31263093F15B}"/>
    <cellStyle name="Normal 29 5" xfId="13653" xr:uid="{4BAA9CA3-3B64-4F06-9AEE-27C6439D7796}"/>
    <cellStyle name="Normal 29 5 2" xfId="32367" xr:uid="{CD79F2CC-E5F9-4CEC-9E76-9DFB53361DE7}"/>
    <cellStyle name="Normal 29 5 3" xfId="32368" xr:uid="{60D720CA-AD44-4B19-B106-41E91503FC49}"/>
    <cellStyle name="Normal 29 6" xfId="13654" xr:uid="{B3C2ECDC-019F-4CD9-8813-2AFA7EEF5A14}"/>
    <cellStyle name="Normal 29 6 2" xfId="32369" xr:uid="{E9667EF5-5B30-493A-85F0-F1C4CA6C0A88}"/>
    <cellStyle name="Normal 29 6 3" xfId="32370" xr:uid="{1524D4C3-E4A3-4E40-9E3E-2E26485FC0CB}"/>
    <cellStyle name="Normal 29 7" xfId="13655" xr:uid="{D1970A58-BFED-4D6F-A2A8-7B511418B4BF}"/>
    <cellStyle name="Normal 29 7 2" xfId="32371" xr:uid="{9627A397-251A-4CAD-81AF-A976D25C22EB}"/>
    <cellStyle name="Normal 29 7 3" xfId="32372" xr:uid="{D5E36FDC-0CC6-4B80-A6B0-4E4FBE1C6C8F}"/>
    <cellStyle name="Normal 29 8" xfId="13656" xr:uid="{C80DEB82-8A2E-4470-AFA0-DF6BF0BED758}"/>
    <cellStyle name="Normal 29 8 2" xfId="32373" xr:uid="{903FA801-2B74-4F6F-959E-7CB8730487F6}"/>
    <cellStyle name="Normal 29 8 3" xfId="32374" xr:uid="{4E321332-EEC5-4CA8-8F4C-D4E9074EEEA7}"/>
    <cellStyle name="Normal 29 9" xfId="13657" xr:uid="{C7BD5F0D-00B0-4129-A1AF-23594988B654}"/>
    <cellStyle name="Normal 29 9 2" xfId="32375" xr:uid="{7923B0C5-56FA-4BF1-A850-863D3188DB96}"/>
    <cellStyle name="Normal 29 9 3" xfId="32376" xr:uid="{1212CDB0-D165-4FE2-8021-E8B2E59AD7A5}"/>
    <cellStyle name="Normal 3" xfId="9" xr:uid="{00000000-0005-0000-0000-00000C000000}"/>
    <cellStyle name="Normal 3 10" xfId="13658" xr:uid="{F9F59E88-7072-4A2A-A2BC-12EF7C12E33D}"/>
    <cellStyle name="Normal 3 10 2" xfId="13659" xr:uid="{63879761-03E9-4F97-B10E-72FE10440C29}"/>
    <cellStyle name="Normal 3 10 2 2" xfId="13660" xr:uid="{044A8BD0-86B9-4411-A605-F9EF00DA26E5}"/>
    <cellStyle name="Normal 3 10 2 3" xfId="13661" xr:uid="{B34263A7-D34E-441C-BB8C-A1B06DC1B7AE}"/>
    <cellStyle name="Normal 3 10 3" xfId="13662" xr:uid="{F981326A-D25C-451C-9450-794DA2D060E5}"/>
    <cellStyle name="Normal 3 10 3 2" xfId="32377" xr:uid="{E462E412-D108-420F-8E60-A5DBCFB27B84}"/>
    <cellStyle name="Normal 3 10 4" xfId="13663" xr:uid="{DE673111-84EC-4583-8CA3-D516978332C2}"/>
    <cellStyle name="Normal 3 11" xfId="13664" xr:uid="{2AB97EBD-320F-4266-80ED-51674001D37C}"/>
    <cellStyle name="Normal 3 11 2" xfId="13665" xr:uid="{D447313C-420A-4F00-92E9-F63AE4C3B3D8}"/>
    <cellStyle name="Normal 3 11 3" xfId="32378" xr:uid="{0DF9AFB1-CE75-4C2E-B4B0-60929AC136BC}"/>
    <cellStyle name="Normal 3 11 4" xfId="32379" xr:uid="{1148408F-861B-48F6-8284-3A8BB6ACA4BC}"/>
    <cellStyle name="Normal 3 12" xfId="13666" xr:uid="{8AE04901-FF14-4680-9E30-44D2BA01B643}"/>
    <cellStyle name="Normal 3 13" xfId="13667" xr:uid="{B4F15CD0-3497-4CF8-B651-DEDBF66616D3}"/>
    <cellStyle name="Normal 3 13 2" xfId="32380" xr:uid="{3DE7354C-6C1B-4C4C-8AE6-A22D8288CB9D}"/>
    <cellStyle name="Normal 3 14" xfId="13668" xr:uid="{6A41FF9E-8DEE-49B5-880D-E4C9A52BFF95}"/>
    <cellStyle name="Normal 3 14 2" xfId="32381" xr:uid="{21953408-E9C7-4974-A0BB-A30DF2124ADE}"/>
    <cellStyle name="Normal 3 14 3" xfId="32382" xr:uid="{A7716777-C333-4CD2-9A3E-2248FB75E614}"/>
    <cellStyle name="Normal 3 14 4" xfId="32383" xr:uid="{CDFBA6BA-2E34-4CDD-8AE8-31653CD640E4}"/>
    <cellStyle name="Normal 3 15" xfId="13669" xr:uid="{0B3F668B-ED2B-4128-83AB-295288D87832}"/>
    <cellStyle name="Normal 3 15 2" xfId="32384" xr:uid="{CC6E7FFE-9706-4CB6-AB9A-376DF225FE19}"/>
    <cellStyle name="Normal 3 15 3" xfId="32385" xr:uid="{93BFC138-9A85-478A-8359-26273D87C99A}"/>
    <cellStyle name="Normal 3 15 4" xfId="32386" xr:uid="{04B31495-FA95-450E-B58E-C3EECEFFDBEC}"/>
    <cellStyle name="Normal 3 16" xfId="13670" xr:uid="{A3D334BC-382A-4B12-8453-9F776B216413}"/>
    <cellStyle name="Normal 3 16 2" xfId="32387" xr:uid="{CDBF4D8B-017A-4B86-AAF0-91FC8B7815F4}"/>
    <cellStyle name="Normal 3 16 3" xfId="32388" xr:uid="{C9E2A332-7448-4E36-A5D5-987E86C36C3C}"/>
    <cellStyle name="Normal 3 16 4" xfId="32389" xr:uid="{752C91DE-2C72-484D-81A2-D57FC4A4B9CE}"/>
    <cellStyle name="Normal 3 17" xfId="13671" xr:uid="{75CE7683-2B39-4F16-8301-E72AE847BD33}"/>
    <cellStyle name="Normal 3 17 2" xfId="32390" xr:uid="{2FFE0576-6251-4046-92A8-FE1FA8DD543B}"/>
    <cellStyle name="Normal 3 17 3" xfId="32391" xr:uid="{8763D2B0-9D06-4288-8F4E-97F6AEA77FA0}"/>
    <cellStyle name="Normal 3 17 4" xfId="32392" xr:uid="{C8CDEBF5-D9BC-4A00-B9FF-9FAAC59C6512}"/>
    <cellStyle name="Normal 3 18" xfId="13672" xr:uid="{B038ED3F-D98A-46A3-BAAE-E19D5B162369}"/>
    <cellStyle name="Normal 3 18 2" xfId="32393" xr:uid="{162E7003-4C5C-41C0-85BC-0E09D7CF0B3C}"/>
    <cellStyle name="Normal 3 18 3" xfId="32394" xr:uid="{19AC702B-16ED-478A-A20C-DF7FCF4E890D}"/>
    <cellStyle name="Normal 3 18 4" xfId="32395" xr:uid="{0AD3B4D9-6962-468E-B846-6FB72D62C825}"/>
    <cellStyle name="Normal 3 19" xfId="13673" xr:uid="{9ACBD09C-9ADF-4B55-80D9-290E80142472}"/>
    <cellStyle name="Normal 3 19 2" xfId="32396" xr:uid="{DBCCA7AF-D948-4DD1-8C74-225E2C9BC409}"/>
    <cellStyle name="Normal 3 2" xfId="10" xr:uid="{00000000-0005-0000-0000-00000D000000}"/>
    <cellStyle name="Normal 3 2 10" xfId="13674" xr:uid="{070C4766-D00D-4495-9385-EEF32A2F0C76}"/>
    <cellStyle name="Normal 3 2 10 2" xfId="32397" xr:uid="{FAD63F3F-01F1-4982-9EAC-2E380A242742}"/>
    <cellStyle name="Normal 3 2 10 3" xfId="32398" xr:uid="{47371119-01A3-4CF7-9A85-E8ABA0E57A9C}"/>
    <cellStyle name="Normal 3 2 10 4" xfId="32399" xr:uid="{AEED8454-6276-47D7-A3D5-581AE065E6F8}"/>
    <cellStyle name="Normal 3 2 10 5" xfId="42919" xr:uid="{A88460A7-3F3F-455D-840C-E56C6C1FA76C}"/>
    <cellStyle name="Normal 3 2 11" xfId="13675" xr:uid="{62EB0733-932B-4271-9D65-5AA3181E4FC8}"/>
    <cellStyle name="Normal 3 2 11 2" xfId="32400" xr:uid="{C9304863-2517-478E-8A4C-7CB5E3A05A93}"/>
    <cellStyle name="Normal 3 2 11 3" xfId="32401" xr:uid="{04F5962A-E713-4815-8D51-0957794D0E31}"/>
    <cellStyle name="Normal 3 2 12" xfId="13676" xr:uid="{4A0C55D1-C725-495C-B6C2-61DDC39BDC76}"/>
    <cellStyle name="Normal 3 2 12 2" xfId="32402" xr:uid="{97EF6D93-4002-4AD0-AAFB-3948E4E7A712}"/>
    <cellStyle name="Normal 3 2 12 3" xfId="32403" xr:uid="{6C0ADFF5-C7D7-4971-921F-BD6CDFA86E63}"/>
    <cellStyle name="Normal 3 2 13" xfId="13677" xr:uid="{8A7065A5-3E10-4569-BDD4-E45001E5A680}"/>
    <cellStyle name="Normal 3 2 13 2" xfId="32404" xr:uid="{75D918A2-7912-4454-992B-50774E3D02A6}"/>
    <cellStyle name="Normal 3 2 13 3" xfId="32405" xr:uid="{D462AE7C-3FBC-44BF-8ED7-70992B40F3A2}"/>
    <cellStyle name="Normal 3 2 14" xfId="13678" xr:uid="{0EC63ECF-421C-4AD7-812D-8855E5B356DF}"/>
    <cellStyle name="Normal 3 2 14 2" xfId="32406" xr:uid="{3D0A3F8A-4F59-46B7-9DB1-FDB6FD9C2B40}"/>
    <cellStyle name="Normal 3 2 14 3" xfId="32407" xr:uid="{CF154A1E-5C71-40F3-B73A-ACFA22FCE5D2}"/>
    <cellStyle name="Normal 3 2 15" xfId="13679" xr:uid="{2190440D-648F-4690-A3FB-7FD51CDBACED}"/>
    <cellStyle name="Normal 3 2 15 2" xfId="32408" xr:uid="{E83106C2-A533-4691-8F52-FF9DBC9B4F38}"/>
    <cellStyle name="Normal 3 2 15 3" xfId="32409" xr:uid="{165A76DE-21BD-4613-A513-33B83B27BDD0}"/>
    <cellStyle name="Normal 3 2 16" xfId="13680" xr:uid="{73A565EC-808F-413D-A6D3-2BA9E5E37249}"/>
    <cellStyle name="Normal 3 2 16 2" xfId="32410" xr:uid="{0CA6C230-32F5-4CAA-BBCA-1BE35FAAA52B}"/>
    <cellStyle name="Normal 3 2 16 3" xfId="32411" xr:uid="{4F40682C-0A89-41E5-95A8-2C2665589FD5}"/>
    <cellStyle name="Normal 3 2 17" xfId="13681" xr:uid="{5F129C72-E4B0-42F5-8118-BF399ABA21FA}"/>
    <cellStyle name="Normal 3 2 17 2" xfId="32412" xr:uid="{794C43C7-F36A-4B91-8836-47007EBE1BCC}"/>
    <cellStyle name="Normal 3 2 18" xfId="13682" xr:uid="{8AD9081F-AEAD-4C7C-96EA-3D837594B049}"/>
    <cellStyle name="Normal 3 2 19" xfId="13683" xr:uid="{8BEF30BE-9974-42FA-AFC3-7C21D981C975}"/>
    <cellStyle name="Normal 3 2 2" xfId="41" xr:uid="{5D67A071-F207-4233-A34D-4227E0A9DD3E}"/>
    <cellStyle name="Normal 3 2 2 2" xfId="13685" xr:uid="{2FB948DE-641E-4857-8074-03E812168176}"/>
    <cellStyle name="Normal 3 2 2 2 2" xfId="13686" xr:uid="{FBAB642E-F379-42FE-9091-280F04359462}"/>
    <cellStyle name="Normal 3 2 2 3" xfId="13687" xr:uid="{2ECF071E-9C91-465F-A315-98832E661BCE}"/>
    <cellStyle name="Normal 3 2 2 3 2" xfId="32413" xr:uid="{D158642D-32D9-4A64-B000-E34B1D801784}"/>
    <cellStyle name="Normal 3 2 2 4" xfId="42920" xr:uid="{DB13F60D-37DE-4A39-9C44-B47110C3FC69}"/>
    <cellStyle name="Normal 3 2 2 5" xfId="44011" xr:uid="{17881839-531D-4741-8F00-7717F7374BD0}"/>
    <cellStyle name="Normal 3 2 2 6" xfId="13684" xr:uid="{8756EBFD-75EE-4589-A59C-8B95A3ED2BC9}"/>
    <cellStyle name="Normal 3 2 20" xfId="42201" xr:uid="{E7ECA5AB-A76A-403E-8F1B-E940829F8C14}"/>
    <cellStyle name="Normal 3 2 21" xfId="44134" xr:uid="{F33D9894-A5CC-49A4-9EC0-E451A55C1C22}"/>
    <cellStyle name="Normal 3 2 22" xfId="116" xr:uid="{64C2E2D6-D680-4811-AC2C-959A252E7D3A}"/>
    <cellStyle name="Normal 3 2 3" xfId="13688" xr:uid="{8848D201-2751-4A18-B217-D8B9603C4884}"/>
    <cellStyle name="Normal 3 2 3 2" xfId="13689" xr:uid="{64CCE8FC-22D9-432E-A2B2-B763F5C773FE}"/>
    <cellStyle name="Normal 3 2 3 2 2" xfId="13690" xr:uid="{65749055-7C05-4105-9C11-CDBF17A1DB3E}"/>
    <cellStyle name="Normal 3 2 3 2 2 2" xfId="32414" xr:uid="{718D393A-36B5-4801-BF0E-530AF529F9AB}"/>
    <cellStyle name="Normal 3 2 3 2 2 3" xfId="32415" xr:uid="{0DAD1113-7D3A-43CC-9DD1-C2221DE340CE}"/>
    <cellStyle name="Normal 3 2 3 2 3" xfId="32416" xr:uid="{DB5926CB-DCE1-4567-B448-F66B96EBB323}"/>
    <cellStyle name="Normal 3 2 3 2 4" xfId="32417" xr:uid="{5D3D8B02-8F70-471B-B41C-A5C297A055BE}"/>
    <cellStyle name="Normal 3 2 3 2 5" xfId="32418" xr:uid="{15185325-B7B4-4266-BC49-2333BC50C122}"/>
    <cellStyle name="Normal 3 2 3 3" xfId="32419" xr:uid="{1206046F-7851-412C-A91D-6C314E5E6D80}"/>
    <cellStyle name="Normal 3 2 4" xfId="13691" xr:uid="{56737BCD-F72F-4888-9DBD-6C66BDF286DA}"/>
    <cellStyle name="Normal 3 2 4 2" xfId="42922" xr:uid="{D70B9D25-B4B4-42A2-BF72-A9769785A160}"/>
    <cellStyle name="Normal 3 2 4 3" xfId="42921" xr:uid="{5925098F-C1E6-4A5B-8495-63099010CB78}"/>
    <cellStyle name="Normal 3 2 5" xfId="13692" xr:uid="{B32842DB-B5B2-4494-88E3-F2AEF3582CA1}"/>
    <cellStyle name="Normal 3 2 5 2" xfId="13693" xr:uid="{22DD3BCB-55C3-4C4F-84E0-7AE702F3C44D}"/>
    <cellStyle name="Normal 3 2 5 2 2" xfId="13694" xr:uid="{14BD4409-35C8-420E-9826-099B7C896C22}"/>
    <cellStyle name="Normal 3 2 5 2 3" xfId="13695" xr:uid="{932065A7-A786-4486-B70D-2195B205AD42}"/>
    <cellStyle name="Normal 3 2 5 3" xfId="13696" xr:uid="{A6D44C77-8A06-4AB2-9A7B-7946EEC7887B}"/>
    <cellStyle name="Normal 3 2 5 4" xfId="13697" xr:uid="{45D76BA1-7F78-4AA5-A5D6-E258158D9D96}"/>
    <cellStyle name="Normal 3 2 5 4 2" xfId="32420" xr:uid="{B233C7F8-9582-45CE-AC9B-F3AF4B4F8C67}"/>
    <cellStyle name="Normal 3 2 5 5" xfId="13698" xr:uid="{29EDB62B-9288-495C-8B6A-BF43CD9A6936}"/>
    <cellStyle name="Normal 3 2 5 6" xfId="13699" xr:uid="{6FFDCCB1-3FAF-4DD9-ABEA-E921F8184D43}"/>
    <cellStyle name="Normal 3 2 6" xfId="13700" xr:uid="{B12FD1D7-B832-4178-930A-00F715A23135}"/>
    <cellStyle name="Normal 3 2 6 2" xfId="13701" xr:uid="{6726CB50-7AF3-4C4A-B848-3E145B664617}"/>
    <cellStyle name="Normal 3 2 6 3" xfId="32421" xr:uid="{2EDB6080-E0D6-4B11-99A7-FCA39466254C}"/>
    <cellStyle name="Normal 3 2 6 4" xfId="32422" xr:uid="{DBA3CE56-8D7E-4D0C-9EA4-5994726FF25B}"/>
    <cellStyle name="Normal 3 2 7" xfId="13702" xr:uid="{0D21B36E-20EF-4AFD-93CB-FDA120A54194}"/>
    <cellStyle name="Normal 3 2 7 2" xfId="13703" xr:uid="{FB702870-1813-48DC-BC46-B96977539643}"/>
    <cellStyle name="Normal 3 2 7 3" xfId="32423" xr:uid="{E4D33B91-09F7-4324-9EBC-FDFA8D0401F9}"/>
    <cellStyle name="Normal 3 2 7 4" xfId="32424" xr:uid="{89ECDB1E-3988-44A8-B93A-1F90F170ADF0}"/>
    <cellStyle name="Normal 3 2 8" xfId="13704" xr:uid="{6085E8B5-675C-48A7-B891-75FD3CD73A89}"/>
    <cellStyle name="Normal 3 2 8 2" xfId="13705" xr:uid="{B10B5859-4067-44E2-9C02-B736BFEA4B5F}"/>
    <cellStyle name="Normal 3 2 8 3" xfId="32425" xr:uid="{DF482110-0C2F-4031-92A4-C88C60B45195}"/>
    <cellStyle name="Normal 3 2 8 4" xfId="32426" xr:uid="{C234A399-F388-481D-89A9-A16053F35A8F}"/>
    <cellStyle name="Normal 3 2 9" xfId="13706" xr:uid="{A04D4D6F-1C79-465A-A672-1796169752B6}"/>
    <cellStyle name="Normal 3 2 9 2" xfId="32427" xr:uid="{647E7C2D-0661-4A6F-BC21-D92DA0F1F4AD}"/>
    <cellStyle name="Normal 3 2 9 3" xfId="32428" xr:uid="{D6C8061A-5431-4B98-B9D5-DC6C4B5B308A}"/>
    <cellStyle name="Normal 3 2 9 4" xfId="32429" xr:uid="{E1C599DE-2D27-4E04-825B-13224301F21A}"/>
    <cellStyle name="Normal 3 2_ELC" xfId="32430" xr:uid="{9D761C71-12B7-45A4-B1FD-598FEA14E16B}"/>
    <cellStyle name="Normal 3 20" xfId="13707" xr:uid="{21CC34BA-BD8F-46EC-A2C3-D12F11503B21}"/>
    <cellStyle name="Normal 3 20 2" xfId="42923" xr:uid="{EBD4A4FF-C4C7-4BFB-BC41-D8B78B0BB084}"/>
    <cellStyle name="Normal 3 21" xfId="13708" xr:uid="{0CA85C4C-C74A-4842-A06B-2B5EB2599F63}"/>
    <cellStyle name="Normal 3 21 2" xfId="42924" xr:uid="{531E14F8-A5CD-4C9A-BA1C-CC079AED5CD9}"/>
    <cellStyle name="Normal 3 22" xfId="32431" xr:uid="{52C2CA00-B994-4133-90E4-01FAA8883773}"/>
    <cellStyle name="Normal 3 23" xfId="32432" xr:uid="{8EB002FA-6E97-49CF-AE45-E37DD637E5AA}"/>
    <cellStyle name="Normal 3 24" xfId="32433" xr:uid="{5E6F115E-C379-44E5-B584-AD5873AA847C}"/>
    <cellStyle name="Normal 3 25" xfId="32434" xr:uid="{F6A56231-651E-4DE9-B66D-204C5CE556DD}"/>
    <cellStyle name="Normal 3 26" xfId="32435" xr:uid="{381A21E8-279A-49E3-8128-0D0DBB76B65C}"/>
    <cellStyle name="Normal 3 27" xfId="32436" xr:uid="{A17E086A-B46C-478E-8225-52261996BA4F}"/>
    <cellStyle name="Normal 3 28" xfId="4" xr:uid="{00000000-0005-0000-0000-00000E000000}"/>
    <cellStyle name="Normal 3 28 2" xfId="23" xr:uid="{00000000-0005-0000-0000-00000F000000}"/>
    <cellStyle name="Normal 3 28 2 2" xfId="46" xr:uid="{8728D807-A8AB-4BF6-BBD5-91D4BBB2AEF9}"/>
    <cellStyle name="Normal 3 28 2 3" xfId="45764" xr:uid="{1D1BECF6-BB13-48F2-8E59-652715F8CED5}"/>
    <cellStyle name="Normal 3 28 3" xfId="38" xr:uid="{D344D182-09FE-4BEE-9F78-09711BC4C32F}"/>
    <cellStyle name="Normal 3 28 4" xfId="30" xr:uid="{FA4DF8CE-D347-41EB-968D-9B8E2F98AFA2}"/>
    <cellStyle name="Normal 3 28 5" xfId="78" xr:uid="{3C79C4F1-5D0A-4E90-AAF5-F0CD27E6091E}"/>
    <cellStyle name="Normal 3 29" xfId="42925" xr:uid="{24C9E457-846D-44B1-9392-DF5F4DFF8861}"/>
    <cellStyle name="Normal 3 3" xfId="11" xr:uid="{00000000-0005-0000-0000-000010000000}"/>
    <cellStyle name="Normal 3 3 10" xfId="13710" xr:uid="{B8A76B6E-D825-4BE7-80D2-A26B5198DB0F}"/>
    <cellStyle name="Normal 3 3 10 2" xfId="32437" xr:uid="{DFA2FED4-8FC7-44C9-9B14-826331879220}"/>
    <cellStyle name="Normal 3 3 10 3" xfId="32438" xr:uid="{333807A1-7ED2-46B8-9BC0-494406018A27}"/>
    <cellStyle name="Normal 3 3 11" xfId="13711" xr:uid="{D45BD537-948B-4978-A83C-5E285F4CDF7B}"/>
    <cellStyle name="Normal 3 3 11 2" xfId="32439" xr:uid="{AA4C8B15-2C89-4E92-9906-6F20B49CFA5E}"/>
    <cellStyle name="Normal 3 3 11 3" xfId="32440" xr:uid="{98EE4CE4-D806-4893-8D7C-C54AC3C0970E}"/>
    <cellStyle name="Normal 3 3 12" xfId="13712" xr:uid="{56F52B45-9ABF-404E-8C8E-10619EB2AC21}"/>
    <cellStyle name="Normal 3 3 12 2" xfId="32441" xr:uid="{FA1D55B1-1212-4196-AC6B-4175179BA402}"/>
    <cellStyle name="Normal 3 3 12 3" xfId="32442" xr:uid="{71154195-458C-4C31-9FF7-578A49EF56F9}"/>
    <cellStyle name="Normal 3 3 13" xfId="13713" xr:uid="{8B62D2E2-900B-4335-9C23-9594860F1871}"/>
    <cellStyle name="Normal 3 3 13 2" xfId="32443" xr:uid="{848A5690-FF29-4A1E-8838-2594D8AFA88D}"/>
    <cellStyle name="Normal 3 3 13 3" xfId="32444" xr:uid="{C3BEF495-64B6-4088-8D1D-3084D05C0279}"/>
    <cellStyle name="Normal 3 3 14" xfId="13714" xr:uid="{EF275B68-D79F-4FAC-8F91-39DA431B114F}"/>
    <cellStyle name="Normal 3 3 15" xfId="44168" xr:uid="{3B511FA3-4C6E-4301-ADE8-8FDDF69E9691}"/>
    <cellStyle name="Normal 3 3 16" xfId="13709" xr:uid="{4E7EF4EF-BE01-4E09-8C08-792BFAC3F6D6}"/>
    <cellStyle name="Normal 3 3 17" xfId="79" xr:uid="{EBBD489B-6428-4C42-8635-DF794F3F3B50}"/>
    <cellStyle name="Normal 3 3 2" xfId="13715" xr:uid="{EDD988C7-80E6-4380-BFFE-49847E8033A7}"/>
    <cellStyle name="Normal 3 3 2 2" xfId="13716" xr:uid="{D6202EA3-EEEA-4043-91D6-5AEE629425C7}"/>
    <cellStyle name="Normal 3 3 3" xfId="13717" xr:uid="{AAB80C9B-19CD-4473-8C0F-E5A7E63387C3}"/>
    <cellStyle name="Normal 3 3 3 2" xfId="13718" xr:uid="{389F6B24-F0CB-4716-ADA5-2DE8B82DD8F1}"/>
    <cellStyle name="Normal 3 3 3 3" xfId="32445" xr:uid="{4C8D4703-2D43-495F-BB34-EF0516D02F9E}"/>
    <cellStyle name="Normal 3 3 3 4" xfId="32446" xr:uid="{FD91E5F3-4EE2-47C8-B903-D620D0E138D5}"/>
    <cellStyle name="Normal 3 3 4" xfId="13719" xr:uid="{5869A837-6EE8-4B59-A1D4-298AEC5BA64C}"/>
    <cellStyle name="Normal 3 3 4 2" xfId="13720" xr:uid="{D92218AC-29D3-4AEB-BB15-7CC34300E10F}"/>
    <cellStyle name="Normal 3 3 4 3" xfId="32447" xr:uid="{ACD8EA4A-25A5-4753-B829-62B9AD0E9611}"/>
    <cellStyle name="Normal 3 3 4 4" xfId="32448" xr:uid="{CABC7C11-BE2B-4D2F-B55B-1E578753B536}"/>
    <cellStyle name="Normal 3 3 5" xfId="13721" xr:uid="{0279B3A6-105F-474A-A65D-518EFE38A670}"/>
    <cellStyle name="Normal 3 3 5 2" xfId="13722" xr:uid="{640FE279-F99F-4444-AB21-55EA2A061F62}"/>
    <cellStyle name="Normal 3 3 5 3" xfId="32449" xr:uid="{10E1EBCC-B8A8-49EB-8876-46C6720E0814}"/>
    <cellStyle name="Normal 3 3 5 4" xfId="32450" xr:uid="{B10F22AB-8057-4A22-AC96-1D78EA88237A}"/>
    <cellStyle name="Normal 3 3 6" xfId="13723" xr:uid="{E0BE3080-CDB9-48BC-9CED-3EBCFDDF85E3}"/>
    <cellStyle name="Normal 3 3 6 2" xfId="13724" xr:uid="{0BD51516-C676-407A-9EE3-CC39B24FD6BF}"/>
    <cellStyle name="Normal 3 3 6 3" xfId="32451" xr:uid="{74EFADF1-4B38-40A6-AB7B-6BEE0237F5DC}"/>
    <cellStyle name="Normal 3 3 6 4" xfId="32452" xr:uid="{D2B1A7F4-D555-4292-916F-EB3699D8CA81}"/>
    <cellStyle name="Normal 3 3 7" xfId="13725" xr:uid="{7C7ACEDF-1E57-43EA-AB89-D744007F9404}"/>
    <cellStyle name="Normal 3 3 8" xfId="13726" xr:uid="{56F5921F-8658-424A-B95E-D8AB35F0E406}"/>
    <cellStyle name="Normal 3 3 9" xfId="13727" xr:uid="{4EA19327-D9CE-4C43-B108-FECD15474DD5}"/>
    <cellStyle name="Normal 3 3 9 2" xfId="32453" xr:uid="{C1246EBC-2E17-4D9D-9804-340E1B4A7B3C}"/>
    <cellStyle name="Normal 3 3 9 3" xfId="32454" xr:uid="{44F4B311-E210-4F45-B96A-35C7107EE4AF}"/>
    <cellStyle name="Normal 3 3 9 4" xfId="42926" xr:uid="{AF81DAB5-CD07-4F49-B022-63A1361AC595}"/>
    <cellStyle name="Normal 3 30" xfId="42927" xr:uid="{53FFB10F-20BB-425A-8260-710763799B30}"/>
    <cellStyle name="Normal 3 31" xfId="42195" xr:uid="{EDB7898A-BB96-4585-92F1-C234EC01037C}"/>
    <cellStyle name="Normal 3 32" xfId="43478" xr:uid="{0356DB94-1DFF-4191-B56A-15BD7996DB66}"/>
    <cellStyle name="Normal 3 33" xfId="43485" xr:uid="{C8B15AC2-FDAC-443C-A8F6-C44EA3D1A93C}"/>
    <cellStyle name="Normal 3 34" xfId="43488" xr:uid="{34CCC8CE-A875-430B-B157-3FCCF488BE7B}"/>
    <cellStyle name="Normal 3 35" xfId="43491" xr:uid="{A1F580CC-4A50-4758-85E0-386F680C1A97}"/>
    <cellStyle name="Normal 3 36" xfId="43973" xr:uid="{4E8888F6-C803-4D31-BECC-6EA0A4A50C23}"/>
    <cellStyle name="Normal 3 37" xfId="44006" xr:uid="{864B6606-9D70-42DF-BD8C-4A8985605601}"/>
    <cellStyle name="Normal 3 38" xfId="109" xr:uid="{6CE01533-6C34-422B-AADE-9FD206CC1A53}"/>
    <cellStyle name="Normal 3 4" xfId="12" xr:uid="{00000000-0005-0000-0000-000011000000}"/>
    <cellStyle name="Normal 3 4 10" xfId="44319" xr:uid="{D1473269-1BC5-4ABB-9380-1C6D20798A0C}"/>
    <cellStyle name="Normal 3 4 2" xfId="13728" xr:uid="{E3048D92-E57A-4ACD-BEEB-6D4B95C38E85}"/>
    <cellStyle name="Normal 3 4 2 2" xfId="32455" xr:uid="{7452BF06-3088-4F93-ABC9-BEC366F43758}"/>
    <cellStyle name="Normal 3 4 3" xfId="13729" xr:uid="{1A1B6BCC-F7B0-4EB1-9806-B4C52C7F5B8D}"/>
    <cellStyle name="Normal 3 4 4" xfId="13730" xr:uid="{3A6E9FF6-0C34-4B3A-9742-ACA83432204D}"/>
    <cellStyle name="Normal 3 4 4 2" xfId="42928" xr:uid="{B58D759B-61DF-4FF8-8B47-AA4C09883D80}"/>
    <cellStyle name="Normal 3 4 4 3" xfId="42929" xr:uid="{A79B5FCA-B821-488B-9BDC-5E1C8BF43745}"/>
    <cellStyle name="Normal 3 4 5" xfId="13731" xr:uid="{CC12CAC3-97BA-4B51-80DD-9A47A2F096CE}"/>
    <cellStyle name="Normal 3 4 6" xfId="13732" xr:uid="{C75E9F71-BE20-4066-9C7C-DFDDF828DEC3}"/>
    <cellStyle name="Normal 3 4 7" xfId="13733" xr:uid="{E466F22D-95C1-4311-9596-F80B37A90A1B}"/>
    <cellStyle name="Normal 3 4 8" xfId="13734" xr:uid="{C948803A-3991-409A-922D-DC6D81CC6DE0}"/>
    <cellStyle name="Normal 3 4 9" xfId="13735" xr:uid="{AB66AE4B-4098-49BA-BBBF-A1D5E5E56836}"/>
    <cellStyle name="Normal 3 5" xfId="40" xr:uid="{9B42145F-57C6-454B-B5F1-324339A9F013}"/>
    <cellStyle name="Normal 3 5 2" xfId="13737" xr:uid="{280E9F83-0A4F-4A00-B682-90BB2772EC18}"/>
    <cellStyle name="Normal 3 5 2 2" xfId="13738" xr:uid="{31B6BED7-EA03-48DB-A6B0-7473D0FF1CEA}"/>
    <cellStyle name="Normal 3 5 3" xfId="13739" xr:uid="{80A34DEB-531A-43BF-93DD-F81AB53B9FB3}"/>
    <cellStyle name="Normal 3 5 3 2" xfId="42931" xr:uid="{8DCFE850-4287-411E-93D8-109D3F24D45F}"/>
    <cellStyle name="Normal 3 5 3 3" xfId="42930" xr:uid="{EBA388F6-A70C-4838-84C1-011454EB0F6D}"/>
    <cellStyle name="Normal 3 5 4" xfId="13740" xr:uid="{E204FBE1-0309-418B-A1E7-565A042A43D3}"/>
    <cellStyle name="Normal 3 5 4 2" xfId="42933" xr:uid="{E7BC6CB1-9451-4377-B8F3-CF50D2CBE15D}"/>
    <cellStyle name="Normal 3 5 4 3" xfId="42932" xr:uid="{2932CD6B-DA12-4759-A243-236F17BCCC53}"/>
    <cellStyle name="Normal 3 5 5" xfId="13741" xr:uid="{D865A0BA-14D8-42A4-BB39-6E3AEEAA209B}"/>
    <cellStyle name="Normal 3 5 6" xfId="13742" xr:uid="{D4CF0E56-4879-4457-8114-145ECF6E68FF}"/>
    <cellStyle name="Normal 3 5 7" xfId="13743" xr:uid="{A673E0C8-AA71-42C8-BC74-A9A704C752A2}"/>
    <cellStyle name="Normal 3 5 8" xfId="13744" xr:uid="{7FEFB717-5735-45DC-962A-C801AE2616CD}"/>
    <cellStyle name="Normal 3 5 9" xfId="13736" xr:uid="{5EFA44E4-0807-46B1-9AD5-14FDDB9B3D2E}"/>
    <cellStyle name="Normal 3 6" xfId="13745" xr:uid="{497CDEB6-F383-494C-887E-A74D4F7D33E6}"/>
    <cellStyle name="Normal 3 6 2" xfId="42934" xr:uid="{FFE0EA5F-CF71-46CD-9B14-0FC2349E8761}"/>
    <cellStyle name="Normal 3 6 3" xfId="42935" xr:uid="{AAB6D24F-2098-461A-BBF2-0AE431145147}"/>
    <cellStyle name="Normal 3 7" xfId="13746" xr:uid="{F00A1766-FBDD-4375-A884-684B9CA51C03}"/>
    <cellStyle name="Normal 3 7 2" xfId="13747" xr:uid="{0396E383-590A-49C0-A3E0-31D0B5012D6F}"/>
    <cellStyle name="Normal 3 7 2 2" xfId="32456" xr:uid="{280CC8E9-8143-495E-946E-41DAE2A3315F}"/>
    <cellStyle name="Normal 3 7 2 3" xfId="32457" xr:uid="{9D7774C6-7206-493F-8B42-18AD3C82998B}"/>
    <cellStyle name="Normal 3 7 2 4" xfId="42936" xr:uid="{DFE3CB86-2674-4C2C-9424-FD79D348B6B2}"/>
    <cellStyle name="Normal 3 7 3" xfId="13748" xr:uid="{FF37D3B8-E5DC-4A7C-80B9-3390B360F969}"/>
    <cellStyle name="Normal 3 7 4" xfId="13749" xr:uid="{18BCC387-48D6-4AE2-A5FF-C1836E077E3D}"/>
    <cellStyle name="Normal 3 7 4 2" xfId="32458" xr:uid="{5881E9C5-879D-49AA-8363-56D26C13F11B}"/>
    <cellStyle name="Normal 3 7 5" xfId="32459" xr:uid="{A15B8960-7FFD-436F-9A1D-2D9568C3A6E4}"/>
    <cellStyle name="Normal 3 7 6" xfId="32460" xr:uid="{FE654E0B-6787-471A-BD94-21EBF508DB8F}"/>
    <cellStyle name="Normal 3 8" xfId="13750" xr:uid="{E3B0839F-6A7B-41EC-A00F-FCAE64BFABF2}"/>
    <cellStyle name="Normal 3 8 2" xfId="13751" xr:uid="{5A90F0B5-196C-44A2-80AF-D5177F9F3E97}"/>
    <cellStyle name="Normal 3 8 2 2" xfId="13752" xr:uid="{4D6EEFCE-F8BA-4F48-90E2-614632F9D206}"/>
    <cellStyle name="Normal 3 8 2 3" xfId="13753" xr:uid="{C90EE4F4-1BEA-4659-A3D0-6DA516020204}"/>
    <cellStyle name="Normal 3 8 3" xfId="13754" xr:uid="{10D084B5-D9CC-499F-A1B9-289CDBEED925}"/>
    <cellStyle name="Normal 3 8 3 2" xfId="32461" xr:uid="{F2961249-C8D9-4244-AC16-C679C12B88C8}"/>
    <cellStyle name="Normal 3 8 4" xfId="13755" xr:uid="{85F5DB64-1809-4212-A414-97A2A815FD94}"/>
    <cellStyle name="Normal 3 9" xfId="13756" xr:uid="{5DEE004D-0407-4E5E-B9A2-888C490383D8}"/>
    <cellStyle name="Normal 3 9 2" xfId="13757" xr:uid="{D20CD9E8-3C59-4705-B71B-50EA77CF5355}"/>
    <cellStyle name="Normal 3 9 2 2" xfId="13758" xr:uid="{7B67F707-46C4-4225-A769-8AA09B72545F}"/>
    <cellStyle name="Normal 3 9 2 3" xfId="13759" xr:uid="{0275E5F3-0150-4339-98A1-FF3307C912A6}"/>
    <cellStyle name="Normal 3 9 3" xfId="13760" xr:uid="{3B8B1FD0-26A9-43A2-9095-4DB5FC6B9EC0}"/>
    <cellStyle name="Normal 3 9 3 2" xfId="32462" xr:uid="{2F24E53A-FFA2-4A20-9667-702647F77E48}"/>
    <cellStyle name="Normal 3 9 4" xfId="13761" xr:uid="{6B36315E-F367-4B4B-BC3F-34FC156D167B}"/>
    <cellStyle name="Normal 3 9 5" xfId="13762" xr:uid="{C33EFE7B-C43C-4601-9365-188F67F89B7C}"/>
    <cellStyle name="Normal 3 9 6" xfId="13763" xr:uid="{B9631FCB-8AED-4639-8B90-FBEFCCB60F3B}"/>
    <cellStyle name="Normal 3_Copy of Commissioning date correction" xfId="13764" xr:uid="{994BC83E-E7A9-41AB-BA66-51F1925ECD0F}"/>
    <cellStyle name="Normal 30" xfId="13765" xr:uid="{F454FDD3-AAD3-4D15-9607-7F491BEA02CE}"/>
    <cellStyle name="Normal 30 10" xfId="13766" xr:uid="{E1AD8661-8C43-4535-8636-F9533A61B64E}"/>
    <cellStyle name="Normal 30 10 2" xfId="32463" xr:uid="{BB5EE131-4BAA-4B86-B2FC-7616F5FA02D5}"/>
    <cellStyle name="Normal 30 10 3" xfId="32464" xr:uid="{898B761E-D84C-40DC-97BC-5DAC429461BD}"/>
    <cellStyle name="Normal 30 11" xfId="13767" xr:uid="{53AAD2E1-2D6B-44C9-8DB4-20D160ECA333}"/>
    <cellStyle name="Normal 30 11 2" xfId="32465" xr:uid="{D3A5C20D-2F94-402F-8DF2-8CE96E4CBFAF}"/>
    <cellStyle name="Normal 30 11 3" xfId="32466" xr:uid="{403A8614-B5EC-42F3-B3A2-94B91AE33AEE}"/>
    <cellStyle name="Normal 30 12" xfId="13768" xr:uid="{190F8C8A-F18D-4906-8A22-68A7654DC9FB}"/>
    <cellStyle name="Normal 30 12 2" xfId="32467" xr:uid="{FFCF1963-3EF1-47CB-B0E3-181AF6C6B44D}"/>
    <cellStyle name="Normal 30 12 3" xfId="32468" xr:uid="{77608588-5E5E-4343-880E-C9A469168FD4}"/>
    <cellStyle name="Normal 30 13" xfId="13769" xr:uid="{45050013-FBA9-4A65-8BA1-F676C3315523}"/>
    <cellStyle name="Normal 30 13 2" xfId="32469" xr:uid="{6E9835E8-92AF-4205-8DAD-837B2BA5A110}"/>
    <cellStyle name="Normal 30 13 3" xfId="32470" xr:uid="{8842579D-C064-4E58-A582-CC844CCB9FE5}"/>
    <cellStyle name="Normal 30 14" xfId="32471" xr:uid="{3277C79B-5905-4114-998D-08808DD03353}"/>
    <cellStyle name="Normal 30 2" xfId="13770" xr:uid="{69FB2958-8298-4352-8556-CE8FBA4EA09C}"/>
    <cellStyle name="Normal 30 2 10" xfId="13771" xr:uid="{215F61F8-EFC9-4DE2-B660-54799EC9F307}"/>
    <cellStyle name="Normal 30 2 10 2" xfId="32472" xr:uid="{FBC7B7A4-0DE8-4558-9835-0FE37644E83C}"/>
    <cellStyle name="Normal 30 2 10 3" xfId="32473" xr:uid="{69F71F71-F144-47F7-BB99-9623C7E9FD4F}"/>
    <cellStyle name="Normal 30 2 11" xfId="13772" xr:uid="{E7FFB66E-B12C-46E1-9A28-07BA0F16864B}"/>
    <cellStyle name="Normal 30 2 12" xfId="13773" xr:uid="{898B95AF-983E-41AF-B0CC-FE203A5B00CB}"/>
    <cellStyle name="Normal 30 2 13" xfId="32474" xr:uid="{5F8ADB34-7A3A-44EC-94D0-FE3406E9AF93}"/>
    <cellStyle name="Normal 30 2 2" xfId="13774" xr:uid="{B9D97A07-421F-43A9-B8E9-7AB882D2678A}"/>
    <cellStyle name="Normal 30 2 2 2" xfId="13775" xr:uid="{641CB0CA-7768-45E7-89DD-244EDC0AD8F7}"/>
    <cellStyle name="Normal 30 2 2 3" xfId="13776" xr:uid="{CA168F2E-45AF-4BA8-B3D5-E724490F2ABC}"/>
    <cellStyle name="Normal 30 2 2 4" xfId="32475" xr:uid="{D2568524-0DB8-463E-B501-03A96C2113BF}"/>
    <cellStyle name="Normal 30 2 3" xfId="13777" xr:uid="{B9F7B9AF-8E47-4759-A283-3A9F6857DF63}"/>
    <cellStyle name="Normal 30 2 3 2" xfId="32476" xr:uid="{B18E6383-F65F-4004-82E3-4F47573B1255}"/>
    <cellStyle name="Normal 30 2 3 3" xfId="32477" xr:uid="{44D495BA-23F3-425A-AF1D-8F193A46ABB2}"/>
    <cellStyle name="Normal 30 2 4" xfId="13778" xr:uid="{0528263E-803E-4649-B048-3C82793D15E6}"/>
    <cellStyle name="Normal 30 2 4 2" xfId="32478" xr:uid="{00331BD8-EE7C-4477-86F5-3CE64EC888A1}"/>
    <cellStyle name="Normal 30 2 4 3" xfId="32479" xr:uid="{BB1FB811-6D04-4D58-83C5-FD890A204E68}"/>
    <cellStyle name="Normal 30 2 5" xfId="13779" xr:uid="{74F0950A-88D5-4840-85CE-B9F8B7B3A7A6}"/>
    <cellStyle name="Normal 30 2 5 2" xfId="32480" xr:uid="{8AC8C5AE-9123-4537-B026-C78347DBDF5A}"/>
    <cellStyle name="Normal 30 2 5 3" xfId="32481" xr:uid="{4A039A97-5565-4400-85B4-818F76F15FD1}"/>
    <cellStyle name="Normal 30 2 6" xfId="13780" xr:uid="{7ECE8E64-6ACB-47AE-AD58-05FF5627E928}"/>
    <cellStyle name="Normal 30 2 6 2" xfId="32482" xr:uid="{4F491C21-9C3F-416D-B9BB-0BE2DA7F76E6}"/>
    <cellStyle name="Normal 30 2 6 3" xfId="32483" xr:uid="{211A859D-8E93-472F-8100-25A08447D7B5}"/>
    <cellStyle name="Normal 30 2 7" xfId="13781" xr:uid="{99BB93C8-0F91-4BA7-80B7-CD5D399C0706}"/>
    <cellStyle name="Normal 30 2 7 2" xfId="32484" xr:uid="{53885762-F03C-437D-B237-3ECD0634D690}"/>
    <cellStyle name="Normal 30 2 7 3" xfId="32485" xr:uid="{00012B04-4578-4742-890B-2CFE47B4F308}"/>
    <cellStyle name="Normal 30 2 8" xfId="13782" xr:uid="{9304BE9A-986A-4243-A0D5-D942D49F75FE}"/>
    <cellStyle name="Normal 30 2 8 2" xfId="32486" xr:uid="{8919CDDC-1873-49CB-AF6C-79E90E8081E8}"/>
    <cellStyle name="Normal 30 2 8 3" xfId="32487" xr:uid="{EF8968BC-BA54-418F-B793-450250643831}"/>
    <cellStyle name="Normal 30 2 9" xfId="13783" xr:uid="{5A796DB9-0E68-454E-94CA-4E169292F6C0}"/>
    <cellStyle name="Normal 30 2 9 2" xfId="32488" xr:uid="{FE815B51-8310-4B46-9B53-C3DA2A970DDF}"/>
    <cellStyle name="Normal 30 2 9 3" xfId="32489" xr:uid="{25055270-76DE-4974-A416-0599E28E2C21}"/>
    <cellStyle name="Normal 30 3" xfId="13784" xr:uid="{79E9E809-B23C-4928-A371-F5507FEDDC82}"/>
    <cellStyle name="Normal 30 3 10" xfId="13785" xr:uid="{F839F6A5-3313-4F86-A02F-2EF349C65156}"/>
    <cellStyle name="Normal 30 3 10 2" xfId="32490" xr:uid="{FB6EF795-CB1A-4BF1-9F28-82969E9FC48E}"/>
    <cellStyle name="Normal 30 3 10 3" xfId="32491" xr:uid="{6DFF6E9D-A68D-4958-9FD1-CF145C31B5D7}"/>
    <cellStyle name="Normal 30 3 11" xfId="13786" xr:uid="{4521B0F4-80EC-41F9-8CD9-F5516B48908D}"/>
    <cellStyle name="Normal 30 3 12" xfId="13787" xr:uid="{E8085B49-B8FC-4C8F-9AF9-266E1B77661A}"/>
    <cellStyle name="Normal 30 3 13" xfId="32492" xr:uid="{1D8B4572-327E-4D44-8C37-4B1615FB95D5}"/>
    <cellStyle name="Normal 30 3 2" xfId="13788" xr:uid="{80CC96A3-2E82-48CD-ABCA-882C9A63CFA6}"/>
    <cellStyle name="Normal 30 3 2 2" xfId="32493" xr:uid="{B54BEED8-4185-4D90-99BB-2F9D0166F07A}"/>
    <cellStyle name="Normal 30 3 2 3" xfId="32494" xr:uid="{99171392-C172-41DB-854D-72FFBA6BC2FE}"/>
    <cellStyle name="Normal 30 3 3" xfId="13789" xr:uid="{B95B7203-0025-4E2D-8203-B99BBAAE4F89}"/>
    <cellStyle name="Normal 30 3 3 2" xfId="32495" xr:uid="{D27F8C33-3819-4A8C-B3EB-B0ABEAF01EC7}"/>
    <cellStyle name="Normal 30 3 3 3" xfId="32496" xr:uid="{31078A15-EADE-4F2E-A24F-18C7084EB75F}"/>
    <cellStyle name="Normal 30 3 4" xfId="13790" xr:uid="{44132A6C-76E7-4718-A438-ECD301C14326}"/>
    <cellStyle name="Normal 30 3 4 2" xfId="32497" xr:uid="{94918B49-F4FB-4B73-8F1B-D7F8E6B9FCD5}"/>
    <cellStyle name="Normal 30 3 4 3" xfId="32498" xr:uid="{C3264CF2-0F17-401F-9CF8-837FD189F5E3}"/>
    <cellStyle name="Normal 30 3 5" xfId="13791" xr:uid="{72C9E976-8EAB-4E41-9025-97EE069A8E0E}"/>
    <cellStyle name="Normal 30 3 5 2" xfId="32499" xr:uid="{E5A1EEF9-3527-43E6-87C6-90A1A1B15DEA}"/>
    <cellStyle name="Normal 30 3 5 3" xfId="32500" xr:uid="{E46B4E03-9021-46C5-B1A3-56EE66E744F2}"/>
    <cellStyle name="Normal 30 3 6" xfId="13792" xr:uid="{F99269F7-3A8C-4A20-9BB8-AC2A5A1D98C1}"/>
    <cellStyle name="Normal 30 3 6 2" xfId="32501" xr:uid="{4B423EC0-2428-4D2E-880C-4363115277A2}"/>
    <cellStyle name="Normal 30 3 6 3" xfId="32502" xr:uid="{A18113E7-F832-4150-B1A1-265E2E1F8CE0}"/>
    <cellStyle name="Normal 30 3 7" xfId="13793" xr:uid="{9356C783-88F7-4074-B67E-F6B4EBC8DF74}"/>
    <cellStyle name="Normal 30 3 7 2" xfId="32503" xr:uid="{DC4DF437-1828-478A-8CA1-3276A0DFB2BB}"/>
    <cellStyle name="Normal 30 3 7 3" xfId="32504" xr:uid="{6FA096B1-9CFB-4A3E-84EF-8B92B4EFCE96}"/>
    <cellStyle name="Normal 30 3 8" xfId="13794" xr:uid="{8FA20A29-EA16-49B3-A6D5-67916F7B7F1E}"/>
    <cellStyle name="Normal 30 3 8 2" xfId="32505" xr:uid="{5633CEBD-5E0B-4B77-8E7C-692C7A26BBAD}"/>
    <cellStyle name="Normal 30 3 8 3" xfId="32506" xr:uid="{16A9718A-FBAC-4E8E-88E0-037752114395}"/>
    <cellStyle name="Normal 30 3 9" xfId="13795" xr:uid="{511101C3-88C6-43B6-9B89-77D09FBF9AF7}"/>
    <cellStyle name="Normal 30 3 9 2" xfId="32507" xr:uid="{5E4F222C-F12D-4FA7-BE39-C10ED8C33175}"/>
    <cellStyle name="Normal 30 3 9 3" xfId="32508" xr:uid="{D7293453-1308-43F2-8C71-AAB96C8B90C6}"/>
    <cellStyle name="Normal 30 4" xfId="13796" xr:uid="{B8C58E26-752F-4C97-8FE8-EF915BFD06B4}"/>
    <cellStyle name="Normal 30 4 2" xfId="13797" xr:uid="{0D3E4B23-637E-4A9C-824F-5ECDDC2193CC}"/>
    <cellStyle name="Normal 30 4 3" xfId="13798" xr:uid="{95F50890-9D57-4C96-825A-2433CCDF24DC}"/>
    <cellStyle name="Normal 30 4 4" xfId="32509" xr:uid="{E255CDAC-D21F-4E0D-B21E-F594BD309146}"/>
    <cellStyle name="Normal 30 5" xfId="13799" xr:uid="{589B4621-4D2D-4E1A-902A-56C4AEE9DF28}"/>
    <cellStyle name="Normal 30 5 2" xfId="32510" xr:uid="{1567E99D-2733-4AB6-B9FD-8EF63BC6FE4F}"/>
    <cellStyle name="Normal 30 5 3" xfId="32511" xr:uid="{A49E796D-732A-4D97-865C-D28BF24EE0BC}"/>
    <cellStyle name="Normal 30 6" xfId="13800" xr:uid="{B0B39B1F-D73A-4CD1-8D9D-A0162E9CD9CE}"/>
    <cellStyle name="Normal 30 6 2" xfId="32512" xr:uid="{4C9BBAFD-4888-4A63-9E4A-FE70F536FDDE}"/>
    <cellStyle name="Normal 30 6 3" xfId="32513" xr:uid="{3F586826-3CDF-4394-B675-DA44DB64072C}"/>
    <cellStyle name="Normal 30 7" xfId="13801" xr:uid="{2E46F261-5DC2-4055-B1D2-166A53999B5B}"/>
    <cellStyle name="Normal 30 7 2" xfId="32514" xr:uid="{F0878CDD-85E6-4F0C-95C0-CCC1069A10F5}"/>
    <cellStyle name="Normal 30 7 3" xfId="32515" xr:uid="{77D402D8-06D3-44B9-958F-943D43792A4B}"/>
    <cellStyle name="Normal 30 8" xfId="13802" xr:uid="{7C2D0CBC-AFBC-4108-8AC1-C923C2698CD3}"/>
    <cellStyle name="Normal 30 8 2" xfId="32516" xr:uid="{2655C26A-A85C-4CF4-BD18-D9DB9D5E61C2}"/>
    <cellStyle name="Normal 30 8 3" xfId="32517" xr:uid="{37E56BB4-A312-44F3-8FE2-8DA8EFA720C0}"/>
    <cellStyle name="Normal 30 9" xfId="13803" xr:uid="{FF5635E1-6951-44A3-9AEF-0B7CCDB75B3C}"/>
    <cellStyle name="Normal 30 9 2" xfId="32518" xr:uid="{43BA69A2-2DB9-4F8C-94B8-84A276556BBC}"/>
    <cellStyle name="Normal 30 9 3" xfId="32519" xr:uid="{F9FA38AF-E5C2-444D-9D36-C7E5C222C7ED}"/>
    <cellStyle name="Normal 31" xfId="13804" xr:uid="{DCA3D2FD-FCCF-4171-A7DD-B1ADE55F80BF}"/>
    <cellStyle name="Normal 31 10" xfId="13805" xr:uid="{79396A76-3B24-4CF4-A5A6-97212B77B9CD}"/>
    <cellStyle name="Normal 31 10 2" xfId="32520" xr:uid="{214F1700-5AD0-4674-A457-F7A1DDC50C31}"/>
    <cellStyle name="Normal 31 10 3" xfId="32521" xr:uid="{59D47965-9265-44F8-A76A-87E9FC85E239}"/>
    <cellStyle name="Normal 31 11" xfId="13806" xr:uid="{9732AE1F-6443-43C2-BEF3-72FCF0C8079D}"/>
    <cellStyle name="Normal 31 11 2" xfId="32522" xr:uid="{D1C20175-068C-4ECB-BB37-CEB4B203BD46}"/>
    <cellStyle name="Normal 31 11 3" xfId="32523" xr:uid="{DAD5E0D6-A690-464F-AC5E-85E88E1AB244}"/>
    <cellStyle name="Normal 31 12" xfId="13807" xr:uid="{6F366CAB-0CA4-44C9-A138-C81DDED3E12D}"/>
    <cellStyle name="Normal 31 12 2" xfId="32524" xr:uid="{A6267C99-DE1B-4D87-80DF-D0B517B0164C}"/>
    <cellStyle name="Normal 31 12 3" xfId="32525" xr:uid="{3AFC9E3E-7BA8-49F2-8DCE-DBAA686D66A4}"/>
    <cellStyle name="Normal 31 13" xfId="13808" xr:uid="{A5DB9D7A-B97F-4889-94E8-1200C8E40433}"/>
    <cellStyle name="Normal 31 13 2" xfId="32526" xr:uid="{C5AD1241-73D2-475D-98EC-F6F9BBAF607E}"/>
    <cellStyle name="Normal 31 13 3" xfId="32527" xr:uid="{26D40902-0CE8-4EC3-9D5D-975A63B93465}"/>
    <cellStyle name="Normal 31 14" xfId="13809" xr:uid="{8299EAC9-F519-4027-8287-4D086F0FB9FE}"/>
    <cellStyle name="Normal 31 14 2" xfId="32528" xr:uid="{DF165A43-5385-422F-902E-522B12CAB872}"/>
    <cellStyle name="Normal 31 14 3" xfId="32529" xr:uid="{563717C3-9F3A-4E1F-B00C-98CC5A5D5837}"/>
    <cellStyle name="Normal 31 15" xfId="32530" xr:uid="{311BD04B-EB5D-476E-A014-1A332D8D339A}"/>
    <cellStyle name="Normal 31 16" xfId="32531" xr:uid="{5918FE59-AE95-4163-8982-45A780FA151B}"/>
    <cellStyle name="Normal 31 17" xfId="42937" xr:uid="{31C32C93-3D80-4105-A4A1-BBD8EEA60457}"/>
    <cellStyle name="Normal 31 2" xfId="13810" xr:uid="{341DC5AD-8699-4C89-87A3-F6062D24DA42}"/>
    <cellStyle name="Normal 31 2 10" xfId="13811" xr:uid="{CEF8D39D-8FEF-4E86-B524-A5004C09D1E0}"/>
    <cellStyle name="Normal 31 2 10 2" xfId="32532" xr:uid="{E7C589CC-18F0-44E1-A32C-FC2823D9ABD1}"/>
    <cellStyle name="Normal 31 2 10 3" xfId="32533" xr:uid="{73BB9C4E-9B5F-496C-9735-331012A83551}"/>
    <cellStyle name="Normal 31 2 11" xfId="13812" xr:uid="{08D1B50F-C7B2-40BE-829C-D3042E5EB871}"/>
    <cellStyle name="Normal 31 2 12" xfId="13813" xr:uid="{53415322-EF77-4AB0-9FD7-57011011DE21}"/>
    <cellStyle name="Normal 31 2 13" xfId="32534" xr:uid="{C5A0256A-A1BF-4BB2-AD71-E013D7912686}"/>
    <cellStyle name="Normal 31 2 14" xfId="32535" xr:uid="{57637277-C9E9-4763-ACA3-CC64D6EBB75F}"/>
    <cellStyle name="Normal 31 2 2" xfId="13814" xr:uid="{DD5E9145-3535-4121-AD61-C1B0595ABB6D}"/>
    <cellStyle name="Normal 31 2 2 2" xfId="32536" xr:uid="{71ABE4FF-C0C6-41DB-A963-27790B2CFE3A}"/>
    <cellStyle name="Normal 31 2 2 3" xfId="32537" xr:uid="{CD742B5E-BCFA-438C-A42E-8DEB0F3B95FD}"/>
    <cellStyle name="Normal 31 2 3" xfId="13815" xr:uid="{7E7ECEA7-29B4-4CBF-8D02-2556E0CC1E6A}"/>
    <cellStyle name="Normal 31 2 3 2" xfId="32538" xr:uid="{18A06A56-853E-4447-A4AF-08B59C84F692}"/>
    <cellStyle name="Normal 31 2 3 3" xfId="32539" xr:uid="{D1B17F00-C52F-4BB9-97E3-77609711AE62}"/>
    <cellStyle name="Normal 31 2 4" xfId="13816" xr:uid="{D0AA806F-FC76-453B-9252-7FCF2F427619}"/>
    <cellStyle name="Normal 31 2 4 2" xfId="32540" xr:uid="{7852C958-6733-4A86-A481-9D0E75EC29ED}"/>
    <cellStyle name="Normal 31 2 4 3" xfId="32541" xr:uid="{87E8952A-A74F-4E98-983D-D6286748B8C6}"/>
    <cellStyle name="Normal 31 2 5" xfId="13817" xr:uid="{BB705A95-37B3-46D1-A3CF-A8FD18F673F2}"/>
    <cellStyle name="Normal 31 2 5 2" xfId="32542" xr:uid="{7F3B5A68-DB70-4F6D-89C7-A8BAA631EF32}"/>
    <cellStyle name="Normal 31 2 5 3" xfId="32543" xr:uid="{3EC0B93C-FFF6-4E4A-99B4-D592EAEF3EF5}"/>
    <cellStyle name="Normal 31 2 6" xfId="13818" xr:uid="{CB9B1C0E-F16F-443D-9006-076708FA0089}"/>
    <cellStyle name="Normal 31 2 6 2" xfId="32544" xr:uid="{C1D244CA-DB13-490A-BE66-C43587F106C5}"/>
    <cellStyle name="Normal 31 2 6 3" xfId="32545" xr:uid="{DDB0D212-5B57-4DC9-8138-630BC01B8718}"/>
    <cellStyle name="Normal 31 2 7" xfId="13819" xr:uid="{D8553A17-E4ED-4A4A-A67B-8EAD05B5AB1A}"/>
    <cellStyle name="Normal 31 2 7 2" xfId="32546" xr:uid="{774039E9-74B8-48AB-84AD-AAB081BAD095}"/>
    <cellStyle name="Normal 31 2 7 3" xfId="32547" xr:uid="{B5D01A88-E6D6-40A8-916D-1E00D871129F}"/>
    <cellStyle name="Normal 31 2 8" xfId="13820" xr:uid="{9A76F79A-5F7D-4CC8-A47C-50CB218D1A78}"/>
    <cellStyle name="Normal 31 2 8 2" xfId="32548" xr:uid="{178219F0-CE7E-4EA1-8280-D08158757DD7}"/>
    <cellStyle name="Normal 31 2 8 3" xfId="32549" xr:uid="{F0558554-345B-48FC-8BF2-4FB240A66994}"/>
    <cellStyle name="Normal 31 2 9" xfId="13821" xr:uid="{25D6042E-0A08-435F-A86A-C15E174BF4A1}"/>
    <cellStyle name="Normal 31 2 9 2" xfId="32550" xr:uid="{65962E26-A276-4B72-96FE-8434869C4612}"/>
    <cellStyle name="Normal 31 2 9 3" xfId="32551" xr:uid="{C92213F0-D4A3-45C2-ADD3-6AB28003DF75}"/>
    <cellStyle name="Normal 31 3" xfId="13822" xr:uid="{AF9A979F-4390-44F3-BD46-382F12EBE92F}"/>
    <cellStyle name="Normal 31 3 10" xfId="13823" xr:uid="{F5BCAB49-45A3-4CFB-AFBC-9F9B556D3E2F}"/>
    <cellStyle name="Normal 31 3 10 2" xfId="32552" xr:uid="{841AC960-D82E-49FE-AD27-AE20A9FDEBDC}"/>
    <cellStyle name="Normal 31 3 10 3" xfId="32553" xr:uid="{C23D7191-CDC7-450C-BF03-6382AA7EECBC}"/>
    <cellStyle name="Normal 31 3 11" xfId="32554" xr:uid="{A223C6FB-BDC8-4492-A8D8-3B50D540FE4C}"/>
    <cellStyle name="Normal 31 3 12" xfId="32555" xr:uid="{77A2AF9A-F9C5-4842-8F61-B4FC0906DD51}"/>
    <cellStyle name="Normal 31 3 2" xfId="13824" xr:uid="{7BB2FDC3-443E-47F9-948F-638BE0EEC61D}"/>
    <cellStyle name="Normal 31 3 2 2" xfId="32556" xr:uid="{B8E5B310-0934-40BA-B61C-B13D173504A5}"/>
    <cellStyle name="Normal 31 3 2 3" xfId="32557" xr:uid="{ED6F1DA8-D4DA-4EED-BCEE-40E9D0C124E9}"/>
    <cellStyle name="Normal 31 3 3" xfId="13825" xr:uid="{F8334551-8E11-45C2-B960-7BBC08774C9C}"/>
    <cellStyle name="Normal 31 3 3 2" xfId="32558" xr:uid="{45B3C2B2-B3EE-41AE-A118-44DA7516C088}"/>
    <cellStyle name="Normal 31 3 3 3" xfId="32559" xr:uid="{EF878DDA-F0AA-43C3-92CA-1BDE1A7B742F}"/>
    <cellStyle name="Normal 31 3 4" xfId="13826" xr:uid="{5960266E-F3E0-4544-8B00-2ADFA78A508D}"/>
    <cellStyle name="Normal 31 3 4 2" xfId="32560" xr:uid="{7A25317F-EE76-4E59-9DBD-303F64CB06B2}"/>
    <cellStyle name="Normal 31 3 4 3" xfId="32561" xr:uid="{646B7939-29CB-4187-9C7B-C1F91FBF8142}"/>
    <cellStyle name="Normal 31 3 5" xfId="13827" xr:uid="{0A74494A-A0EC-4C9A-B0BE-17C650EC8F53}"/>
    <cellStyle name="Normal 31 3 5 2" xfId="32562" xr:uid="{A947D92F-1247-4702-A936-B4B39BCFFB6C}"/>
    <cellStyle name="Normal 31 3 5 3" xfId="32563" xr:uid="{9B2B2028-E33D-4108-A769-BC2E9D12CC90}"/>
    <cellStyle name="Normal 31 3 6" xfId="13828" xr:uid="{7E68E4CE-0994-41D7-BC70-E4402BDEF942}"/>
    <cellStyle name="Normal 31 3 6 2" xfId="32564" xr:uid="{B045063C-4A10-4E74-94EA-60B7C59E8467}"/>
    <cellStyle name="Normal 31 3 6 3" xfId="32565" xr:uid="{8115F740-2408-42ED-A3D2-6A23269C7E63}"/>
    <cellStyle name="Normal 31 3 7" xfId="13829" xr:uid="{AC4E617F-773C-4DD5-A00A-3FD35046BAC0}"/>
    <cellStyle name="Normal 31 3 7 2" xfId="32566" xr:uid="{B58725C4-A232-4C3A-8843-706D239CF82C}"/>
    <cellStyle name="Normal 31 3 7 3" xfId="32567" xr:uid="{C55D1308-F251-4262-A6AB-C75ADF9D9991}"/>
    <cellStyle name="Normal 31 3 8" xfId="13830" xr:uid="{9AE30111-79CD-4737-BDBA-E8EFC6D8B0A9}"/>
    <cellStyle name="Normal 31 3 8 2" xfId="32568" xr:uid="{FDCE99FC-07EF-421E-92C4-B57FF7832F65}"/>
    <cellStyle name="Normal 31 3 8 3" xfId="32569" xr:uid="{2B281C0B-E3B4-4B40-9544-5C58CE59BDB4}"/>
    <cellStyle name="Normal 31 3 9" xfId="13831" xr:uid="{0C05998E-9ADD-4894-A7B5-8E2B2070C30D}"/>
    <cellStyle name="Normal 31 3 9 2" xfId="32570" xr:uid="{A5595AAC-B45A-4973-BC01-DAA3445CF7A7}"/>
    <cellStyle name="Normal 31 3 9 3" xfId="32571" xr:uid="{CA77F691-7EA3-4A68-B196-7D613346999B}"/>
    <cellStyle name="Normal 31 4" xfId="13832" xr:uid="{F8EB2D94-0C05-44DF-90B4-C0943195F935}"/>
    <cellStyle name="Normal 31 4 2" xfId="13833" xr:uid="{36C941CF-4B7B-471F-93FE-E3471CF81BDD}"/>
    <cellStyle name="Normal 31 4 3" xfId="13834" xr:uid="{D5710659-179F-4B82-84E1-8D829BC0B7C2}"/>
    <cellStyle name="Normal 31 4 4" xfId="32572" xr:uid="{0E4A5EFF-5B8F-40A5-A105-D8365DAC1A53}"/>
    <cellStyle name="Normal 31 5" xfId="13835" xr:uid="{7CF8A305-A896-4BAA-8C61-9925533ADC9E}"/>
    <cellStyle name="Normal 31 5 2" xfId="32573" xr:uid="{F3FA78DF-98D1-4C76-A145-CDB655BE3C71}"/>
    <cellStyle name="Normal 31 5 3" xfId="32574" xr:uid="{63AA75F9-EB72-49A5-A393-11FA1ADE4A57}"/>
    <cellStyle name="Normal 31 6" xfId="13836" xr:uid="{B678DDE2-57A2-4695-8567-75793DF6CA5A}"/>
    <cellStyle name="Normal 31 6 2" xfId="32575" xr:uid="{307103C3-F50C-4793-B673-54362D14D175}"/>
    <cellStyle name="Normal 31 6 3" xfId="32576" xr:uid="{F04C394E-4759-4C73-8B6B-30F7085244A2}"/>
    <cellStyle name="Normal 31 7" xfId="13837" xr:uid="{22EED24C-3E50-46F8-B3D0-7AE7FDD17E60}"/>
    <cellStyle name="Normal 31 7 2" xfId="32577" xr:uid="{B845DE74-616B-468F-9BEB-CC6B175AB527}"/>
    <cellStyle name="Normal 31 7 3" xfId="32578" xr:uid="{E09E403E-84B9-432C-8C81-3BB26101DC2A}"/>
    <cellStyle name="Normal 31 8" xfId="13838" xr:uid="{24E6C0A6-623A-4D11-A36B-F664985A65D1}"/>
    <cellStyle name="Normal 31 8 2" xfId="32579" xr:uid="{A25C4A90-17A0-489A-944D-744D6FCE66E8}"/>
    <cellStyle name="Normal 31 8 3" xfId="32580" xr:uid="{39E67DF4-F7F5-4584-AD50-8A0765462DDE}"/>
    <cellStyle name="Normal 31 9" xfId="13839" xr:uid="{02ED7A6F-74A7-422F-BA2A-6C9C6E2FDCCD}"/>
    <cellStyle name="Normal 31 9 2" xfId="32581" xr:uid="{6F1B6861-76FE-4EC4-9AE4-CA083109D23F}"/>
    <cellStyle name="Normal 31 9 3" xfId="32582" xr:uid="{051DE48D-1E74-47DC-A043-D0377498E96C}"/>
    <cellStyle name="Normal 32" xfId="13840" xr:uid="{E5181C71-66B7-4ACB-897A-499BB115AEB2}"/>
    <cellStyle name="Normal 32 10" xfId="13841" xr:uid="{CE43173C-D4AF-48AE-A929-1FAF1FF537C1}"/>
    <cellStyle name="Normal 32 10 2" xfId="32583" xr:uid="{3E84101F-5762-46D5-A4E4-42D8F31EB918}"/>
    <cellStyle name="Normal 32 10 3" xfId="32584" xr:uid="{E7C3EF76-F6BA-4DFF-A351-7257D682D251}"/>
    <cellStyle name="Normal 32 11" xfId="13842" xr:uid="{3B2997FE-5E7C-441C-A94C-810C3BAFF412}"/>
    <cellStyle name="Normal 32 11 2" xfId="32585" xr:uid="{72AD2AB3-FC5A-4717-B7C0-C5601EDD4EA2}"/>
    <cellStyle name="Normal 32 11 3" xfId="32586" xr:uid="{A9D70B17-AC37-469C-B3D1-7D515A22E92C}"/>
    <cellStyle name="Normal 32 12" xfId="13843" xr:uid="{6252356D-507D-42B6-87E7-9E41C0705DB7}"/>
    <cellStyle name="Normal 32 12 2" xfId="32587" xr:uid="{41B2C822-AB57-4791-B238-B7C826768FF3}"/>
    <cellStyle name="Normal 32 12 3" xfId="32588" xr:uid="{69EF67FF-370E-4FFC-94A6-5EB66E32E8CA}"/>
    <cellStyle name="Normal 32 13" xfId="13844" xr:uid="{C8D0B282-ED4A-4FF0-869E-8F03E833DBF8}"/>
    <cellStyle name="Normal 32 13 2" xfId="32589" xr:uid="{63F660DB-23B3-48B4-915F-8942FB6A69EE}"/>
    <cellStyle name="Normal 32 14" xfId="13845" xr:uid="{858410CE-A297-4BF3-9EC8-88B170EFAA67}"/>
    <cellStyle name="Normal 32 14 2" xfId="32590" xr:uid="{B01F1B01-45A0-48FA-A964-2C825ED25CC4}"/>
    <cellStyle name="Normal 32 14 3" xfId="32591" xr:uid="{1BBECE54-C3F0-4604-9EB3-50E40E4057C1}"/>
    <cellStyle name="Normal 32 15" xfId="32592" xr:uid="{12888D65-FC16-4C6E-A709-E98B39CB1621}"/>
    <cellStyle name="Normal 32 2" xfId="13846" xr:uid="{1C703517-FEDF-4BE2-ACEA-878C650F8853}"/>
    <cellStyle name="Normal 32 2 10" xfId="13847" xr:uid="{2E8B9665-7072-49D1-86CE-417E9BFCEBA8}"/>
    <cellStyle name="Normal 32 2 10 2" xfId="32593" xr:uid="{075DFC8E-24EC-406D-91FC-6F0A708F7AA9}"/>
    <cellStyle name="Normal 32 2 10 3" xfId="32594" xr:uid="{A341D3BB-2CAE-4444-9DEF-54CEF0D690B5}"/>
    <cellStyle name="Normal 32 2 11" xfId="13848" xr:uid="{79471EA4-1826-4E34-B8C4-299B031DB863}"/>
    <cellStyle name="Normal 32 2 12" xfId="13849" xr:uid="{8E6C95E9-5C32-44BF-825D-AEC3A973285C}"/>
    <cellStyle name="Normal 32 2 13" xfId="32595" xr:uid="{29E80FC1-3DA5-4CF4-8842-6C6C4DC77DD9}"/>
    <cellStyle name="Normal 32 2 2" xfId="13850" xr:uid="{36B7A9B2-EBEC-49F8-A7BA-62191BC53EEF}"/>
    <cellStyle name="Normal 32 2 2 2" xfId="32596" xr:uid="{26F30C7F-0662-40FA-BFBE-BA2BBFDAE3B2}"/>
    <cellStyle name="Normal 32 2 2 3" xfId="32597" xr:uid="{6C3220EB-C0A1-464E-B5CB-23F4E640F8F5}"/>
    <cellStyle name="Normal 32 2 3" xfId="13851" xr:uid="{F115A0B3-BBB9-4964-A190-6E19B2E141F3}"/>
    <cellStyle name="Normal 32 2 3 2" xfId="32598" xr:uid="{B02DCBAB-F1B9-4213-8D4F-DCB5BE7DCC23}"/>
    <cellStyle name="Normal 32 2 3 3" xfId="32599" xr:uid="{3928211A-8D30-48AC-A4CD-15A53E8B6D31}"/>
    <cellStyle name="Normal 32 2 4" xfId="13852" xr:uid="{7F553212-C3B0-40F2-8C18-59FD0B754F59}"/>
    <cellStyle name="Normal 32 2 4 2" xfId="32600" xr:uid="{33C8F7D0-3E17-4CBC-8438-A156305FD1D3}"/>
    <cellStyle name="Normal 32 2 4 3" xfId="32601" xr:uid="{E5F491EC-1889-4CC2-815C-9788831DDA0A}"/>
    <cellStyle name="Normal 32 2 5" xfId="13853" xr:uid="{C0108945-479F-473B-B336-064A3663880C}"/>
    <cellStyle name="Normal 32 2 5 2" xfId="32602" xr:uid="{77C28516-4039-4AEE-BEB6-23F2B24E170D}"/>
    <cellStyle name="Normal 32 2 5 3" xfId="32603" xr:uid="{CD52831C-0588-47BC-B08E-387D8B99FC54}"/>
    <cellStyle name="Normal 32 2 6" xfId="13854" xr:uid="{12182DD3-FB1B-4691-B7A8-C26F3C21B537}"/>
    <cellStyle name="Normal 32 2 6 2" xfId="32604" xr:uid="{7126E2FC-5422-442B-AD54-271B2A0DA083}"/>
    <cellStyle name="Normal 32 2 6 3" xfId="32605" xr:uid="{2C4961C6-CA46-4033-817D-D51583952CDB}"/>
    <cellStyle name="Normal 32 2 7" xfId="13855" xr:uid="{81975888-1359-40BE-8DA1-87DDFC003A08}"/>
    <cellStyle name="Normal 32 2 7 2" xfId="32606" xr:uid="{769AC280-A2E9-4E56-94E1-56DCA646C282}"/>
    <cellStyle name="Normal 32 2 7 3" xfId="32607" xr:uid="{5961305E-B63B-44CA-B526-F772CDCC28F5}"/>
    <cellStyle name="Normal 32 2 8" xfId="13856" xr:uid="{6B92DB7C-3EAD-4FFD-8A5B-EC9D5C40A7F3}"/>
    <cellStyle name="Normal 32 2 8 2" xfId="32608" xr:uid="{F28B7CD1-64AB-4116-A735-6CD91CFE1726}"/>
    <cellStyle name="Normal 32 2 8 3" xfId="32609" xr:uid="{D78AB5D1-9D9E-40D7-956F-8334B753A91B}"/>
    <cellStyle name="Normal 32 2 9" xfId="13857" xr:uid="{1612F9D7-EF38-40BF-9091-B8EF8BEB44BE}"/>
    <cellStyle name="Normal 32 2 9 2" xfId="32610" xr:uid="{089854AE-8F56-4F04-A012-33076FAB2087}"/>
    <cellStyle name="Normal 32 2 9 3" xfId="32611" xr:uid="{9A43FFD3-1E6B-43E4-B074-8997AC0D59DC}"/>
    <cellStyle name="Normal 32 3" xfId="13858" xr:uid="{EACD48AD-70E9-47E9-9AAA-36C4825A7840}"/>
    <cellStyle name="Normal 32 3 10" xfId="13859" xr:uid="{68A0BBD4-431B-4A94-87ED-1027C44A23C0}"/>
    <cellStyle name="Normal 32 3 10 2" xfId="32612" xr:uid="{35B75225-0108-470D-8572-98F0ABB10353}"/>
    <cellStyle name="Normal 32 3 10 3" xfId="32613" xr:uid="{0E5611FB-B400-4855-9A4D-7BDF90872772}"/>
    <cellStyle name="Normal 32 3 11" xfId="13860" xr:uid="{A4A37916-2399-4D52-B360-233585764CC8}"/>
    <cellStyle name="Normal 32 3 12" xfId="13861" xr:uid="{E900ED36-D057-4908-9BE1-D168E5E38A63}"/>
    <cellStyle name="Normal 32 3 13" xfId="32614" xr:uid="{F512728C-5564-405E-8ECA-B58EEB1F6BCF}"/>
    <cellStyle name="Normal 32 3 2" xfId="13862" xr:uid="{F89B0855-0057-4F98-8312-1276C19BC13E}"/>
    <cellStyle name="Normal 32 3 2 2" xfId="32615" xr:uid="{185F77E8-75E1-4763-AED8-72B63F0EBA45}"/>
    <cellStyle name="Normal 32 3 2 3" xfId="32616" xr:uid="{2EFED80F-717E-4F1F-8A20-16011011CBE2}"/>
    <cellStyle name="Normal 32 3 3" xfId="13863" xr:uid="{2185F6BA-5192-46D1-BE76-8834FA3E03C6}"/>
    <cellStyle name="Normal 32 3 3 2" xfId="32617" xr:uid="{020BB4F8-11D7-4147-BC3D-1DA1EA8E62D5}"/>
    <cellStyle name="Normal 32 3 3 3" xfId="32618" xr:uid="{F4ECAE1D-27D6-4C0B-AE85-D5B6FFD58F95}"/>
    <cellStyle name="Normal 32 3 4" xfId="13864" xr:uid="{C51BFBF1-DE8C-4FEF-8CDF-2F403E7B5D85}"/>
    <cellStyle name="Normal 32 3 4 2" xfId="32619" xr:uid="{86348BAF-A5E7-42CF-B272-9A7264FFB1BD}"/>
    <cellStyle name="Normal 32 3 4 3" xfId="32620" xr:uid="{AB45FD34-A826-4497-B556-75472C8565FD}"/>
    <cellStyle name="Normal 32 3 5" xfId="13865" xr:uid="{9918FE5D-762C-4A48-841C-AE0471BC826C}"/>
    <cellStyle name="Normal 32 3 5 2" xfId="32621" xr:uid="{DF265589-1EDE-4011-B1A0-227655B1CC8F}"/>
    <cellStyle name="Normal 32 3 5 3" xfId="32622" xr:uid="{457683A8-BB35-4438-BDE1-2F271C365D02}"/>
    <cellStyle name="Normal 32 3 6" xfId="13866" xr:uid="{4AB5FC76-FEED-43D5-BF49-34A2C922A484}"/>
    <cellStyle name="Normal 32 3 6 2" xfId="32623" xr:uid="{35F3EC55-E32A-47CC-AC40-95657ECC69DB}"/>
    <cellStyle name="Normal 32 3 6 3" xfId="32624" xr:uid="{98FCC004-AB59-48A5-A5E1-1843530AD3E2}"/>
    <cellStyle name="Normal 32 3 7" xfId="13867" xr:uid="{1D6CAFB8-92ED-40CB-B06B-46165648D7DC}"/>
    <cellStyle name="Normal 32 3 7 2" xfId="32625" xr:uid="{B89713D7-4A77-43BC-B387-E7802DF8E1CA}"/>
    <cellStyle name="Normal 32 3 7 3" xfId="32626" xr:uid="{4956FD82-06D2-422D-B064-9C6D6C68FFF3}"/>
    <cellStyle name="Normal 32 3 8" xfId="13868" xr:uid="{A7925C84-9952-4A5F-B5F1-1E14015A553F}"/>
    <cellStyle name="Normal 32 3 8 2" xfId="32627" xr:uid="{10A42665-7751-4A1A-BE9C-9F1AEE63F6DA}"/>
    <cellStyle name="Normal 32 3 8 3" xfId="32628" xr:uid="{15E2A615-71AC-45E4-B1A6-53A882A80A27}"/>
    <cellStyle name="Normal 32 3 9" xfId="13869" xr:uid="{E793577A-553F-4871-9C4A-64B5745B595C}"/>
    <cellStyle name="Normal 32 3 9 2" xfId="32629" xr:uid="{AD34D399-4D32-4A9A-889F-5DF226915702}"/>
    <cellStyle name="Normal 32 3 9 3" xfId="32630" xr:uid="{8BD415EA-143D-459E-840A-003DAAFF30EE}"/>
    <cellStyle name="Normal 32 4" xfId="13870" xr:uid="{28516807-48B7-40A4-A665-C102C3192BCA}"/>
    <cellStyle name="Normal 32 4 2" xfId="32631" xr:uid="{403A22EC-B8F3-44D5-B638-850EDCF35F76}"/>
    <cellStyle name="Normal 32 4 3" xfId="32632" xr:uid="{7A813E8C-B3BC-49A5-8C3D-0DE175376DE3}"/>
    <cellStyle name="Normal 32 5" xfId="13871" xr:uid="{46E44356-28CD-4AB0-8FC1-6C2F3F502313}"/>
    <cellStyle name="Normal 32 5 2" xfId="32633" xr:uid="{DFC3C148-6703-4CBB-8FD3-433233D6507C}"/>
    <cellStyle name="Normal 32 5 3" xfId="32634" xr:uid="{FEE313F2-AF8F-4B70-8A97-8D449172FA35}"/>
    <cellStyle name="Normal 32 6" xfId="13872" xr:uid="{7BB88517-CFAA-4C30-912A-E5D92153277D}"/>
    <cellStyle name="Normal 32 6 2" xfId="32635" xr:uid="{5444326A-9BEC-4502-9BF2-B690B10BD9B7}"/>
    <cellStyle name="Normal 32 6 3" xfId="32636" xr:uid="{19D2FADA-D77B-4232-B206-4F783FF8BE02}"/>
    <cellStyle name="Normal 32 7" xfId="13873" xr:uid="{A21E1427-DAFC-4B17-8A8E-65F89F52B299}"/>
    <cellStyle name="Normal 32 7 2" xfId="32637" xr:uid="{14672196-5C3E-4301-BC43-090CB462DBB1}"/>
    <cellStyle name="Normal 32 7 3" xfId="32638" xr:uid="{EDA305A7-F5F2-48EE-A308-F50684E202A2}"/>
    <cellStyle name="Normal 32 8" xfId="13874" xr:uid="{40E3A911-3A76-4467-B734-38D194DC00D5}"/>
    <cellStyle name="Normal 32 8 2" xfId="32639" xr:uid="{9C95AB8D-548A-4DA2-A5EB-71ABA525F40F}"/>
    <cellStyle name="Normal 32 8 3" xfId="32640" xr:uid="{992C010F-ED76-4579-80D3-71D99C267A31}"/>
    <cellStyle name="Normal 32 9" xfId="13875" xr:uid="{1FC95923-4925-45F5-B9FE-1D303B3B40F1}"/>
    <cellStyle name="Normal 32 9 2" xfId="32641" xr:uid="{053F2D3B-37D9-40F1-A827-B647CDA6B69C}"/>
    <cellStyle name="Normal 32 9 3" xfId="32642" xr:uid="{F13A3960-80DF-4AB9-9DF5-F7DE7811FCE8}"/>
    <cellStyle name="Normal 33" xfId="13876" xr:uid="{D4B522D4-DAF3-4431-BB00-44B313EB536A}"/>
    <cellStyle name="Normal 33 10" xfId="13877" xr:uid="{2EB75C27-7198-4024-A407-C0F19891E356}"/>
    <cellStyle name="Normal 33 10 2" xfId="32643" xr:uid="{754F3833-D7A0-4839-B627-FD9417006E26}"/>
    <cellStyle name="Normal 33 10 3" xfId="32644" xr:uid="{A3775842-BB02-4D3E-B488-F1D9A8FC367B}"/>
    <cellStyle name="Normal 33 10 4" xfId="32645" xr:uid="{CF1A9C6C-8D8F-4D2B-AA94-EE8ED7A757A4}"/>
    <cellStyle name="Normal 33 11" xfId="13878" xr:uid="{41E561E6-5B29-466D-9F6C-F4DC61B7BF2B}"/>
    <cellStyle name="Normal 33 11 2" xfId="32646" xr:uid="{E6A12577-253E-4026-BC25-568FA060D8D3}"/>
    <cellStyle name="Normal 33 11 3" xfId="32647" xr:uid="{5523F394-D9EB-4151-B046-782088C43423}"/>
    <cellStyle name="Normal 33 12" xfId="13879" xr:uid="{E5C7C7C2-EAE1-4FE0-9375-26BAC8E5228B}"/>
    <cellStyle name="Normal 33 12 2" xfId="32648" xr:uid="{14BC8108-5A0C-41D5-9744-5A485DBFE714}"/>
    <cellStyle name="Normal 33 12 3" xfId="32649" xr:uid="{447827F2-53A1-487A-9D98-A780EDB987A3}"/>
    <cellStyle name="Normal 33 12 4" xfId="32650" xr:uid="{20C43A4F-AC36-45BA-9F9D-DF3404C3B113}"/>
    <cellStyle name="Normal 33 13" xfId="32651" xr:uid="{881024D7-2292-46BF-831C-749D601F8EB4}"/>
    <cellStyle name="Normal 33 13 2" xfId="32652" xr:uid="{714E0BBD-D192-43CD-A5EC-E7BAE87DFCE4}"/>
    <cellStyle name="Normal 33 14" xfId="32653" xr:uid="{AAB17A3D-8263-4D4C-93FB-2AFA90AE334B}"/>
    <cellStyle name="Normal 33 2" xfId="13880" xr:uid="{5161C9C7-A919-4BD6-909D-A79788085825}"/>
    <cellStyle name="Normal 33 2 2" xfId="13881" xr:uid="{CF43CB51-77D6-4DE2-865B-60DA8A491719}"/>
    <cellStyle name="Normal 33 2 3" xfId="13882" xr:uid="{C0D30E22-C758-4089-9245-4819C3D783B6}"/>
    <cellStyle name="Normal 33 2 4" xfId="32654" xr:uid="{E3043966-BBEA-4A58-B596-0F551E129C0E}"/>
    <cellStyle name="Normal 33 2 5" xfId="32655" xr:uid="{DE6CED1E-6DCE-4F81-B21A-A657978BD030}"/>
    <cellStyle name="Normal 33 3" xfId="13883" xr:uid="{878B7FD6-2E43-4178-BF43-DE5E2C5D0366}"/>
    <cellStyle name="Normal 33 3 2" xfId="13884" xr:uid="{5CCBE25C-EFC0-4A1D-AF2D-6B7462C5BE32}"/>
    <cellStyle name="Normal 33 3 3" xfId="13885" xr:uid="{A237E812-46FC-41CA-8DF7-9C35C5F0FABE}"/>
    <cellStyle name="Normal 33 3 4" xfId="32656" xr:uid="{8D9697A0-09E5-4A5C-B7B0-8965ABF8248A}"/>
    <cellStyle name="Normal 33 3 5" xfId="32657" xr:uid="{8246E6AF-3FE1-4784-B95E-855F952CBB95}"/>
    <cellStyle name="Normal 33 4" xfId="13886" xr:uid="{53CE9D5D-897B-4D2E-9E58-73854EDA60C8}"/>
    <cellStyle name="Normal 33 4 2" xfId="32658" xr:uid="{FD7D831F-3424-4A0B-BDF2-43BA1F0154A2}"/>
    <cellStyle name="Normal 33 4 3" xfId="32659" xr:uid="{10A3F96A-24AE-465E-9017-377E6F628A44}"/>
    <cellStyle name="Normal 33 4 4" xfId="32660" xr:uid="{16B8100E-15D5-4CF6-AEF6-E9097AA82FEC}"/>
    <cellStyle name="Normal 33 5" xfId="13887" xr:uid="{274975C5-25D2-4EE2-A237-4D693007A88A}"/>
    <cellStyle name="Normal 33 5 2" xfId="32661" xr:uid="{46DA4C07-C577-4DAC-863B-71D797B8A5E3}"/>
    <cellStyle name="Normal 33 5 3" xfId="32662" xr:uid="{91BB3772-2382-47B9-B45D-8CC9D8F22AED}"/>
    <cellStyle name="Normal 33 5 4" xfId="32663" xr:uid="{100FD974-E25A-4828-98C8-8B23B9991719}"/>
    <cellStyle name="Normal 33 6" xfId="13888" xr:uid="{97724C62-5BAA-4729-9B5D-42DB18B59AB8}"/>
    <cellStyle name="Normal 33 6 2" xfId="32664" xr:uid="{0D75CB0F-B55D-4C3D-94A3-9C8BF3FE9EF6}"/>
    <cellStyle name="Normal 33 6 3" xfId="32665" xr:uid="{0A1A5139-2C50-49FF-95C3-9F0852CBEBD7}"/>
    <cellStyle name="Normal 33 6 4" xfId="32666" xr:uid="{66CFDD02-4111-46BE-834B-482D72CF3A01}"/>
    <cellStyle name="Normal 33 7" xfId="13889" xr:uid="{02E1FCF6-86F3-484A-BBC0-654C3D3A3AA1}"/>
    <cellStyle name="Normal 33 7 2" xfId="32667" xr:uid="{D5711588-5402-43C1-AD1F-3EDF846E574C}"/>
    <cellStyle name="Normal 33 7 3" xfId="32668" xr:uid="{34AD8BD3-6093-4A0E-BC88-35E21DBEF6D5}"/>
    <cellStyle name="Normal 33 7 4" xfId="32669" xr:uid="{71376B7F-CE57-4428-BEAE-B8DA8634EC1A}"/>
    <cellStyle name="Normal 33 8" xfId="13890" xr:uid="{1E725B11-126E-4984-8721-B10B6F649CB4}"/>
    <cellStyle name="Normal 33 8 2" xfId="32670" xr:uid="{E342D8E6-7FA1-422D-ADEE-C34B12882D43}"/>
    <cellStyle name="Normal 33 8 3" xfId="32671" xr:uid="{1CB29F47-DA7B-4A06-991B-3939323DCAFA}"/>
    <cellStyle name="Normal 33 8 4" xfId="32672" xr:uid="{D8379B19-6F54-417B-8D0A-45793129F21F}"/>
    <cellStyle name="Normal 33 9" xfId="13891" xr:uid="{DBC62D6C-35C8-4B56-8D68-354608BA5359}"/>
    <cellStyle name="Normal 33 9 2" xfId="32673" xr:uid="{F505E268-750F-4CF7-9377-9714A4405439}"/>
    <cellStyle name="Normal 33 9 3" xfId="32674" xr:uid="{E335F90C-6FE0-44EB-8BED-B82A4B9DC9B7}"/>
    <cellStyle name="Normal 33 9 4" xfId="32675" xr:uid="{A7E1254B-77DB-4675-96DC-0F61559B44A6}"/>
    <cellStyle name="Normal 33_Scen_XBase" xfId="32676" xr:uid="{0F52BF78-62E3-44E3-812B-07E82D124975}"/>
    <cellStyle name="Normal 34" xfId="13892" xr:uid="{BC11CA20-ECFC-40CC-B243-9DDC6F0A47FF}"/>
    <cellStyle name="Normal 34 10" xfId="13893" xr:uid="{586446F8-63B9-4DA0-A385-654F88484DB5}"/>
    <cellStyle name="Normal 34 10 2" xfId="32677" xr:uid="{B176F5BC-C29D-4091-BB29-19CD0114DFCD}"/>
    <cellStyle name="Normal 34 10 3" xfId="32678" xr:uid="{55548A79-BDAC-448F-A196-E6644A1DF551}"/>
    <cellStyle name="Normal 34 11" xfId="13894" xr:uid="{B2C8FF9B-67CD-4337-AAD6-05FCEA2A1129}"/>
    <cellStyle name="Normal 34 11 2" xfId="32679" xr:uid="{05EAF123-3E5F-4497-B581-BB41037E9CBD}"/>
    <cellStyle name="Normal 34 11 3" xfId="32680" xr:uid="{CF7DB1AC-C574-4229-BE56-E03A474ADE38}"/>
    <cellStyle name="Normal 34 12" xfId="13895" xr:uid="{1F0BF8DF-F339-4475-BAAA-FB58B1C3B5FD}"/>
    <cellStyle name="Normal 34 12 2" xfId="32681" xr:uid="{7C3D512D-CBB2-4AE6-ADB0-F0FB40B6F98A}"/>
    <cellStyle name="Normal 34 12 3" xfId="32682" xr:uid="{15F0589B-6E93-43AD-864A-2EA280B4CA0A}"/>
    <cellStyle name="Normal 34 13" xfId="13896" xr:uid="{CDBC2FFD-D62E-4A63-90B2-D497FE732406}"/>
    <cellStyle name="Normal 34 13 2" xfId="32683" xr:uid="{1305E16F-C7C3-4198-BAAD-BB75022AABCC}"/>
    <cellStyle name="Normal 34 14" xfId="13897" xr:uid="{7797DFE3-635A-423B-A758-4E61BD2E82FF}"/>
    <cellStyle name="Normal 34 14 2" xfId="32684" xr:uid="{3E7C0242-D7BE-4175-8D49-8B095B6892A2}"/>
    <cellStyle name="Normal 34 14 3" xfId="32685" xr:uid="{7813D2CD-3BBD-4834-BD95-77970CEADA55}"/>
    <cellStyle name="Normal 34 15" xfId="32686" xr:uid="{46243C72-A7A9-4DE8-B0AE-349BD07680B5}"/>
    <cellStyle name="Normal 34 16" xfId="42938" xr:uid="{875F8DEC-0FF6-4D53-B0A1-C512FD3E75E4}"/>
    <cellStyle name="Normal 34 2" xfId="13898" xr:uid="{D8C15453-60E7-4F20-9295-A9D3DA436DE8}"/>
    <cellStyle name="Normal 34 2 10" xfId="13899" xr:uid="{3D9A0928-3F5A-4066-A6B1-0EAAB8D82927}"/>
    <cellStyle name="Normal 34 2 10 2" xfId="32687" xr:uid="{52D166D2-A64E-426E-B4F4-39D2DFDF7311}"/>
    <cellStyle name="Normal 34 2 10 3" xfId="32688" xr:uid="{3A40583E-E8AB-4BC8-9BB9-B364B6D21995}"/>
    <cellStyle name="Normal 34 2 11" xfId="13900" xr:uid="{D7597D01-0B5A-4D00-8424-164A0F302F72}"/>
    <cellStyle name="Normal 34 2 12" xfId="13901" xr:uid="{0F9FF64B-D3F8-4005-8EA0-E72D4A58FD33}"/>
    <cellStyle name="Normal 34 2 13" xfId="32689" xr:uid="{BB5C09DF-6B0D-4127-86C5-D9C9BB33DEB1}"/>
    <cellStyle name="Normal 34 2 2" xfId="13902" xr:uid="{7C154361-282E-4FB0-83FE-B7245796D7D1}"/>
    <cellStyle name="Normal 34 2 2 2" xfId="32690" xr:uid="{94AEBC2A-2768-414D-9B04-0C1556B03421}"/>
    <cellStyle name="Normal 34 2 2 3" xfId="32691" xr:uid="{E0B29A3B-D3ED-4BA2-9D9F-8DEBE526741F}"/>
    <cellStyle name="Normal 34 2 3" xfId="13903" xr:uid="{280996CC-E42F-4D08-B823-F417EF206DB4}"/>
    <cellStyle name="Normal 34 2 3 2" xfId="32692" xr:uid="{B3D84FAE-0A76-44EA-9C47-3261C4E464A0}"/>
    <cellStyle name="Normal 34 2 3 3" xfId="32693" xr:uid="{E907BFFE-44BF-419C-BC01-8CE89A978263}"/>
    <cellStyle name="Normal 34 2 4" xfId="13904" xr:uid="{27AC1087-7CDF-4D5B-9BB2-DA0FA9B06450}"/>
    <cellStyle name="Normal 34 2 4 2" xfId="32694" xr:uid="{30CBAB61-AF17-4350-A8C4-B86E53B8C47C}"/>
    <cellStyle name="Normal 34 2 4 3" xfId="32695" xr:uid="{A3F5FC27-2B07-495A-838F-0C3D33E3C1B5}"/>
    <cellStyle name="Normal 34 2 5" xfId="13905" xr:uid="{F4D6FE96-AC8B-41C6-9495-62DF027899EB}"/>
    <cellStyle name="Normal 34 2 5 2" xfId="32696" xr:uid="{128D5E9E-FD20-421E-BDFC-C98C59EF1314}"/>
    <cellStyle name="Normal 34 2 5 3" xfId="32697" xr:uid="{B8CA2D63-C7CF-4806-9E9C-F7E513B59EE2}"/>
    <cellStyle name="Normal 34 2 6" xfId="13906" xr:uid="{6318922D-C858-491A-9F7A-61510B256459}"/>
    <cellStyle name="Normal 34 2 6 2" xfId="32698" xr:uid="{156893A3-D5D4-4CE5-AADF-12255B9F2573}"/>
    <cellStyle name="Normal 34 2 6 3" xfId="32699" xr:uid="{9ED7B0FB-9E4B-40DB-AD49-8D944EFCB6E4}"/>
    <cellStyle name="Normal 34 2 7" xfId="13907" xr:uid="{B2FA5C6A-CB7F-43FD-8F21-E85E499CFEBF}"/>
    <cellStyle name="Normal 34 2 7 2" xfId="32700" xr:uid="{8C278AAB-020E-4B05-A857-E928B5FF2A87}"/>
    <cellStyle name="Normal 34 2 7 3" xfId="32701" xr:uid="{0BFC1DF8-5F65-41CA-92C3-C2EBB6759B49}"/>
    <cellStyle name="Normal 34 2 8" xfId="13908" xr:uid="{0CF5268C-5A3A-4C07-92D3-3B072DBA965B}"/>
    <cellStyle name="Normal 34 2 8 2" xfId="32702" xr:uid="{EC23332F-ACB7-4A82-9E6E-641B97AF12F5}"/>
    <cellStyle name="Normal 34 2 8 3" xfId="32703" xr:uid="{9292204D-3A71-48D3-9F5D-A670F96A7EF2}"/>
    <cellStyle name="Normal 34 2 9" xfId="13909" xr:uid="{E7353C06-5036-45E5-8573-73FE380FF41A}"/>
    <cellStyle name="Normal 34 2 9 2" xfId="32704" xr:uid="{2A9F588B-8C9A-40DB-81EA-5DE455639494}"/>
    <cellStyle name="Normal 34 2 9 3" xfId="32705" xr:uid="{B74DF00D-8011-476E-9016-109AF70280F4}"/>
    <cellStyle name="Normal 34 3" xfId="13910" xr:uid="{36FA084F-8AA2-48C3-868D-687355FDE982}"/>
    <cellStyle name="Normal 34 3 10" xfId="13911" xr:uid="{832F34A9-C2F0-42D9-94B1-B4CE1FA274B1}"/>
    <cellStyle name="Normal 34 3 10 2" xfId="32706" xr:uid="{FB7FB4A4-49EB-408F-B2C0-B9F16F74D522}"/>
    <cellStyle name="Normal 34 3 10 3" xfId="32707" xr:uid="{3E5F0F4A-A87F-4F85-8C97-E2E1118E9C3E}"/>
    <cellStyle name="Normal 34 3 11" xfId="13912" xr:uid="{78953BB4-69F4-4D00-8B35-B716F4236F31}"/>
    <cellStyle name="Normal 34 3 12" xfId="13913" xr:uid="{D0CCCE0A-08F0-4C69-AAA7-A6CEE96BEBB3}"/>
    <cellStyle name="Normal 34 3 13" xfId="32708" xr:uid="{158ABB77-19AC-42FD-B46C-603BFA4AE603}"/>
    <cellStyle name="Normal 34 3 2" xfId="13914" xr:uid="{29C238FA-625F-47B4-B212-64061BF13604}"/>
    <cellStyle name="Normal 34 3 2 2" xfId="32709" xr:uid="{14DD958B-1482-4881-8833-F982E1D88961}"/>
    <cellStyle name="Normal 34 3 2 3" xfId="32710" xr:uid="{DD57C036-B7DD-45DC-99AE-2D12883CA66F}"/>
    <cellStyle name="Normal 34 3 3" xfId="13915" xr:uid="{33E5E5E1-45B4-4FFC-97A9-5551A77883E0}"/>
    <cellStyle name="Normal 34 3 3 2" xfId="32711" xr:uid="{F9B19603-3455-4F5C-A8D2-7D1CB8B1D525}"/>
    <cellStyle name="Normal 34 3 3 3" xfId="32712" xr:uid="{7267A884-7E3D-4431-8922-083BD6539BDB}"/>
    <cellStyle name="Normal 34 3 4" xfId="13916" xr:uid="{2F30FE70-310A-458A-8839-BEB9FE45094A}"/>
    <cellStyle name="Normal 34 3 4 2" xfId="32713" xr:uid="{B4DE6D9C-7739-4B96-9655-62689F8945A3}"/>
    <cellStyle name="Normal 34 3 4 3" xfId="32714" xr:uid="{237847BC-11CB-4F85-856F-A43CE53969E8}"/>
    <cellStyle name="Normal 34 3 5" xfId="13917" xr:uid="{9A0CF106-C30C-4B76-8856-E94C92AD6347}"/>
    <cellStyle name="Normal 34 3 5 2" xfId="32715" xr:uid="{C1FFDB4A-D5EF-4456-AC79-C7837898E74E}"/>
    <cellStyle name="Normal 34 3 5 3" xfId="32716" xr:uid="{F97FDD89-8A8B-424C-B4DC-54E95A9D8C9C}"/>
    <cellStyle name="Normal 34 3 6" xfId="13918" xr:uid="{E8967BB8-C909-4215-9B45-FD823E26ACA5}"/>
    <cellStyle name="Normal 34 3 6 2" xfId="32717" xr:uid="{EB5923F0-FD54-461A-A086-13E3C6704D82}"/>
    <cellStyle name="Normal 34 3 6 3" xfId="32718" xr:uid="{FD0FD9E6-0A7F-4087-8FFF-20BE5503B9A7}"/>
    <cellStyle name="Normal 34 3 7" xfId="13919" xr:uid="{64B0C665-9735-41AB-BE9C-517CD58D2031}"/>
    <cellStyle name="Normal 34 3 7 2" xfId="32719" xr:uid="{3F072A64-4406-4411-A70B-AA00AE836A53}"/>
    <cellStyle name="Normal 34 3 7 3" xfId="32720" xr:uid="{11D4C779-FF03-4D5C-97CD-4D77FBAA2AC4}"/>
    <cellStyle name="Normal 34 3 8" xfId="13920" xr:uid="{0FABFEAC-D1C2-4E0C-98E8-CB9BB8F2F30D}"/>
    <cellStyle name="Normal 34 3 8 2" xfId="32721" xr:uid="{37ABA23D-B987-48E8-A21D-9B4EA301EB01}"/>
    <cellStyle name="Normal 34 3 8 3" xfId="32722" xr:uid="{D0497C67-82FC-40E8-A59D-8119A1CAF39C}"/>
    <cellStyle name="Normal 34 3 9" xfId="13921" xr:uid="{73F74686-9D09-4934-BF83-2C53BDA050B0}"/>
    <cellStyle name="Normal 34 3 9 2" xfId="32723" xr:uid="{92E1DA69-81EF-424F-85C1-D93EC34E49D9}"/>
    <cellStyle name="Normal 34 3 9 3" xfId="32724" xr:uid="{2B6B22D8-438D-408E-ACB8-6356BDE71FE2}"/>
    <cellStyle name="Normal 34 4" xfId="13922" xr:uid="{D87A4CCB-55D8-44F3-88CD-701923B811D3}"/>
    <cellStyle name="Normal 34 4 2" xfId="32725" xr:uid="{7815F6E1-9043-4B38-AAE4-A54774D47206}"/>
    <cellStyle name="Normal 34 4 3" xfId="32726" xr:uid="{844548D4-D441-4A51-A59F-9BE8C3FC0624}"/>
    <cellStyle name="Normal 34 5" xfId="13923" xr:uid="{17F66AC7-DDA7-43B7-BE82-A850FFE3FE33}"/>
    <cellStyle name="Normal 34 5 2" xfId="32727" xr:uid="{2CDB0EDF-7840-4C8F-832D-92582BB95935}"/>
    <cellStyle name="Normal 34 5 3" xfId="32728" xr:uid="{CB67C956-882B-4EE9-8603-F59F337BF37B}"/>
    <cellStyle name="Normal 34 6" xfId="13924" xr:uid="{E7DEF362-DA08-4C2E-9760-EAE67D562E15}"/>
    <cellStyle name="Normal 34 6 2" xfId="32729" xr:uid="{128098C4-71EA-4AD2-AF92-FC44F620FBE6}"/>
    <cellStyle name="Normal 34 6 3" xfId="32730" xr:uid="{0A691B16-979C-4852-93A5-F17539F5F46F}"/>
    <cellStyle name="Normal 34 7" xfId="13925" xr:uid="{9C94F124-596B-43DB-B534-4686E12F3566}"/>
    <cellStyle name="Normal 34 7 2" xfId="32731" xr:uid="{F2EDBF3C-6D8B-454A-81C1-E1AC8D2DED72}"/>
    <cellStyle name="Normal 34 7 3" xfId="32732" xr:uid="{967F0F3B-3476-481C-A425-0A76FD1ADAAB}"/>
    <cellStyle name="Normal 34 8" xfId="13926" xr:uid="{B4C4BA98-ACEA-4EF3-8318-1803BD1AB0F7}"/>
    <cellStyle name="Normal 34 8 2" xfId="32733" xr:uid="{5484224B-D911-4976-B42B-67D0C5B91070}"/>
    <cellStyle name="Normal 34 8 3" xfId="32734" xr:uid="{2AF53D83-275B-427B-980C-36C98775D992}"/>
    <cellStyle name="Normal 34 9" xfId="13927" xr:uid="{9AE88415-A68A-441D-BE85-571C9038F5B1}"/>
    <cellStyle name="Normal 34 9 2" xfId="32735" xr:uid="{118AF4E2-34ED-4B73-A562-5C2D3D4FA439}"/>
    <cellStyle name="Normal 34 9 3" xfId="32736" xr:uid="{42BD5F0D-35DA-47BB-80D9-BBCAFCDA4C95}"/>
    <cellStyle name="Normal 35" xfId="13928" xr:uid="{C0A2AB32-06DF-43C6-8810-C366C42F9FA6}"/>
    <cellStyle name="Normal 35 10" xfId="13929" xr:uid="{99172262-C5E2-4840-AEE8-6E57020FEF01}"/>
    <cellStyle name="Normal 35 10 2" xfId="32737" xr:uid="{838FEDA8-7F68-410E-95FC-CF7599DC44AD}"/>
    <cellStyle name="Normal 35 10 3" xfId="32738" xr:uid="{9B851DD7-F672-4323-9AB4-60FA8A8E693F}"/>
    <cellStyle name="Normal 35 11" xfId="13930" xr:uid="{0144B54C-8FCD-479E-A2F1-967306ACEF09}"/>
    <cellStyle name="Normal 35 11 2" xfId="32739" xr:uid="{FB1C03D5-BDD4-4C08-A62E-0401C2CFD78E}"/>
    <cellStyle name="Normal 35 11 3" xfId="32740" xr:uid="{B4DAA8A6-201E-46EA-85B0-657E8090F2F5}"/>
    <cellStyle name="Normal 35 12" xfId="13931" xr:uid="{18A7B560-395E-4142-BCA6-80864613458C}"/>
    <cellStyle name="Normal 35 12 2" xfId="32741" xr:uid="{A112A2FC-FF4F-476E-89C8-511DC0C49456}"/>
    <cellStyle name="Normal 35 12 3" xfId="32742" xr:uid="{9F69DD97-C201-4175-B8C6-20E0F5747336}"/>
    <cellStyle name="Normal 35 13" xfId="13932" xr:uid="{CF03DC17-2CF9-4094-9A5D-C1F2800DF266}"/>
    <cellStyle name="Normal 35 13 2" xfId="32743" xr:uid="{03C3CD86-7653-4476-9E77-4518A4CCE040}"/>
    <cellStyle name="Normal 35 14" xfId="13933" xr:uid="{490EC057-E6CF-4314-8B10-3EA2D11C16F9}"/>
    <cellStyle name="Normal 35 14 2" xfId="32744" xr:uid="{A62083BD-2CFE-437C-B4CC-B40D9AC5BAC0}"/>
    <cellStyle name="Normal 35 14 3" xfId="32745" xr:uid="{56A495CC-BD5F-4BD1-926D-F6B7577C76CD}"/>
    <cellStyle name="Normal 35 15" xfId="32746" xr:uid="{B7B6726A-DD22-4EE9-AC04-CB9602D69221}"/>
    <cellStyle name="Normal 35 2" xfId="13934" xr:uid="{C9A6CC9E-43B0-466D-A1E1-F800DFF4569B}"/>
    <cellStyle name="Normal 35 2 10" xfId="13935" xr:uid="{65FFE3DD-4186-45DC-BBB7-A6A1F975AB16}"/>
    <cellStyle name="Normal 35 2 10 2" xfId="32747" xr:uid="{6A665BC5-8E81-4FF3-86DD-8AFF9B238325}"/>
    <cellStyle name="Normal 35 2 10 3" xfId="32748" xr:uid="{1CA092AA-095E-42E3-97AB-211682F8FE19}"/>
    <cellStyle name="Normal 35 2 11" xfId="13936" xr:uid="{49DAF91A-17AA-47DA-92C0-0E9B96BE88D0}"/>
    <cellStyle name="Normal 35 2 11 2" xfId="32749" xr:uid="{5F1F8D96-9B08-4683-A806-2DCFB1756420}"/>
    <cellStyle name="Normal 35 2 11 3" xfId="32750" xr:uid="{89B35AB3-8D50-4A1F-ACB4-8F514FE2645D}"/>
    <cellStyle name="Normal 35 2 12" xfId="13937" xr:uid="{32D0652C-5292-4FA3-A793-CD4FC5E93725}"/>
    <cellStyle name="Normal 35 2 13" xfId="32751" xr:uid="{AECC4C9C-1ED9-471F-90E4-5E11D4DCE775}"/>
    <cellStyle name="Normal 35 2 2" xfId="13938" xr:uid="{8779594D-074B-45A8-9707-7E17E5BD0A0F}"/>
    <cellStyle name="Normal 35 2 2 2" xfId="32752" xr:uid="{2424E422-CE47-4E4A-82B0-B197D3D6654E}"/>
    <cellStyle name="Normal 35 2 2 3" xfId="32753" xr:uid="{E4C906EA-E192-447B-94F6-8C0DB1F67171}"/>
    <cellStyle name="Normal 35 2 3" xfId="13939" xr:uid="{F72CA9FF-998A-4019-9ECB-737BBCB792A3}"/>
    <cellStyle name="Normal 35 2 3 2" xfId="32754" xr:uid="{B9325FED-A551-4384-AAB8-D4527F1785DD}"/>
    <cellStyle name="Normal 35 2 3 3" xfId="32755" xr:uid="{65705859-8606-4E1E-A0FB-2225DAEA6DC2}"/>
    <cellStyle name="Normal 35 2 4" xfId="13940" xr:uid="{B12792BB-CA9D-4BE6-A623-9B9829A9B559}"/>
    <cellStyle name="Normal 35 2 4 2" xfId="32756" xr:uid="{DF1597FF-EF28-46CC-93AC-EFAE5E46482B}"/>
    <cellStyle name="Normal 35 2 4 3" xfId="32757" xr:uid="{DA6EA79F-9563-4906-BFA6-4B5556C5767A}"/>
    <cellStyle name="Normal 35 2 5" xfId="13941" xr:uid="{F6F85454-A45B-47A0-8BBF-EB4BC382C0C9}"/>
    <cellStyle name="Normal 35 2 5 2" xfId="32758" xr:uid="{2C5BBEFB-F473-4CA7-94A4-A42BDB79B068}"/>
    <cellStyle name="Normal 35 2 5 3" xfId="32759" xr:uid="{8BAE5FB2-5CBD-4CE7-A395-EE3AB3A1BAF4}"/>
    <cellStyle name="Normal 35 2 6" xfId="13942" xr:uid="{72C8D062-7090-4A95-8EC6-F79A78F688CB}"/>
    <cellStyle name="Normal 35 2 6 2" xfId="32760" xr:uid="{4F5423A9-5102-4C99-A6A5-E555A4C7F207}"/>
    <cellStyle name="Normal 35 2 6 3" xfId="32761" xr:uid="{A8345B65-A960-4E05-82A6-89CDB507B8B9}"/>
    <cellStyle name="Normal 35 2 7" xfId="13943" xr:uid="{71A1A935-2C89-416F-9A35-9082E8FF5D4E}"/>
    <cellStyle name="Normal 35 2 7 2" xfId="32762" xr:uid="{5F3911E1-FDB4-4950-94C3-8939B5D8A1FE}"/>
    <cellStyle name="Normal 35 2 7 3" xfId="32763" xr:uid="{33D2CCD9-0B6B-4222-A19E-AEF2D62709CD}"/>
    <cellStyle name="Normal 35 2 8" xfId="13944" xr:uid="{3B0F493F-D27F-4C36-954D-63E9FEBCF0BD}"/>
    <cellStyle name="Normal 35 2 8 2" xfId="32764" xr:uid="{2365E92A-CDAC-44B1-B1FB-ADFAA43F7136}"/>
    <cellStyle name="Normal 35 2 8 3" xfId="32765" xr:uid="{955A6195-E319-4A79-8D78-B130F0D6C5DA}"/>
    <cellStyle name="Normal 35 2 9" xfId="13945" xr:uid="{16CBA45B-8905-45AC-9854-F631215FAB19}"/>
    <cellStyle name="Normal 35 2 9 2" xfId="32766" xr:uid="{2BEF6ECD-8DCB-45D6-AB85-264090012D1B}"/>
    <cellStyle name="Normal 35 2 9 3" xfId="32767" xr:uid="{623088A8-C0A8-4916-A236-DD7FAD851867}"/>
    <cellStyle name="Normal 35 3" xfId="13946" xr:uid="{8E97F212-050F-4FA3-BC89-4ADBED7B7D98}"/>
    <cellStyle name="Normal 35 3 10" xfId="13947" xr:uid="{E007C2E5-75F5-474E-9121-7A797823EF4E}"/>
    <cellStyle name="Normal 35 3 10 2" xfId="32768" xr:uid="{DE5F8E65-6E66-466E-B0CC-294310AD1E65}"/>
    <cellStyle name="Normal 35 3 10 3" xfId="32769" xr:uid="{D91A97DC-12B0-406B-9845-8541CFE07FC8}"/>
    <cellStyle name="Normal 35 3 11" xfId="13948" xr:uid="{9C1FD58E-E712-423D-8FB1-576E274CC097}"/>
    <cellStyle name="Normal 35 3 12" xfId="13949" xr:uid="{42E4F0DA-C278-4990-9B08-58DC044FEB12}"/>
    <cellStyle name="Normal 35 3 13" xfId="32770" xr:uid="{5E0A0243-9ED8-4186-8A5F-35C9559C6FFA}"/>
    <cellStyle name="Normal 35 3 2" xfId="13950" xr:uid="{EAD499B7-77F4-4B11-A288-B2A0176031DF}"/>
    <cellStyle name="Normal 35 3 2 2" xfId="32771" xr:uid="{F6F89FF8-676E-458A-BA22-3FB09CEF4CD5}"/>
    <cellStyle name="Normal 35 3 2 3" xfId="32772" xr:uid="{87B270B1-328A-46EA-AFFA-83DD2AD23C22}"/>
    <cellStyle name="Normal 35 3 3" xfId="13951" xr:uid="{1DE477AC-CEF6-4C98-8A9C-BE969782EBC5}"/>
    <cellStyle name="Normal 35 3 3 2" xfId="32773" xr:uid="{D51C59CD-683D-44E4-A0AE-F0893E655F60}"/>
    <cellStyle name="Normal 35 3 3 3" xfId="32774" xr:uid="{07339260-4764-4B43-86EB-DDEE26E6F796}"/>
    <cellStyle name="Normal 35 3 4" xfId="13952" xr:uid="{F92D1B19-2C05-4E6E-B6EB-D729EB71380D}"/>
    <cellStyle name="Normal 35 3 4 2" xfId="32775" xr:uid="{7CF881F7-6B88-4869-840D-AAB8D838E9FA}"/>
    <cellStyle name="Normal 35 3 4 3" xfId="32776" xr:uid="{F6AC759B-8A28-4A6F-BDC3-8C00FA89F91E}"/>
    <cellStyle name="Normal 35 3 5" xfId="13953" xr:uid="{EA9D1500-BBD3-4D46-A4A4-D9EC90E2B58F}"/>
    <cellStyle name="Normal 35 3 5 2" xfId="32777" xr:uid="{5D7991FD-36FE-4D71-8CCC-930696D92542}"/>
    <cellStyle name="Normal 35 3 5 3" xfId="32778" xr:uid="{03747144-59E1-4238-86FE-6831ADE2E3E4}"/>
    <cellStyle name="Normal 35 3 6" xfId="13954" xr:uid="{4A59E00A-0A2B-47B1-8157-C3F6EAF152E1}"/>
    <cellStyle name="Normal 35 3 6 2" xfId="32779" xr:uid="{A88E2D5E-4F30-45CD-8D6C-E2A73F1170C7}"/>
    <cellStyle name="Normal 35 3 6 3" xfId="32780" xr:uid="{BFEAF7D3-F0FF-420E-AF66-C4947E875123}"/>
    <cellStyle name="Normal 35 3 7" xfId="13955" xr:uid="{B6C72A29-57BA-4951-8C25-8FE5370F5CAC}"/>
    <cellStyle name="Normal 35 3 7 2" xfId="32781" xr:uid="{02711772-8DFE-4913-A28E-5588F81E3568}"/>
    <cellStyle name="Normal 35 3 7 3" xfId="32782" xr:uid="{738ABE6B-56C2-41EE-B2EE-D59CD86571ED}"/>
    <cellStyle name="Normal 35 3 8" xfId="13956" xr:uid="{B2A79D25-4F06-4264-B99B-935F0F7EC943}"/>
    <cellStyle name="Normal 35 3 8 2" xfId="32783" xr:uid="{B927BA1E-3F9B-42E4-A7B0-0D429B6BA304}"/>
    <cellStyle name="Normal 35 3 8 3" xfId="32784" xr:uid="{35C964FB-59EE-4627-82E2-5767D11E40B2}"/>
    <cellStyle name="Normal 35 3 9" xfId="13957" xr:uid="{1A75D209-B0ED-4F10-ADEA-670F2E8A6966}"/>
    <cellStyle name="Normal 35 3 9 2" xfId="32785" xr:uid="{E834FCC1-6BE8-42A1-B943-AC16BD5DF560}"/>
    <cellStyle name="Normal 35 3 9 3" xfId="32786" xr:uid="{C7DB497D-C251-406D-B56B-03428A33AAD4}"/>
    <cellStyle name="Normal 35 4" xfId="13958" xr:uid="{50D3532A-F7A4-428E-8118-88CFFBB5E8C8}"/>
    <cellStyle name="Normal 35 4 2" xfId="32787" xr:uid="{F323AFE4-847D-4332-85D9-F4CD7914C977}"/>
    <cellStyle name="Normal 35 4 3" xfId="32788" xr:uid="{7CBC5642-1812-4267-B238-A4332BC54996}"/>
    <cellStyle name="Normal 35 5" xfId="13959" xr:uid="{283AB8EC-1DD0-4962-8153-B4788184B8BD}"/>
    <cellStyle name="Normal 35 5 2" xfId="32789" xr:uid="{C830E137-5FF9-4DB6-BE0D-54E46E8631EF}"/>
    <cellStyle name="Normal 35 5 3" xfId="32790" xr:uid="{8DA416EA-E8BC-48F1-9102-2E574A7D763F}"/>
    <cellStyle name="Normal 35 6" xfId="13960" xr:uid="{361937D4-02F5-4E94-8516-BF187A1FCE6C}"/>
    <cellStyle name="Normal 35 6 2" xfId="32791" xr:uid="{57AB6785-F086-4921-AE71-18A3AAF0D594}"/>
    <cellStyle name="Normal 35 6 3" xfId="32792" xr:uid="{A190E396-B80D-4065-B467-B65B104B7550}"/>
    <cellStyle name="Normal 35 7" xfId="13961" xr:uid="{666D12E7-D585-443E-AC26-6DA5646E800A}"/>
    <cellStyle name="Normal 35 7 2" xfId="32793" xr:uid="{167D3C33-DFFA-4955-935B-68B4456F9C33}"/>
    <cellStyle name="Normal 35 7 3" xfId="32794" xr:uid="{7F62712B-00DF-4A03-8ED9-EED1F7F554B7}"/>
    <cellStyle name="Normal 35 8" xfId="13962" xr:uid="{D9FF194A-D720-4091-A8AE-896FCD72B303}"/>
    <cellStyle name="Normal 35 8 2" xfId="32795" xr:uid="{8CDE13B9-5E0D-409E-BE08-A3D4B6443AFB}"/>
    <cellStyle name="Normal 35 8 3" xfId="32796" xr:uid="{AFBFD330-3D23-406B-9F64-1479CCC3F103}"/>
    <cellStyle name="Normal 35 9" xfId="13963" xr:uid="{54F8513E-3F89-478B-9754-82E8BD062BA7}"/>
    <cellStyle name="Normal 35 9 2" xfId="32797" xr:uid="{EAB1EA6F-38E2-41E3-919E-752DD7FF764C}"/>
    <cellStyle name="Normal 35 9 3" xfId="32798" xr:uid="{80EED639-0B5D-4D7A-8BA1-E8481981D47B}"/>
    <cellStyle name="Normal 36" xfId="13964" xr:uid="{E767F41F-669A-44F6-88E6-D418271B9D75}"/>
    <cellStyle name="Normal 36 10" xfId="13965" xr:uid="{624CEBD2-A658-4692-B2FB-5EA12552DB83}"/>
    <cellStyle name="Normal 36 10 2" xfId="32799" xr:uid="{291BA38E-3C77-4AB9-8DA1-13BE0E11F082}"/>
    <cellStyle name="Normal 36 10 3" xfId="32800" xr:uid="{32C5FDA7-02EF-450C-A8BD-8EF42BB2CD37}"/>
    <cellStyle name="Normal 36 11" xfId="13966" xr:uid="{536696C8-E04F-46FB-971A-C37DCA0DFB6C}"/>
    <cellStyle name="Normal 36 11 2" xfId="32801" xr:uid="{2ABF7F6B-1DB1-4EED-A35D-1D93FF4FB645}"/>
    <cellStyle name="Normal 36 11 3" xfId="32802" xr:uid="{816DE526-8E84-4506-B450-C5C18AE4CD57}"/>
    <cellStyle name="Normal 36 12" xfId="13967" xr:uid="{2B7C0E61-C4BB-464A-BA00-9E3E297FE7F8}"/>
    <cellStyle name="Normal 36 12 2" xfId="32803" xr:uid="{3A7DDD22-A8A9-424E-934A-196090565EA9}"/>
    <cellStyle name="Normal 36 13" xfId="13968" xr:uid="{B8AE166A-EFD6-4A09-9AD8-86AC8037D722}"/>
    <cellStyle name="Normal 36 13 2" xfId="32804" xr:uid="{8A92F908-859B-461E-A833-EBC7AA83599D}"/>
    <cellStyle name="Normal 36 13 3" xfId="32805" xr:uid="{F1A12411-07C1-4EB2-837E-2F7607382B46}"/>
    <cellStyle name="Normal 36 14" xfId="32806" xr:uid="{8DD4B392-C7B7-46F0-B91E-407781FF7F17}"/>
    <cellStyle name="Normal 36 15" xfId="32807" xr:uid="{D8E84E16-A769-4356-B1E9-8B0537658D80}"/>
    <cellStyle name="Normal 36 2" xfId="13969" xr:uid="{8B6DE999-83DA-4ACC-AF64-8365CE9E4D7B}"/>
    <cellStyle name="Normal 36 2 10" xfId="13970" xr:uid="{C2F59E17-EE53-4474-B023-06D85100340B}"/>
    <cellStyle name="Normal 36 2 10 2" xfId="32808" xr:uid="{1CE8946A-D986-4C25-BE5B-3AC7F53D159D}"/>
    <cellStyle name="Normal 36 2 10 3" xfId="32809" xr:uid="{7060DDD4-B779-4F8E-B8FF-547C76A6DE04}"/>
    <cellStyle name="Normal 36 2 11" xfId="13971" xr:uid="{9DBF4C20-2643-4645-9B93-258A7F032823}"/>
    <cellStyle name="Normal 36 2 12" xfId="13972" xr:uid="{5788E0C9-9FF7-409C-92A4-222FB833356A}"/>
    <cellStyle name="Normal 36 2 13" xfId="32810" xr:uid="{6A1774B7-58BE-4481-9F9B-028499DDEA6A}"/>
    <cellStyle name="Normal 36 2 14" xfId="32811" xr:uid="{F7E8ED82-EFB2-4664-8C0B-7CFA143E0E84}"/>
    <cellStyle name="Normal 36 2 15" xfId="32812" xr:uid="{C62E84AA-A103-4E9E-AC45-30A4D2E5C862}"/>
    <cellStyle name="Normal 36 2 2" xfId="13973" xr:uid="{9EEC8BA8-6D57-425D-A5E1-C5BFA132BD50}"/>
    <cellStyle name="Normal 36 2 2 2" xfId="32813" xr:uid="{92425F62-C7D9-4267-9FE9-E55D7C32237C}"/>
    <cellStyle name="Normal 36 2 2 3" xfId="32814" xr:uid="{C7B10C9D-8816-45ED-AD23-C87FE01B11FE}"/>
    <cellStyle name="Normal 36 2 3" xfId="13974" xr:uid="{85972D14-3138-4DFC-8BE1-30A702654654}"/>
    <cellStyle name="Normal 36 2 3 2" xfId="32815" xr:uid="{8A40188D-14B1-468E-A22C-4DF4A4B12476}"/>
    <cellStyle name="Normal 36 2 3 3" xfId="32816" xr:uid="{A87EE350-C87C-4BEB-928F-FBFBD72A241F}"/>
    <cellStyle name="Normal 36 2 4" xfId="13975" xr:uid="{22A6A446-F965-41B3-96FF-B4108131BD6D}"/>
    <cellStyle name="Normal 36 2 4 2" xfId="32817" xr:uid="{58721471-9ECD-4227-927A-D7670C1AD0FC}"/>
    <cellStyle name="Normal 36 2 4 3" xfId="32818" xr:uid="{C16EFDE7-FBD3-4995-A364-837903826583}"/>
    <cellStyle name="Normal 36 2 5" xfId="13976" xr:uid="{148CD569-BFB1-4A82-A7CE-F57D15F329B5}"/>
    <cellStyle name="Normal 36 2 5 2" xfId="32819" xr:uid="{4A0515ED-2A52-4EBC-87FC-69AEF5FF5F4C}"/>
    <cellStyle name="Normal 36 2 5 3" xfId="32820" xr:uid="{53CC4BC9-43A9-44AE-97B5-0A7C24AB3AC6}"/>
    <cellStyle name="Normal 36 2 6" xfId="13977" xr:uid="{3E14CCF0-A7D7-4817-B6B6-C6B25F3B5FD8}"/>
    <cellStyle name="Normal 36 2 6 2" xfId="32821" xr:uid="{05204B96-05BE-4406-B286-9103EDA029CD}"/>
    <cellStyle name="Normal 36 2 6 3" xfId="32822" xr:uid="{D5E08513-5546-412E-A86E-F71716F8D39B}"/>
    <cellStyle name="Normal 36 2 7" xfId="13978" xr:uid="{D0562C55-3618-43D2-9C3B-94160A247C8B}"/>
    <cellStyle name="Normal 36 2 7 2" xfId="32823" xr:uid="{D83C774C-7BBB-4EF8-A727-A16C8F9754EF}"/>
    <cellStyle name="Normal 36 2 7 3" xfId="32824" xr:uid="{AB32B16E-FDEC-48E1-AFB6-FF5017D634E2}"/>
    <cellStyle name="Normal 36 2 8" xfId="13979" xr:uid="{3071460D-5F93-41AD-B4B6-A6C977BD6138}"/>
    <cellStyle name="Normal 36 2 8 2" xfId="32825" xr:uid="{F3A51AF8-4FD1-4090-8750-D2299399608C}"/>
    <cellStyle name="Normal 36 2 8 3" xfId="32826" xr:uid="{8F95034A-22DB-41BC-BAA2-6254DAD2910C}"/>
    <cellStyle name="Normal 36 2 9" xfId="13980" xr:uid="{B7493401-409D-452E-B426-B867DCE35AF2}"/>
    <cellStyle name="Normal 36 2 9 2" xfId="32827" xr:uid="{ADB15AF3-D6B3-421B-8B02-3B3A82E15630}"/>
    <cellStyle name="Normal 36 2 9 3" xfId="32828" xr:uid="{7257F5D7-0CF6-44FD-8173-9AFE45C11A7D}"/>
    <cellStyle name="Normal 36 3" xfId="13981" xr:uid="{561DCF57-4A82-4B98-A7F0-8C5077B77FDF}"/>
    <cellStyle name="Normal 36 3 2" xfId="32829" xr:uid="{42879B8A-D446-4C1D-87A1-E90956731A76}"/>
    <cellStyle name="Normal 36 3 3" xfId="32830" xr:uid="{19BD8589-1F06-4EA1-AAD1-34C70B3109EE}"/>
    <cellStyle name="Normal 36 4" xfId="13982" xr:uid="{24867896-D04E-4BEF-A1FD-FE4F8BACD4DE}"/>
    <cellStyle name="Normal 36 4 2" xfId="32831" xr:uid="{B105802F-73B8-4842-8C9A-9C61EE7C6AC7}"/>
    <cellStyle name="Normal 36 4 3" xfId="32832" xr:uid="{A6806E6D-B21D-416D-8FD5-88F20FE07562}"/>
    <cellStyle name="Normal 36 5" xfId="13983" xr:uid="{1EE435DC-4774-4D5A-AFF8-9799B55D51F3}"/>
    <cellStyle name="Normal 36 5 2" xfId="32833" xr:uid="{9C1388B9-795C-48EC-AB91-D791B5B2EA52}"/>
    <cellStyle name="Normal 36 5 3" xfId="32834" xr:uid="{48261708-DF53-44D3-B406-59A49D8A88FF}"/>
    <cellStyle name="Normal 36 6" xfId="13984" xr:uid="{99D8DEDF-673E-4B20-9FCE-008C974D5881}"/>
    <cellStyle name="Normal 36 6 2" xfId="32835" xr:uid="{7D4E673D-44F1-45AF-807D-6AEE0B98D2DD}"/>
    <cellStyle name="Normal 36 6 3" xfId="32836" xr:uid="{632B3676-683E-4610-B60C-DDB3EA0F2D64}"/>
    <cellStyle name="Normal 36 7" xfId="13985" xr:uid="{5BC7C751-A426-4BAD-90A3-2F1A961286B6}"/>
    <cellStyle name="Normal 36 7 2" xfId="32837" xr:uid="{35380C63-40E2-481A-A2B7-70A22017D954}"/>
    <cellStyle name="Normal 36 7 3" xfId="32838" xr:uid="{B5238E83-A52F-49FB-86E4-2640B6F039B8}"/>
    <cellStyle name="Normal 36 8" xfId="13986" xr:uid="{8C1DFC53-A560-41D1-9503-F6819BD90CDE}"/>
    <cellStyle name="Normal 36 8 2" xfId="32839" xr:uid="{BBCFF502-B998-44F9-8DF1-614775CDBBC2}"/>
    <cellStyle name="Normal 36 8 3" xfId="32840" xr:uid="{D4A9B933-E6CB-4F5F-8429-CC3DC47B4FAC}"/>
    <cellStyle name="Normal 36 9" xfId="13987" xr:uid="{3146A783-0AD4-439F-A242-222FAE6938E8}"/>
    <cellStyle name="Normal 36 9 2" xfId="32841" xr:uid="{769D50B5-9919-4626-9705-950092A6C0A7}"/>
    <cellStyle name="Normal 36 9 3" xfId="32842" xr:uid="{C973DF08-1AB9-4F8B-BC96-1790BB353EB2}"/>
    <cellStyle name="Normal 37" xfId="13988" xr:uid="{A7F64AD9-2604-44B0-A9F6-5E3F52B9E7DD}"/>
    <cellStyle name="Normal 37 10" xfId="13989" xr:uid="{5109B394-8B7B-42AD-AAC5-3796B7B44308}"/>
    <cellStyle name="Normal 37 10 2" xfId="32843" xr:uid="{5C43438E-234B-42F0-851B-EDC87BCFAF5B}"/>
    <cellStyle name="Normal 37 10 3" xfId="32844" xr:uid="{E3CD0018-868D-41B2-82CE-DE40569BB3EB}"/>
    <cellStyle name="Normal 37 11" xfId="13990" xr:uid="{E1FC9ADE-D601-4777-8F15-72E3F53D6F87}"/>
    <cellStyle name="Normal 37 11 2" xfId="32845" xr:uid="{963054E8-79F8-4D81-A37D-003D9E5D7B2D}"/>
    <cellStyle name="Normal 37 11 3" xfId="32846" xr:uid="{49F76389-3C38-46A0-9B6E-5B6DFBF90DC6}"/>
    <cellStyle name="Normal 37 12" xfId="13991" xr:uid="{24B235AE-28F1-4E9A-800B-B72FFD556FA7}"/>
    <cellStyle name="Normal 37 12 2" xfId="32847" xr:uid="{DF978044-C465-494E-8552-51154C4FA6BD}"/>
    <cellStyle name="Normal 37 12 3" xfId="32848" xr:uid="{AB7AAA66-3F2D-490D-8A10-BC3EC9FB75C2}"/>
    <cellStyle name="Normal 37 13" xfId="13992" xr:uid="{5B5EBE2B-6D6C-4B20-9688-E49AA0C8E814}"/>
    <cellStyle name="Normal 37 13 2" xfId="32849" xr:uid="{4A713D5F-6289-410F-B390-025E0EA231BD}"/>
    <cellStyle name="Normal 37 14" xfId="13993" xr:uid="{CD7F726A-F049-4CF3-9BED-F81336127A22}"/>
    <cellStyle name="Normal 37 15" xfId="32850" xr:uid="{66E4D1F0-7366-46E5-9554-85AFBD8E6306}"/>
    <cellStyle name="Normal 37 2" xfId="13994" xr:uid="{55C8E304-F7E2-4D3B-90F6-E7343CE67C26}"/>
    <cellStyle name="Normal 37 2 10" xfId="13995" xr:uid="{3E7B153B-8ECD-42DB-A4C6-59EA460C38A8}"/>
    <cellStyle name="Normal 37 2 10 2" xfId="32851" xr:uid="{941E5DF2-6AC0-4473-959C-5BADB0D6029E}"/>
    <cellStyle name="Normal 37 2 10 3" xfId="32852" xr:uid="{756E0170-EDD4-4F91-9B89-9146FACB91BD}"/>
    <cellStyle name="Normal 37 2 11" xfId="13996" xr:uid="{761EE002-50A4-4B4C-BD8C-3C1B6A7EDE75}"/>
    <cellStyle name="Normal 37 2 12" xfId="13997" xr:uid="{A7DD4878-A41F-475F-8EDF-54260EECB42C}"/>
    <cellStyle name="Normal 37 2 13" xfId="32853" xr:uid="{CF0C59C7-5D0B-41CD-8D84-88C667CC9447}"/>
    <cellStyle name="Normal 37 2 14" xfId="32854" xr:uid="{22898CBB-3914-4068-B47B-0C9489444461}"/>
    <cellStyle name="Normal 37 2 15" xfId="32855" xr:uid="{06BA56E5-5515-449C-A5BE-975C16CFB494}"/>
    <cellStyle name="Normal 37 2 2" xfId="13998" xr:uid="{E4202AD2-57E9-49B0-A706-61FC9E00C479}"/>
    <cellStyle name="Normal 37 2 2 2" xfId="32856" xr:uid="{E1AD055D-17B3-4469-8D52-935E0312AC80}"/>
    <cellStyle name="Normal 37 2 2 3" xfId="32857" xr:uid="{6A56334B-309E-4535-B746-F013B7C76057}"/>
    <cellStyle name="Normal 37 2 3" xfId="13999" xr:uid="{84889C72-8A4A-45CB-9BAA-8DD3C76646C1}"/>
    <cellStyle name="Normal 37 2 3 2" xfId="32858" xr:uid="{D594B2BF-A81E-4626-BC3B-8D72FC912084}"/>
    <cellStyle name="Normal 37 2 3 3" xfId="32859" xr:uid="{682E813E-E50D-46A3-8A59-F5D4BEFE11D0}"/>
    <cellStyle name="Normal 37 2 4" xfId="14000" xr:uid="{46DAFB1A-1AA2-4E13-BCFC-2F4758A8F53D}"/>
    <cellStyle name="Normal 37 2 4 2" xfId="32860" xr:uid="{F43E1193-F539-4DCD-B8F6-1BE79D95BFFE}"/>
    <cellStyle name="Normal 37 2 4 3" xfId="32861" xr:uid="{5FC00AD1-32A0-4FD8-BA39-A584B39F9861}"/>
    <cellStyle name="Normal 37 2 5" xfId="14001" xr:uid="{66B8BA96-CC15-4C93-B544-C84B057C6E05}"/>
    <cellStyle name="Normal 37 2 5 2" xfId="32862" xr:uid="{07D12B33-57CE-4932-A29F-3A670482D2A6}"/>
    <cellStyle name="Normal 37 2 5 3" xfId="32863" xr:uid="{B70D4FA0-ADEE-4A8A-8C52-F1E0B7408ECB}"/>
    <cellStyle name="Normal 37 2 6" xfId="14002" xr:uid="{971889EC-F1C9-4FF6-A813-EF48C90135A9}"/>
    <cellStyle name="Normal 37 2 6 2" xfId="32864" xr:uid="{95D4D58F-D58A-4EA6-A7EE-209DE1844D99}"/>
    <cellStyle name="Normal 37 2 6 3" xfId="32865" xr:uid="{112CF22D-F2CC-4633-BFF0-4D5B3EAED3AA}"/>
    <cellStyle name="Normal 37 2 7" xfId="14003" xr:uid="{1D9B8E18-5B60-462B-A1B4-FCF0413F6480}"/>
    <cellStyle name="Normal 37 2 7 2" xfId="32866" xr:uid="{310E9477-9372-435C-B39D-E1C071903977}"/>
    <cellStyle name="Normal 37 2 7 3" xfId="32867" xr:uid="{C06467CC-2999-48A4-AAB9-F7D5A0836854}"/>
    <cellStyle name="Normal 37 2 8" xfId="14004" xr:uid="{86A7E03F-C2DA-417F-866D-264EF816AC0B}"/>
    <cellStyle name="Normal 37 2 8 2" xfId="32868" xr:uid="{5E38F69A-000B-4EE9-A028-74229F841928}"/>
    <cellStyle name="Normal 37 2 8 3" xfId="32869" xr:uid="{BF880745-CD68-49BB-A704-073E01BB1912}"/>
    <cellStyle name="Normal 37 2 9" xfId="14005" xr:uid="{ADAB8744-CD91-4831-A331-D35AE5018C8F}"/>
    <cellStyle name="Normal 37 2 9 2" xfId="32870" xr:uid="{6A90C52E-6751-4313-B3F9-96B1ADDE099F}"/>
    <cellStyle name="Normal 37 2 9 3" xfId="32871" xr:uid="{08C62311-3977-4880-8A46-FCE14F4C7B5B}"/>
    <cellStyle name="Normal 37 3" xfId="14006" xr:uid="{07AE7D1F-C6D4-45BC-86D5-011DEB291973}"/>
    <cellStyle name="Normal 37 3 10" xfId="14007" xr:uid="{5BFFD561-E257-4C40-AA31-A8E16B46B8A2}"/>
    <cellStyle name="Normal 37 3 10 2" xfId="32872" xr:uid="{5F465319-E26E-473F-8F3D-616AF03E0CC9}"/>
    <cellStyle name="Normal 37 3 10 3" xfId="32873" xr:uid="{89AED08F-F2F4-488B-B8DE-8DCC6F3BD69D}"/>
    <cellStyle name="Normal 37 3 11" xfId="32874" xr:uid="{8746A747-C9CE-42AD-A4D3-3055FB76208E}"/>
    <cellStyle name="Normal 37 3 12" xfId="32875" xr:uid="{3B8C0A96-AC32-4288-A42D-4B14C62DD3DB}"/>
    <cellStyle name="Normal 37 3 2" xfId="14008" xr:uid="{B87C63E4-B102-468E-BCC5-D8A6F31CA783}"/>
    <cellStyle name="Normal 37 3 2 2" xfId="32876" xr:uid="{C65591BB-C6F5-4BE6-BB2F-9B6670A296B7}"/>
    <cellStyle name="Normal 37 3 2 3" xfId="32877" xr:uid="{F6308860-0813-4DF7-A785-3E33190F7E1D}"/>
    <cellStyle name="Normal 37 3 3" xfId="14009" xr:uid="{11511E2C-E916-4377-A932-13BC65FBB2D5}"/>
    <cellStyle name="Normal 37 3 3 2" xfId="32878" xr:uid="{9352B66E-8AB8-42AE-B6EA-7B32D04F1827}"/>
    <cellStyle name="Normal 37 3 3 3" xfId="32879" xr:uid="{233906D6-CEF5-4CCE-87A3-35D7918F7D3E}"/>
    <cellStyle name="Normal 37 3 4" xfId="14010" xr:uid="{B7C0D7A9-44D7-4891-A87C-EF0D71D83EE4}"/>
    <cellStyle name="Normal 37 3 4 2" xfId="32880" xr:uid="{1395DB99-B53F-44C4-B866-7C70885C39D9}"/>
    <cellStyle name="Normal 37 3 4 3" xfId="32881" xr:uid="{A95AEC9A-26AB-4706-A58A-0E5074D0C815}"/>
    <cellStyle name="Normal 37 3 5" xfId="14011" xr:uid="{CA1EA4E8-C4F9-468A-B0DE-70C96F27A4E3}"/>
    <cellStyle name="Normal 37 3 5 2" xfId="32882" xr:uid="{92EAB29F-8021-4CC7-8489-7D77C4589F96}"/>
    <cellStyle name="Normal 37 3 5 3" xfId="32883" xr:uid="{B6D4752F-F226-4757-9DA7-F013DE053069}"/>
    <cellStyle name="Normal 37 3 6" xfId="14012" xr:uid="{ED199D95-9C51-487F-85BD-352680BB1C15}"/>
    <cellStyle name="Normal 37 3 6 2" xfId="32884" xr:uid="{237CBBA0-2FEF-464A-A486-D148F56A1542}"/>
    <cellStyle name="Normal 37 3 6 3" xfId="32885" xr:uid="{EE521F59-669C-4F8D-A07D-786716333A9F}"/>
    <cellStyle name="Normal 37 3 7" xfId="14013" xr:uid="{5DF5C912-8594-4FB5-B06B-9F55C3CDAC80}"/>
    <cellStyle name="Normal 37 3 7 2" xfId="32886" xr:uid="{7C97275D-6E40-4E86-8059-4743D10DCF2C}"/>
    <cellStyle name="Normal 37 3 7 3" xfId="32887" xr:uid="{01975EE2-11E4-4338-9B57-281B81EE3452}"/>
    <cellStyle name="Normal 37 3 8" xfId="14014" xr:uid="{89DF783A-8E4F-439D-A897-2852062533A0}"/>
    <cellStyle name="Normal 37 3 8 2" xfId="32888" xr:uid="{BF17D3B7-8501-497A-AE91-CDC2777F420A}"/>
    <cellStyle name="Normal 37 3 8 3" xfId="32889" xr:uid="{2A57946E-096D-42E8-B4B9-A69EB1921846}"/>
    <cellStyle name="Normal 37 3 9" xfId="14015" xr:uid="{28AEAAF6-EAA1-4E95-9C9E-02188C83563D}"/>
    <cellStyle name="Normal 37 3 9 2" xfId="32890" xr:uid="{C90BE964-FBC9-44E9-9199-72F26A4A9C62}"/>
    <cellStyle name="Normal 37 3 9 3" xfId="32891" xr:uid="{7C461ABC-CB16-4EA8-B6B2-27BACE7B749E}"/>
    <cellStyle name="Normal 37 4" xfId="14016" xr:uid="{7A56BED9-2F0F-4787-A4C3-866897DE148F}"/>
    <cellStyle name="Normal 37 4 2" xfId="32892" xr:uid="{90FE0D09-09D8-4FAF-8901-DD5CCC86B77E}"/>
    <cellStyle name="Normal 37 4 3" xfId="32893" xr:uid="{B9DEEE0D-E2C9-4814-8A5F-A993D480D7CF}"/>
    <cellStyle name="Normal 37 5" xfId="14017" xr:uid="{AF38F1F6-6CF0-49E4-9683-E68E5BE3B198}"/>
    <cellStyle name="Normal 37 5 2" xfId="32894" xr:uid="{3B6F9C00-714D-4675-9014-480984F2B7F7}"/>
    <cellStyle name="Normal 37 5 3" xfId="32895" xr:uid="{3ECDD17B-C540-41BB-8204-25A82EEC617F}"/>
    <cellStyle name="Normal 37 6" xfId="14018" xr:uid="{416BB998-C0F5-42F4-8561-B50500174079}"/>
    <cellStyle name="Normal 37 6 2" xfId="32896" xr:uid="{331EEADB-939F-4917-BF26-2413944D4DD7}"/>
    <cellStyle name="Normal 37 6 3" xfId="32897" xr:uid="{C03858B0-73F1-4BD3-B1FE-9663AF5A53AD}"/>
    <cellStyle name="Normal 37 7" xfId="14019" xr:uid="{F77026DE-D4A3-4B3C-8C36-763B60F08A4F}"/>
    <cellStyle name="Normal 37 7 2" xfId="32898" xr:uid="{C8B1C25A-8EE5-4DD7-B41A-F78ADCA0EE9B}"/>
    <cellStyle name="Normal 37 7 3" xfId="32899" xr:uid="{7D5889C2-FBC1-4084-95F3-8338A2D8DB27}"/>
    <cellStyle name="Normal 37 8" xfId="14020" xr:uid="{EE6AD4BC-E544-4B6D-8F22-05D53244806A}"/>
    <cellStyle name="Normal 37 8 2" xfId="32900" xr:uid="{0BE05CF5-D349-440F-A08E-15145274CA93}"/>
    <cellStyle name="Normal 37 8 3" xfId="32901" xr:uid="{569CC076-24CC-4FEA-8F31-4D656B6047C7}"/>
    <cellStyle name="Normal 37 9" xfId="14021" xr:uid="{C1FB45E3-2B89-4327-A4ED-C3C712D28927}"/>
    <cellStyle name="Normal 37 9 2" xfId="32902" xr:uid="{B27F2327-FC0D-42A2-AF1E-C883D8C5DE41}"/>
    <cellStyle name="Normal 37 9 3" xfId="32903" xr:uid="{97C78467-7671-40F7-9C0B-6D9DA4D78B21}"/>
    <cellStyle name="Normal 38" xfId="14022" xr:uid="{8940C7BD-C42B-4DB6-825E-8BC513D16F49}"/>
    <cellStyle name="Normal 38 10" xfId="14023" xr:uid="{08AA45E9-1D69-4903-8DC3-94E2D16FDE38}"/>
    <cellStyle name="Normal 38 10 2" xfId="32904" xr:uid="{C7E73D26-E6B6-48DC-8412-326571FAFCD0}"/>
    <cellStyle name="Normal 38 10 3" xfId="32905" xr:uid="{B27440B3-6642-4CEE-82E5-8165F4B2786C}"/>
    <cellStyle name="Normal 38 11" xfId="14024" xr:uid="{6F005A97-000D-4813-98F3-44D9964A196B}"/>
    <cellStyle name="Normal 38 11 2" xfId="32906" xr:uid="{5117219D-81BA-43FC-A31A-2223166894DD}"/>
    <cellStyle name="Normal 38 11 3" xfId="32907" xr:uid="{0F56D74D-97AA-4476-9112-A37CF4A20203}"/>
    <cellStyle name="Normal 38 12" xfId="14025" xr:uid="{60FE501B-E41A-47AE-8303-A99892317CF4}"/>
    <cellStyle name="Normal 38 12 2" xfId="32908" xr:uid="{4EFDCBAF-1A95-4A44-B2EE-3EF45C0E0794}"/>
    <cellStyle name="Normal 38 12 3" xfId="32909" xr:uid="{6D50E494-D5A4-4E70-BF49-DE9FF1220FF6}"/>
    <cellStyle name="Normal 38 13" xfId="32910" xr:uid="{DBEC8B65-B2C3-43F1-AE9D-97A894A99344}"/>
    <cellStyle name="Normal 38 13 2" xfId="32911" xr:uid="{5ED8B1E8-0797-4335-BA73-D1010930DFC6}"/>
    <cellStyle name="Normal 38 14" xfId="32912" xr:uid="{217BC678-A932-495A-962E-2BA243DB7645}"/>
    <cellStyle name="Normal 38 2" xfId="14026" xr:uid="{ACB3A797-50D0-4703-8C55-F56CD17193B6}"/>
    <cellStyle name="Normal 38 2 10" xfId="14027" xr:uid="{6FD5B6AE-8DFD-4E60-82B8-8CFFA3985C8A}"/>
    <cellStyle name="Normal 38 2 10 2" xfId="32913" xr:uid="{F2C918F8-987E-435D-B390-5C22DF254595}"/>
    <cellStyle name="Normal 38 2 10 3" xfId="32914" xr:uid="{0B63876E-CAC9-403F-8B8B-1BA0907AC545}"/>
    <cellStyle name="Normal 38 2 11" xfId="14028" xr:uid="{99C52EE9-CA3A-4948-976E-F92A0FBA00FE}"/>
    <cellStyle name="Normal 38 2 12" xfId="14029" xr:uid="{82274656-9E82-4CAD-860B-F4398BA7C62D}"/>
    <cellStyle name="Normal 38 2 13" xfId="32915" xr:uid="{DE875245-AEA9-4434-A23C-06906E3368F7}"/>
    <cellStyle name="Normal 38 2 14" xfId="32916" xr:uid="{A087535D-7A85-4AF6-B126-FE3FE04FFE40}"/>
    <cellStyle name="Normal 38 2 15" xfId="32917" xr:uid="{B6E37C2A-6D67-40E9-B167-FAEB6ED1EF5F}"/>
    <cellStyle name="Normal 38 2 2" xfId="14030" xr:uid="{4739BC85-7981-47B7-A3BE-D88E6E6F2F8D}"/>
    <cellStyle name="Normal 38 2 2 2" xfId="32918" xr:uid="{0CD9678D-47DB-4A3F-91F7-84E04D72B322}"/>
    <cellStyle name="Normal 38 2 2 3" xfId="32919" xr:uid="{E5EEA24C-FEEB-484D-B610-D87F96059737}"/>
    <cellStyle name="Normal 38 2 3" xfId="14031" xr:uid="{E8D4F7E5-AF80-4416-8BAF-62B6E9A35858}"/>
    <cellStyle name="Normal 38 2 3 2" xfId="32920" xr:uid="{EBCD8D2F-E6B7-4337-88E8-F875F03F79D7}"/>
    <cellStyle name="Normal 38 2 3 3" xfId="32921" xr:uid="{4CFBE57A-9849-4F11-94AC-1C1D1D5B54D9}"/>
    <cellStyle name="Normal 38 2 4" xfId="14032" xr:uid="{290EBAAA-7B29-401F-9D50-F2037F25DA55}"/>
    <cellStyle name="Normal 38 2 4 2" xfId="32922" xr:uid="{35FA3265-5787-4C2E-9008-7FDD4409DDA0}"/>
    <cellStyle name="Normal 38 2 4 3" xfId="32923" xr:uid="{CCCFC951-D589-4246-BD98-BE741DFA707F}"/>
    <cellStyle name="Normal 38 2 5" xfId="14033" xr:uid="{52962A2E-6DE1-4769-8021-66AA6E858173}"/>
    <cellStyle name="Normal 38 2 5 2" xfId="32924" xr:uid="{56DC81DE-5DA2-43A1-A34B-EF7DDB50C1D3}"/>
    <cellStyle name="Normal 38 2 5 3" xfId="32925" xr:uid="{2EB2B5AC-4BAF-4E42-BCAD-74655372C23E}"/>
    <cellStyle name="Normal 38 2 6" xfId="14034" xr:uid="{C8A04F92-A0EE-464C-870F-5AEB26BBF9B3}"/>
    <cellStyle name="Normal 38 2 6 2" xfId="32926" xr:uid="{B4EBC100-DC3E-4277-80D8-0AA4D021A1BE}"/>
    <cellStyle name="Normal 38 2 6 3" xfId="32927" xr:uid="{EB45683F-272B-49AC-AE53-2B3656264B86}"/>
    <cellStyle name="Normal 38 2 7" xfId="14035" xr:uid="{3C4E6E87-7F79-466E-AE15-419285E4A646}"/>
    <cellStyle name="Normal 38 2 7 2" xfId="32928" xr:uid="{0196C5F5-6E3C-4366-85D0-D017E5202A28}"/>
    <cellStyle name="Normal 38 2 7 3" xfId="32929" xr:uid="{2CA8EBA1-5A89-4D48-9BBF-FDD31377C080}"/>
    <cellStyle name="Normal 38 2 8" xfId="14036" xr:uid="{F46BC6A0-C533-4CE0-ADCA-47EE73EFB145}"/>
    <cellStyle name="Normal 38 2 8 2" xfId="32930" xr:uid="{5BFFB28C-905C-4F31-9F3E-8FE2621A39EB}"/>
    <cellStyle name="Normal 38 2 8 3" xfId="32931" xr:uid="{EED89DAF-1F46-4C6C-A62D-26A264EB9535}"/>
    <cellStyle name="Normal 38 2 9" xfId="14037" xr:uid="{B434A43D-8A08-4378-8359-70ADF66F6D89}"/>
    <cellStyle name="Normal 38 2 9 2" xfId="32932" xr:uid="{1AB8F55E-61C4-4DE3-9CBA-F31B07EB8035}"/>
    <cellStyle name="Normal 38 2 9 3" xfId="32933" xr:uid="{7F9937C0-9DAA-41B8-A06E-E0962A580256}"/>
    <cellStyle name="Normal 38 3" xfId="14038" xr:uid="{3EA4E70B-AC40-4C25-B46C-FB654E49B29C}"/>
    <cellStyle name="Normal 38 3 10" xfId="14039" xr:uid="{A21CB1BA-0CD5-4A6F-B7E1-5DA060EFD108}"/>
    <cellStyle name="Normal 38 3 10 2" xfId="32934" xr:uid="{D551A76A-8583-4911-BF57-66554C186F32}"/>
    <cellStyle name="Normal 38 3 10 3" xfId="32935" xr:uid="{B41807DA-3F55-45AC-9508-033584E21038}"/>
    <cellStyle name="Normal 38 3 11" xfId="14040" xr:uid="{EDA87ACE-FDCD-48EB-AB34-2496EC2C07FC}"/>
    <cellStyle name="Normal 38 3 12" xfId="14041" xr:uid="{B68872C8-86FF-475A-A688-FBE61349DCFD}"/>
    <cellStyle name="Normal 38 3 13" xfId="32936" xr:uid="{E32546FD-DC18-45AC-B883-E707F2CD95B2}"/>
    <cellStyle name="Normal 38 3 2" xfId="14042" xr:uid="{ABEF82B2-882E-428C-ADAE-815AF731F2EE}"/>
    <cellStyle name="Normal 38 3 2 2" xfId="32937" xr:uid="{666FE4D9-2C78-46AB-88B8-3D4434B09099}"/>
    <cellStyle name="Normal 38 3 2 3" xfId="32938" xr:uid="{E470FB4D-8AE1-49F1-B3F2-87B992F568C3}"/>
    <cellStyle name="Normal 38 3 3" xfId="14043" xr:uid="{7FEAFDB6-0B0A-4DEC-B13F-61DC6D8E6ABB}"/>
    <cellStyle name="Normal 38 3 3 2" xfId="32939" xr:uid="{19BBF8A4-3E8A-4EA8-AF76-A8735B0F220F}"/>
    <cellStyle name="Normal 38 3 3 3" xfId="32940" xr:uid="{E23243F4-EA6E-44B0-A22E-A97A83058FF0}"/>
    <cellStyle name="Normal 38 3 4" xfId="14044" xr:uid="{9F608BEA-3816-4704-BC81-39A1B1C5879E}"/>
    <cellStyle name="Normal 38 3 4 2" xfId="32941" xr:uid="{0489BE01-F700-4F1E-AAB7-AC866FC56F7F}"/>
    <cellStyle name="Normal 38 3 4 3" xfId="32942" xr:uid="{B6DF9B62-E801-47D3-A7ED-D66A5F628B66}"/>
    <cellStyle name="Normal 38 3 5" xfId="14045" xr:uid="{7075B07C-A91E-4E0A-A268-A462D6D185F9}"/>
    <cellStyle name="Normal 38 3 5 2" xfId="32943" xr:uid="{A9D25E17-6AB7-4525-AB61-2524DBF8E7EA}"/>
    <cellStyle name="Normal 38 3 5 3" xfId="32944" xr:uid="{30FB1C3F-5D44-469F-95D1-6C4D274A2B13}"/>
    <cellStyle name="Normal 38 3 6" xfId="14046" xr:uid="{820426D1-A44D-4F75-8D86-9FA6ED612492}"/>
    <cellStyle name="Normal 38 3 6 2" xfId="32945" xr:uid="{DAD85793-76B0-4DF0-B8BD-FC1446439E00}"/>
    <cellStyle name="Normal 38 3 6 3" xfId="32946" xr:uid="{CAA61608-8A97-496D-AEEF-114D0A15E683}"/>
    <cellStyle name="Normal 38 3 7" xfId="14047" xr:uid="{8C036E8A-D591-4B0B-80F3-B59EDD75A007}"/>
    <cellStyle name="Normal 38 3 7 2" xfId="32947" xr:uid="{02F709C1-64DB-448F-9A47-E4B6CE46425D}"/>
    <cellStyle name="Normal 38 3 7 3" xfId="32948" xr:uid="{E2C13F58-DCA8-4676-9F0B-480161389A59}"/>
    <cellStyle name="Normal 38 3 8" xfId="14048" xr:uid="{8175FF58-0650-4B1A-B75C-44DFB1821F61}"/>
    <cellStyle name="Normal 38 3 8 2" xfId="32949" xr:uid="{F6B250CA-90D8-4B8C-9FF7-AA03323FD830}"/>
    <cellStyle name="Normal 38 3 8 3" xfId="32950" xr:uid="{0EFFA8A1-0DA1-454B-8FEF-A3973D10F1F7}"/>
    <cellStyle name="Normal 38 3 9" xfId="14049" xr:uid="{954DA9B0-A131-48EE-B372-9F97B58C8F0A}"/>
    <cellStyle name="Normal 38 3 9 2" xfId="32951" xr:uid="{6C998273-5075-4B74-8476-F1AF76C6CC88}"/>
    <cellStyle name="Normal 38 3 9 3" xfId="32952" xr:uid="{FA8EAEAD-54A5-41C0-90B1-59130F85356D}"/>
    <cellStyle name="Normal 38 4" xfId="14050" xr:uid="{75A6103E-7ECB-463D-98EF-1048BF7E2CB0}"/>
    <cellStyle name="Normal 38 4 2" xfId="32953" xr:uid="{E1BF85E1-0AAB-4505-9556-9801BE78CAC1}"/>
    <cellStyle name="Normal 38 4 3" xfId="32954" xr:uid="{6F3CF2E3-9D7C-48D0-B136-BB2383D8FCE3}"/>
    <cellStyle name="Normal 38 5" xfId="14051" xr:uid="{730896F4-C393-4826-AFC8-CE02F305F49A}"/>
    <cellStyle name="Normal 38 5 2" xfId="32955" xr:uid="{541A9863-2C2B-4551-AA24-F8531F2B1B6D}"/>
    <cellStyle name="Normal 38 5 3" xfId="32956" xr:uid="{C8EB23D3-3D38-42AA-8B61-44A3A4FEE50B}"/>
    <cellStyle name="Normal 38 6" xfId="14052" xr:uid="{0B86749D-E34A-42C7-85BD-562F6E7178FF}"/>
    <cellStyle name="Normal 38 6 2" xfId="32957" xr:uid="{F8E840BC-2A45-4D5E-8EF6-7360093EBD29}"/>
    <cellStyle name="Normal 38 6 3" xfId="32958" xr:uid="{57FF57E3-13CB-41DC-9D2B-87B8F81E12F4}"/>
    <cellStyle name="Normal 38 7" xfId="14053" xr:uid="{4E82150D-C46C-49AB-826B-97FE261BB1BB}"/>
    <cellStyle name="Normal 38 7 2" xfId="32959" xr:uid="{4F822AE9-97B7-45E9-B33E-F2944A93E0BD}"/>
    <cellStyle name="Normal 38 7 3" xfId="32960" xr:uid="{E6828424-343E-4489-8914-FC7DA4F05102}"/>
    <cellStyle name="Normal 38 8" xfId="14054" xr:uid="{EE6A0F53-F706-4DD5-9FE9-CC245D286EDE}"/>
    <cellStyle name="Normal 38 8 2" xfId="32961" xr:uid="{D7340500-17F2-41EF-A5DF-5B7C2B04614B}"/>
    <cellStyle name="Normal 38 8 3" xfId="32962" xr:uid="{295978D3-AD2A-4478-A4FF-8DEB01D8677B}"/>
    <cellStyle name="Normal 38 9" xfId="14055" xr:uid="{EDB21F17-1FFD-457E-8C2E-A0351508FA99}"/>
    <cellStyle name="Normal 38 9 2" xfId="32963" xr:uid="{4E52BA3C-C78A-42E4-B156-2C8AA3A39B72}"/>
    <cellStyle name="Normal 38 9 3" xfId="32964" xr:uid="{CD88BF6B-50D3-45A2-9BCD-5219B1ED8AA2}"/>
    <cellStyle name="Normal 39" xfId="14056" xr:uid="{A6D4FE76-AD8F-408F-8C97-410BB9D118C4}"/>
    <cellStyle name="Normal 39 10" xfId="14057" xr:uid="{6425EE1B-7874-4C14-BA06-4E33215CC890}"/>
    <cellStyle name="Normal 39 10 2" xfId="32965" xr:uid="{14228024-C3C7-4FBF-A7F3-01BB7FF16F08}"/>
    <cellStyle name="Normal 39 10 3" xfId="32966" xr:uid="{EF3FFC95-1309-4E7E-A6DD-08F43150F5AC}"/>
    <cellStyle name="Normal 39 11" xfId="14058" xr:uid="{4CF9DE68-ED0F-414A-96BD-A0908E7B2940}"/>
    <cellStyle name="Normal 39 11 2" xfId="32967" xr:uid="{0814E697-4F10-48CE-8855-B50F7945ED71}"/>
    <cellStyle name="Normal 39 11 3" xfId="32968" xr:uid="{A281DEE7-3897-4269-9BC5-47188DDB7FB3}"/>
    <cellStyle name="Normal 39 12" xfId="14059" xr:uid="{133DF191-78BD-4968-80CE-058E64D2B596}"/>
    <cellStyle name="Normal 39 12 2" xfId="32969" xr:uid="{D07154E7-7F05-4AE4-962F-EFE661F6C4C0}"/>
    <cellStyle name="Normal 39 12 3" xfId="32970" xr:uid="{A35F4444-E427-405F-89BA-B9C02B746952}"/>
    <cellStyle name="Normal 39 13" xfId="14060" xr:uid="{F88FDF4A-6EEE-4366-8477-F3521D570B0F}"/>
    <cellStyle name="Normal 39 13 2" xfId="32971" xr:uid="{1533743C-A1D3-4556-B0E6-7066F02C0309}"/>
    <cellStyle name="Normal 39 14" xfId="14061" xr:uid="{B3D61E73-140A-4F3B-B82A-258B9480615E}"/>
    <cellStyle name="Normal 39 15" xfId="32972" xr:uid="{5E646062-A772-4678-BB25-2C414058F8BE}"/>
    <cellStyle name="Normal 39 2" xfId="14062" xr:uid="{C304BEE9-EB52-4991-A73B-E54AF9120BBB}"/>
    <cellStyle name="Normal 39 2 10" xfId="14063" xr:uid="{165D5A13-8797-4A62-A676-9FD9B2A64D4C}"/>
    <cellStyle name="Normal 39 2 10 2" xfId="32973" xr:uid="{B083DEB0-00D4-47D3-AB2E-550BF89372D2}"/>
    <cellStyle name="Normal 39 2 10 3" xfId="32974" xr:uid="{67171959-3DE0-4332-AFC9-523D52AB8A89}"/>
    <cellStyle name="Normal 39 2 11" xfId="14064" xr:uid="{C081FAEB-DA0E-46B9-8805-37F04E362DC6}"/>
    <cellStyle name="Normal 39 2 12" xfId="32975" xr:uid="{03CCC729-6328-4A54-B294-CBB8235CFA53}"/>
    <cellStyle name="Normal 39 2 13" xfId="32976" xr:uid="{DDFDDF70-820A-4522-B4BD-4DD61EE1CADA}"/>
    <cellStyle name="Normal 39 2 14" xfId="32977" xr:uid="{C09759C8-181C-4F69-B5A9-89C150EC49A7}"/>
    <cellStyle name="Normal 39 2 2" xfId="14065" xr:uid="{570AF3E5-20A4-486B-BD76-BC68905B42DA}"/>
    <cellStyle name="Normal 39 2 2 2" xfId="32978" xr:uid="{0E523E08-77E7-468F-9383-4C57F9707A24}"/>
    <cellStyle name="Normal 39 2 2 3" xfId="32979" xr:uid="{C5F6F50E-4EE9-4D39-B567-CDA07CC0CF6F}"/>
    <cellStyle name="Normal 39 2 3" xfId="14066" xr:uid="{3838D0A8-4C48-4069-AB46-5E554D96B1A8}"/>
    <cellStyle name="Normal 39 2 3 2" xfId="32980" xr:uid="{6A39E28F-3E2C-4C0F-8942-29B2030384DD}"/>
    <cellStyle name="Normal 39 2 3 3" xfId="32981" xr:uid="{C26C6D26-29DC-4B36-8123-23CEA32EA054}"/>
    <cellStyle name="Normal 39 2 4" xfId="14067" xr:uid="{23BA9B32-B624-43F4-B24C-F990B317D64A}"/>
    <cellStyle name="Normal 39 2 4 2" xfId="32982" xr:uid="{8C56D7C8-61C4-47E1-8F76-E165590B9D01}"/>
    <cellStyle name="Normal 39 2 4 3" xfId="32983" xr:uid="{A0B72A3C-9328-451A-826F-708D406B4A8E}"/>
    <cellStyle name="Normal 39 2 5" xfId="14068" xr:uid="{6FC68ADA-D6C6-4FDC-8970-2A51FD4ABBF7}"/>
    <cellStyle name="Normal 39 2 5 2" xfId="32984" xr:uid="{9BC63163-979A-4661-BB90-CF1F58EEC210}"/>
    <cellStyle name="Normal 39 2 5 3" xfId="32985" xr:uid="{D48FFCD3-F05B-4767-9169-E7ED3C04C676}"/>
    <cellStyle name="Normal 39 2 6" xfId="14069" xr:uid="{1BC13D8A-BCB4-44FA-BF96-DF801EF9C9C5}"/>
    <cellStyle name="Normal 39 2 6 2" xfId="32986" xr:uid="{6330E099-194E-4B4A-B1C1-334AFBDDD7CB}"/>
    <cellStyle name="Normal 39 2 6 3" xfId="32987" xr:uid="{B260E101-B66E-40D4-B8B0-44C73EB90843}"/>
    <cellStyle name="Normal 39 2 7" xfId="14070" xr:uid="{A82007ED-8E5F-45D2-BF46-E3F88C1C6065}"/>
    <cellStyle name="Normal 39 2 7 2" xfId="32988" xr:uid="{72AB5290-ABD3-4A44-9F5C-1692999DF553}"/>
    <cellStyle name="Normal 39 2 7 3" xfId="32989" xr:uid="{7CE95CFB-E97B-4E46-804E-FD7DA6E8AD2E}"/>
    <cellStyle name="Normal 39 2 8" xfId="14071" xr:uid="{B7571CC9-E155-4BB3-81AA-7D8D8C0A610E}"/>
    <cellStyle name="Normal 39 2 8 2" xfId="32990" xr:uid="{F186C302-DF73-459F-AFEB-041156FFBF47}"/>
    <cellStyle name="Normal 39 2 8 3" xfId="32991" xr:uid="{29BA7620-6D2C-47D6-87BF-7B43C5BAC859}"/>
    <cellStyle name="Normal 39 2 9" xfId="14072" xr:uid="{8CBF9940-D597-49C6-A318-15835A51A89F}"/>
    <cellStyle name="Normal 39 2 9 2" xfId="32992" xr:uid="{7C65720F-A137-40F0-9EF5-79AB6A935D00}"/>
    <cellStyle name="Normal 39 2 9 3" xfId="32993" xr:uid="{91A83BE9-359E-47B3-ADFB-D2A9502CC27D}"/>
    <cellStyle name="Normal 39 3" xfId="14073" xr:uid="{0A17FA45-88D6-4062-BA0A-7DB616974739}"/>
    <cellStyle name="Normal 39 3 10" xfId="14074" xr:uid="{8C64136F-E16F-4279-9B29-BA67933DA9EA}"/>
    <cellStyle name="Normal 39 3 10 2" xfId="32994" xr:uid="{F3ED05F6-8D87-4B4B-90AE-DE3BF05D5CF8}"/>
    <cellStyle name="Normal 39 3 10 3" xfId="32995" xr:uid="{C3A9C166-0EFD-4848-8887-8BADCE318010}"/>
    <cellStyle name="Normal 39 3 11" xfId="32996" xr:uid="{449C893F-E5CD-415B-A4D7-61ECBA96FBD9}"/>
    <cellStyle name="Normal 39 3 12" xfId="32997" xr:uid="{7E5EE05D-27B8-4AD2-8370-77D8C0859AC9}"/>
    <cellStyle name="Normal 39 3 2" xfId="14075" xr:uid="{F4052DB1-EA0B-4C66-A60E-4A5690659AF6}"/>
    <cellStyle name="Normal 39 3 2 2" xfId="32998" xr:uid="{17420A88-2C33-4D53-BFE6-259EEEEEAB93}"/>
    <cellStyle name="Normal 39 3 2 3" xfId="32999" xr:uid="{82626F42-992F-476E-A54D-DFE6C6971AAC}"/>
    <cellStyle name="Normal 39 3 3" xfId="14076" xr:uid="{30D1663B-EE7D-4D91-8D13-8ED10628B6DD}"/>
    <cellStyle name="Normal 39 3 3 2" xfId="33000" xr:uid="{A6E6FD9C-3534-442B-A05C-C6B487CE2D31}"/>
    <cellStyle name="Normal 39 3 3 3" xfId="33001" xr:uid="{7E0ECC4D-1B6B-4F46-8217-8764B981C2FF}"/>
    <cellStyle name="Normal 39 3 4" xfId="14077" xr:uid="{62445B56-2B6E-4913-854C-D99F06B963CD}"/>
    <cellStyle name="Normal 39 3 4 2" xfId="33002" xr:uid="{26AB8835-3BA9-4D7D-A76D-555C8E8EC125}"/>
    <cellStyle name="Normal 39 3 4 3" xfId="33003" xr:uid="{6A242097-0B27-4299-AA50-E9159C7388AA}"/>
    <cellStyle name="Normal 39 3 5" xfId="14078" xr:uid="{16E88D48-93B7-4355-99B6-9705AC2C253D}"/>
    <cellStyle name="Normal 39 3 5 2" xfId="33004" xr:uid="{27115A38-2CCB-4218-B4E2-8AC06374514C}"/>
    <cellStyle name="Normal 39 3 5 3" xfId="33005" xr:uid="{6707E48E-E015-4C14-AA88-425F7BB812D7}"/>
    <cellStyle name="Normal 39 3 6" xfId="14079" xr:uid="{37C7F00D-EAD3-4218-8B97-96B5B0BAD659}"/>
    <cellStyle name="Normal 39 3 6 2" xfId="33006" xr:uid="{614F41A4-FF86-41F8-B1EB-B9436885B166}"/>
    <cellStyle name="Normal 39 3 6 3" xfId="33007" xr:uid="{5015A8B0-0420-4C52-8639-81B538432E28}"/>
    <cellStyle name="Normal 39 3 7" xfId="14080" xr:uid="{BD61AC95-05A7-4F67-8710-060943039C57}"/>
    <cellStyle name="Normal 39 3 7 2" xfId="33008" xr:uid="{085D3070-0077-436B-AEAC-622D37B153D7}"/>
    <cellStyle name="Normal 39 3 7 3" xfId="33009" xr:uid="{47C039AD-7FC8-496F-8F74-D956665A83A1}"/>
    <cellStyle name="Normal 39 3 8" xfId="14081" xr:uid="{BFFADA01-6DEE-4813-B888-0FA809DA66E5}"/>
    <cellStyle name="Normal 39 3 8 2" xfId="33010" xr:uid="{A1493DB9-DDAA-4FB8-8096-922AFA47AF58}"/>
    <cellStyle name="Normal 39 3 8 3" xfId="33011" xr:uid="{248C18D6-DD04-436E-A89A-15C532BA7295}"/>
    <cellStyle name="Normal 39 3 9" xfId="14082" xr:uid="{52DDFCC1-0320-4C25-8441-71560E9BBB6A}"/>
    <cellStyle name="Normal 39 3 9 2" xfId="33012" xr:uid="{771EBAFE-3ED6-40A0-80F8-07EC1E35B1AF}"/>
    <cellStyle name="Normal 39 3 9 3" xfId="33013" xr:uid="{0E18168F-871C-453B-950A-E9D1D8421463}"/>
    <cellStyle name="Normal 39 4" xfId="14083" xr:uid="{FCA0B4AB-A875-4E12-B0BD-17B2F5D01199}"/>
    <cellStyle name="Normal 39 4 2" xfId="33014" xr:uid="{0E59DB2D-F44C-4CCD-AD32-DDF0BF93EFA6}"/>
    <cellStyle name="Normal 39 4 3" xfId="33015" xr:uid="{5AF6C272-3E6F-4B33-9BE6-2C09865C7043}"/>
    <cellStyle name="Normal 39 5" xfId="14084" xr:uid="{5FF07060-4163-43D2-9586-EE38E5016FC6}"/>
    <cellStyle name="Normal 39 5 2" xfId="33016" xr:uid="{3C202D95-0064-4D8C-85F2-0FEC75CF74A0}"/>
    <cellStyle name="Normal 39 5 3" xfId="33017" xr:uid="{AD82F54D-5ACC-4467-8D67-B614E902863A}"/>
    <cellStyle name="Normal 39 6" xfId="14085" xr:uid="{B640A747-EEA3-4B68-9831-46AD0CA13587}"/>
    <cellStyle name="Normal 39 6 2" xfId="33018" xr:uid="{63ABBD6A-082B-4466-8568-B42F39B5F33D}"/>
    <cellStyle name="Normal 39 6 3" xfId="33019" xr:uid="{58398D5B-43B6-4F5A-AAC5-78197F87593B}"/>
    <cellStyle name="Normal 39 7" xfId="14086" xr:uid="{7B5DFED8-7354-44EE-9081-FDCAB944EA20}"/>
    <cellStyle name="Normal 39 7 2" xfId="33020" xr:uid="{9236C3E4-DAC0-4835-A190-7A762DC86361}"/>
    <cellStyle name="Normal 39 7 3" xfId="33021" xr:uid="{667D00AA-A470-4A2E-9943-ADCEFE01AEE1}"/>
    <cellStyle name="Normal 39 8" xfId="14087" xr:uid="{340A6DF9-E7E3-4FC2-817F-EC66B3EE3FAE}"/>
    <cellStyle name="Normal 39 8 2" xfId="33022" xr:uid="{DB64F2E4-9858-4712-B91B-EBCC0D02E2D7}"/>
    <cellStyle name="Normal 39 8 3" xfId="33023" xr:uid="{9E6977F3-59E8-478D-8019-EA02863DAD17}"/>
    <cellStyle name="Normal 39 9" xfId="14088" xr:uid="{0D92574E-8630-465A-8CDB-2AF2D7D40756}"/>
    <cellStyle name="Normal 39 9 2" xfId="33024" xr:uid="{B208DC7F-CF35-4A4A-8FBF-D4AE23E7D158}"/>
    <cellStyle name="Normal 39 9 3" xfId="33025" xr:uid="{236E8EDC-5331-4F2F-B6D3-7AED61B3A8B1}"/>
    <cellStyle name="Normal 4" xfId="13" xr:uid="{00000000-0005-0000-0000-000012000000}"/>
    <cellStyle name="Normal 4 10" xfId="14089" xr:uid="{11925623-A2ED-46B7-B427-E9E84A3DBF15}"/>
    <cellStyle name="Normal 4 10 2" xfId="42940" xr:uid="{D0B0176B-DB27-423E-903B-64EE646B5BA0}"/>
    <cellStyle name="Normal 4 10 3" xfId="42939" xr:uid="{79CF6287-F8D3-4097-9F0F-D58A8345699E}"/>
    <cellStyle name="Normal 4 11" xfId="14090" xr:uid="{1DC0C37C-D1C0-4976-9A3B-5ED33E98FA34}"/>
    <cellStyle name="Normal 4 11 2" xfId="14091" xr:uid="{BFB22401-AE91-451F-95E2-8BBE27FE24C9}"/>
    <cellStyle name="Normal 4 11 2 2" xfId="14092" xr:uid="{F6653EA3-5913-4018-BFE5-EFCD3A68677F}"/>
    <cellStyle name="Normal 4 11 2 2 2" xfId="14093" xr:uid="{C6B126A2-1488-43A6-9FAF-FD728802820D}"/>
    <cellStyle name="Normal 4 11 2 3" xfId="14094" xr:uid="{2CD82DF2-0213-4CEB-A3C0-98B6F78A93C8}"/>
    <cellStyle name="Normal 4 11 2 3 2" xfId="14095" xr:uid="{E42F4425-FDFE-49E2-9FF9-670F24DC98A6}"/>
    <cellStyle name="Normal 4 11 2 4" xfId="33026" xr:uid="{198BCCB7-D34E-4CBE-90E0-2E77E9611B5D}"/>
    <cellStyle name="Normal 4 11 2 5" xfId="33027" xr:uid="{8F2EA8D0-CE0D-46DA-8A6E-D5F480882696}"/>
    <cellStyle name="Normal 4 11 2 5 2" xfId="33028" xr:uid="{F4B15A44-CDE2-4A98-8F28-59A8612292A3}"/>
    <cellStyle name="Normal 4 11 2 6" xfId="42942" xr:uid="{F3DE238C-778B-4E85-B8D4-824A441408B0}"/>
    <cellStyle name="Normal 4 11 3" xfId="14096" xr:uid="{F0958E1A-1143-423D-ACCA-8B9CDBA6BF39}"/>
    <cellStyle name="Normal 4 11 4" xfId="42941" xr:uid="{BBFD23FA-6F6D-457D-BB63-86853DD3971D}"/>
    <cellStyle name="Normal 4 12" xfId="14097" xr:uid="{3B43E29E-A181-4131-B57C-653899280CDB}"/>
    <cellStyle name="Normal 4 13" xfId="14098" xr:uid="{65316707-02A0-4FAE-9ADB-D92F83B8809C}"/>
    <cellStyle name="Normal 4 13 2" xfId="14099" xr:uid="{AC9536F5-AECC-4A86-8086-2010BF24A80C}"/>
    <cellStyle name="Normal 4 13 2 2" xfId="33029" xr:uid="{1E5D1DF2-57E1-4DDB-A7C4-AD317E10D03E}"/>
    <cellStyle name="Normal 4 13 3" xfId="33030" xr:uid="{AA218DF0-6841-4461-885B-53314CCA9DFC}"/>
    <cellStyle name="Normal 4 14" xfId="14100" xr:uid="{0D776FBE-0BBF-4940-A741-83E76B17081A}"/>
    <cellStyle name="Normal 4 15" xfId="14101" xr:uid="{85E8DACE-28FB-42A1-BDB5-8CE383BF8E7F}"/>
    <cellStyle name="Normal 4 16" xfId="14102" xr:uid="{0FBC91B8-137D-49AF-ADF0-13E7125FC058}"/>
    <cellStyle name="Normal 4 17" xfId="14103" xr:uid="{DB400EDC-5FA7-4997-9FF2-4B3DC0708377}"/>
    <cellStyle name="Normal 4 18" xfId="14104" xr:uid="{D17CB877-7068-4B88-BB76-93B51259E630}"/>
    <cellStyle name="Normal 4 19" xfId="14105" xr:uid="{ADA83529-AF15-4208-95F2-FA2FBD4B47F0}"/>
    <cellStyle name="Normal 4 19 2" xfId="14106" xr:uid="{AE7014DE-6AEF-46E1-A732-5DD94977617C}"/>
    <cellStyle name="Normal 4 19 3" xfId="14107" xr:uid="{606ABAF2-A64E-4DB4-8BDC-54FF16B868FB}"/>
    <cellStyle name="Normal 4 19 3 2" xfId="14108" xr:uid="{EEC039D2-316C-48AF-9444-C440D4006831}"/>
    <cellStyle name="Normal 4 19 3 2 2" xfId="14109" xr:uid="{9BC6C733-0C95-4A84-ADED-20A1B05B5578}"/>
    <cellStyle name="Normal 4 19 3 3" xfId="14110" xr:uid="{4CF86276-CBB2-4D61-9A3B-EE236D97E7A2}"/>
    <cellStyle name="Normal 4 19 3 3 2" xfId="14111" xr:uid="{1513B7C3-3E80-4604-8470-F2AD3E6F8795}"/>
    <cellStyle name="Normal 4 19 3 4" xfId="33031" xr:uid="{DEC2A324-39DB-4F54-832C-32DD9E696CD0}"/>
    <cellStyle name="Normal 4 19 3 5" xfId="33032" xr:uid="{E4324FDF-7061-4291-8748-BBC28EC0B9F0}"/>
    <cellStyle name="Normal 4 19 3 5 2" xfId="33033" xr:uid="{71576213-9571-4C9A-A237-7AD3627FF063}"/>
    <cellStyle name="Normal 4 2" xfId="42" xr:uid="{8058B2B0-DB92-482D-8A7E-A74B298CA5AC}"/>
    <cellStyle name="Normal 4 2 10" xfId="14113" xr:uid="{226F4867-2413-40A2-88EC-A58E457D35B9}"/>
    <cellStyle name="Normal 4 2 10 2" xfId="33034" xr:uid="{3DC4D10D-3410-41FC-963E-3089BF604915}"/>
    <cellStyle name="Normal 4 2 10 3" xfId="33035" xr:uid="{207F193D-E5A3-4175-B06E-05F05FF1780E}"/>
    <cellStyle name="Normal 4 2 10 4" xfId="33036" xr:uid="{8AD802B9-9EC5-42BB-8C2F-D579F0587E84}"/>
    <cellStyle name="Normal 4 2 11" xfId="14114" xr:uid="{38BB9616-5FB8-4917-97A3-EFD37AE4AA12}"/>
    <cellStyle name="Normal 4 2 11 2" xfId="33037" xr:uid="{E3A87CB9-8656-444C-BFE7-A62017911502}"/>
    <cellStyle name="Normal 4 2 11 3" xfId="33038" xr:uid="{4038F3F6-DAEA-4A01-8F7E-AF6512B93EE7}"/>
    <cellStyle name="Normal 4 2 12" xfId="14115" xr:uid="{A25787AF-41DE-44D9-BF2D-BBBAB4661329}"/>
    <cellStyle name="Normal 4 2 13" xfId="14116" xr:uid="{EA20F365-8BD8-4D26-AA2E-D24FF96F4BA6}"/>
    <cellStyle name="Normal 4 2 13 2" xfId="33039" xr:uid="{FFE46806-2E46-44B9-A3CA-A02224B0BAED}"/>
    <cellStyle name="Normal 4 2 13 3" xfId="33040" xr:uid="{BBAFA4E8-746A-4E40-A218-C055CD231FD1}"/>
    <cellStyle name="Normal 4 2 14" xfId="14117" xr:uid="{41C016B4-9866-49CD-8180-1DE16031BC66}"/>
    <cellStyle name="Normal 4 2 14 2" xfId="33041" xr:uid="{A829677D-F3CC-43B3-8B6F-63106F6F566E}"/>
    <cellStyle name="Normal 4 2 14 3" xfId="33042" xr:uid="{0AB0477A-7883-49E1-96E8-D21295125383}"/>
    <cellStyle name="Normal 4 2 15" xfId="14118" xr:uid="{769217F9-9E8A-4C90-9725-B594173C3E91}"/>
    <cellStyle name="Normal 4 2 15 2" xfId="33043" xr:uid="{64573039-F81E-40E9-9DE5-0C3C9D490BCB}"/>
    <cellStyle name="Normal 4 2 15 3" xfId="33044" xr:uid="{A8D3EEAB-CC95-408B-A50B-9BC338776B2C}"/>
    <cellStyle name="Normal 4 2 16" xfId="14119" xr:uid="{905CFF68-469D-473D-84A4-DA2A5F8D50BA}"/>
    <cellStyle name="Normal 4 2 16 2" xfId="33045" xr:uid="{9666F2C4-92D0-4864-87A8-0C597B27AFA8}"/>
    <cellStyle name="Normal 4 2 16 3" xfId="33046" xr:uid="{5BDF7784-3357-4FEF-8F41-97F7205AD1CB}"/>
    <cellStyle name="Normal 4 2 17" xfId="14120" xr:uid="{F9C97099-9692-4435-A5F1-EF05045AAB5D}"/>
    <cellStyle name="Normal 4 2 17 2" xfId="33047" xr:uid="{86BF4073-9F24-40F2-AFEF-1B494BC92F1B}"/>
    <cellStyle name="Normal 4 2 17 3" xfId="33048" xr:uid="{7192D961-7F5D-401D-BD22-E7C29AA91D3F}"/>
    <cellStyle name="Normal 4 2 18" xfId="14121" xr:uid="{F373F54C-F68E-4C12-B07C-AC9DE6B342CD}"/>
    <cellStyle name="Normal 4 2 18 2" xfId="33049" xr:uid="{A53B3E56-BDE0-4652-B7CE-AE291B80DC0D}"/>
    <cellStyle name="Normal 4 2 18 3" xfId="33050" xr:uid="{E9214CDD-0F46-4D14-A1C6-F9D82050D3E7}"/>
    <cellStyle name="Normal 4 2 19" xfId="14122" xr:uid="{4BFC6B02-6725-4425-B654-6581E9EB407D}"/>
    <cellStyle name="Normal 4 2 19 2" xfId="33051" xr:uid="{CA4B44D7-62DC-4844-9830-A03E9ADD576A}"/>
    <cellStyle name="Normal 4 2 19 3" xfId="33052" xr:uid="{284CC2AD-6206-4BE0-9CC2-A59408908D38}"/>
    <cellStyle name="Normal 4 2 2" xfId="14123" xr:uid="{DB7D30AD-6E70-4F1D-B3B7-02FB1EEF3789}"/>
    <cellStyle name="Normal 4 2 2 10" xfId="14124" xr:uid="{62C5D166-45A9-4F30-B8A0-F1AAF99591B2}"/>
    <cellStyle name="Normal 4 2 2 10 2" xfId="33053" xr:uid="{F4C4244C-9E74-40E9-AA71-9AF8864CDE34}"/>
    <cellStyle name="Normal 4 2 2 10 3" xfId="33054" xr:uid="{23A27CE6-737F-4166-8BBF-9B301547E109}"/>
    <cellStyle name="Normal 4 2 2 11" xfId="14125" xr:uid="{B857F7F7-336A-40AF-973A-5DB024140174}"/>
    <cellStyle name="Normal 4 2 2 11 2" xfId="33055" xr:uid="{16394108-9068-4335-94EE-DDDF6C409A58}"/>
    <cellStyle name="Normal 4 2 2 11 3" xfId="33056" xr:uid="{27CC8197-20EB-409C-B0E4-69D4026E6383}"/>
    <cellStyle name="Normal 4 2 2 12" xfId="14126" xr:uid="{BB0CCE74-1AE8-4183-930C-60224E141057}"/>
    <cellStyle name="Normal 4 2 2 12 2" xfId="33057" xr:uid="{F381E615-1FAB-489B-A48C-F548169B6F3C}"/>
    <cellStyle name="Normal 4 2 2 12 3" xfId="33058" xr:uid="{50D0B8A0-13FC-467B-A873-A0E3640BB4E1}"/>
    <cellStyle name="Normal 4 2 2 13" xfId="14127" xr:uid="{2604AC25-5690-4876-8AF9-425F54FD1040}"/>
    <cellStyle name="Normal 4 2 2 13 2" xfId="33059" xr:uid="{30C7E697-9D86-45B4-987D-B28EA71E6CDA}"/>
    <cellStyle name="Normal 4 2 2 13 3" xfId="33060" xr:uid="{CD00E26C-8120-46B9-9386-6E2D3B33922A}"/>
    <cellStyle name="Normal 4 2 2 14" xfId="14128" xr:uid="{CD10C274-B57C-4A65-8FEB-CC760AD961D4}"/>
    <cellStyle name="Normal 4 2 2 14 2" xfId="42943" xr:uid="{FF75EB34-5070-404D-B297-1EFB6130E845}"/>
    <cellStyle name="Normal 4 2 2 15" xfId="14129" xr:uid="{F0A8873F-BA13-4B22-8F1F-7B4EA89CA9F3}"/>
    <cellStyle name="Normal 4 2 2 16" xfId="33061" xr:uid="{8D17E923-8DC2-4C65-8E72-C6E5BA8DEDA3}"/>
    <cellStyle name="Normal 4 2 2 2" xfId="14130" xr:uid="{0F7A2977-993A-41EC-80E0-BC24723D35D1}"/>
    <cellStyle name="Normal 4 2 2 2 10" xfId="14131" xr:uid="{4CBCC0A5-E09F-4773-B704-2CEA82098370}"/>
    <cellStyle name="Normal 4 2 2 2 11" xfId="14132" xr:uid="{915EA546-B515-4677-8AF2-8B02C35D03EA}"/>
    <cellStyle name="Normal 4 2 2 2 12" xfId="14133" xr:uid="{7547F021-DB42-421C-817E-65D01D4C5557}"/>
    <cellStyle name="Normal 4 2 2 2 13" xfId="14134" xr:uid="{0B13D37A-0F0C-40C1-AA26-DE3F955A5BAB}"/>
    <cellStyle name="Normal 4 2 2 2 14" xfId="14135" xr:uid="{67A60050-76D0-45A2-A9F7-0705F168E345}"/>
    <cellStyle name="Normal 4 2 2 2 14 2" xfId="33062" xr:uid="{77170B6D-0958-48AA-A6ED-0B9C6A2D5A06}"/>
    <cellStyle name="Normal 4 2 2 2 14 3" xfId="33063" xr:uid="{7AC9CEBB-E52F-4F84-8831-F54ECA5EFB98}"/>
    <cellStyle name="Normal 4 2 2 2 15" xfId="33064" xr:uid="{6CF612BE-B610-47E5-A8F8-24AEBEE40950}"/>
    <cellStyle name="Normal 4 2 2 2 16" xfId="33065" xr:uid="{4F246CA7-7BFB-47AA-ABC5-9FA1B913E027}"/>
    <cellStyle name="Normal 4 2 2 2 16 2" xfId="33066" xr:uid="{F999DB2F-67BA-4D63-804F-2DD8D4C40D32}"/>
    <cellStyle name="Normal 4 2 2 2 2" xfId="14136" xr:uid="{9D1A2DF5-CE81-4187-8FD6-2467CB0C252D}"/>
    <cellStyle name="Normal 4 2 2 2 2 2" xfId="14137" xr:uid="{F09E5C94-73E5-48FF-8D2B-A3596B714F2F}"/>
    <cellStyle name="Normal 4 2 2 2 2 2 2" xfId="14138" xr:uid="{B84C1FAB-4B8D-432E-8F29-B862327EBB53}"/>
    <cellStyle name="Normal 4 2 2 2 2 2 3" xfId="14139" xr:uid="{E99C436E-0B80-4AF4-847C-9A1A1F9390EF}"/>
    <cellStyle name="Normal 4 2 2 2 3" xfId="14140" xr:uid="{1D9B7212-0B3C-42B8-85CD-E977C90D0012}"/>
    <cellStyle name="Normal 4 2 2 2 3 2" xfId="14141" xr:uid="{8F4A3F73-E2C2-4761-9FD4-4CC1D139E368}"/>
    <cellStyle name="Normal 4 2 2 2 3 2 2" xfId="14142" xr:uid="{24F64BD6-4581-4C30-8A0D-6F8F59243044}"/>
    <cellStyle name="Normal 4 2 2 2 3 2 3" xfId="33067" xr:uid="{48CBFC83-69D7-4EB4-B8DC-AC355B27A045}"/>
    <cellStyle name="Normal 4 2 2 2 4" xfId="14143" xr:uid="{1B16F525-F3A1-45C3-BFE9-D262FE1D8D61}"/>
    <cellStyle name="Normal 4 2 2 2 5" xfId="14144" xr:uid="{DD54935E-9820-4148-8D37-F48725A04002}"/>
    <cellStyle name="Normal 4 2 2 2 6" xfId="14145" xr:uid="{E75EB16B-6F9B-42DB-8495-3C3671F71907}"/>
    <cellStyle name="Normal 4 2 2 2 7" xfId="14146" xr:uid="{B06D23B4-A751-417E-A81F-574E5568B3EB}"/>
    <cellStyle name="Normal 4 2 2 2 8" xfId="14147" xr:uid="{2B46049C-A1A7-4857-B3A0-FB889D2CF055}"/>
    <cellStyle name="Normal 4 2 2 2 9" xfId="14148" xr:uid="{A46DE565-E49F-47EE-883F-59F7682B0B98}"/>
    <cellStyle name="Normal 4 2 2 3" xfId="14149" xr:uid="{7B5F11D9-D306-46C3-9C97-D166ADAACFA5}"/>
    <cellStyle name="Normal 4 2 2 3 2" xfId="33068" xr:uid="{FFC4C914-B401-4FEC-B43C-61C0A71C7D5E}"/>
    <cellStyle name="Normal 4 2 2 3 3" xfId="33069" xr:uid="{8D4B5F3D-D002-402C-8366-5A9C49E5423D}"/>
    <cellStyle name="Normal 4 2 2 4" xfId="14150" xr:uid="{8F5565F6-9549-49A0-B377-064E28E14FA8}"/>
    <cellStyle name="Normal 4 2 2 4 2" xfId="33070" xr:uid="{4E462D5D-1631-4F43-9270-FEC6EB818CF4}"/>
    <cellStyle name="Normal 4 2 2 4 3" xfId="33071" xr:uid="{3584E346-67C5-4D3F-A877-B7BE12FD2D84}"/>
    <cellStyle name="Normal 4 2 2 5" xfId="14151" xr:uid="{3DD60DB1-618E-4FAC-9742-CDEE616AE01E}"/>
    <cellStyle name="Normal 4 2 2 5 2" xfId="33072" xr:uid="{6E77A261-F170-406D-A49B-C294DB6D6E0A}"/>
    <cellStyle name="Normal 4 2 2 5 3" xfId="33073" xr:uid="{E315D8AB-393F-44FC-A8BA-13827DB31C8F}"/>
    <cellStyle name="Normal 4 2 2 6" xfId="14152" xr:uid="{2124863B-6F56-4828-AF8B-DF192C0806C4}"/>
    <cellStyle name="Normal 4 2 2 6 2" xfId="33074" xr:uid="{A3EA0A0C-8148-4138-8770-9C1288BCE622}"/>
    <cellStyle name="Normal 4 2 2 6 3" xfId="33075" xr:uid="{F669DDA9-ADC3-495E-9A41-58A325429387}"/>
    <cellStyle name="Normal 4 2 2 7" xfId="14153" xr:uid="{D30182E1-FD34-4197-BF4F-C996776D54AB}"/>
    <cellStyle name="Normal 4 2 2 7 2" xfId="33076" xr:uid="{6815B472-CB35-4625-8451-CA049E7B147C}"/>
    <cellStyle name="Normal 4 2 2 7 3" xfId="33077" xr:uid="{51F297BB-0B7B-4872-A105-89403BA6B5EB}"/>
    <cellStyle name="Normal 4 2 2 8" xfId="14154" xr:uid="{0E132EE9-FE8D-4B1A-BCBA-1F9A45A15825}"/>
    <cellStyle name="Normal 4 2 2 8 2" xfId="33078" xr:uid="{1869431B-0C0F-42B1-A9F9-C16FA24A73D3}"/>
    <cellStyle name="Normal 4 2 2 8 3" xfId="33079" xr:uid="{1458974E-73DC-449B-83B8-38E4A0B74C46}"/>
    <cellStyle name="Normal 4 2 2 9" xfId="14155" xr:uid="{39DB7797-15C6-4D24-B0B3-14F67F90E550}"/>
    <cellStyle name="Normal 4 2 2 9 2" xfId="33080" xr:uid="{2B40F982-45D0-4499-B685-129800D41D0F}"/>
    <cellStyle name="Normal 4 2 2 9 3" xfId="33081" xr:uid="{C261E4F7-5BBD-470C-A074-A453E80D760B}"/>
    <cellStyle name="Normal 4 2 20" xfId="14156" xr:uid="{4D7128CD-4E34-4817-94A1-C23304098368}"/>
    <cellStyle name="Normal 4 2 20 2" xfId="33082" xr:uid="{25B6431E-660D-4BD9-B68E-8A7BAB51D56D}"/>
    <cellStyle name="Normal 4 2 21" xfId="14157" xr:uid="{9872AE8D-7B26-4982-947D-0C460C242B6B}"/>
    <cellStyle name="Normal 4 2 22" xfId="14158" xr:uid="{E0CD2921-57C8-44EF-87A2-DD8351C8E58F}"/>
    <cellStyle name="Normal 4 2 23" xfId="14112" xr:uid="{3A0E1653-642D-4142-9B98-B59BC85C5688}"/>
    <cellStyle name="Normal 4 2 3" xfId="14159" xr:uid="{E1B5937A-CF90-4E28-99B9-FB357813F391}"/>
    <cellStyle name="Normal 4 2 3 2" xfId="14160" xr:uid="{1DFE0058-6E09-4DA6-B563-FD703891E5AC}"/>
    <cellStyle name="Normal 4 2 3 2 2" xfId="14161" xr:uid="{646D776E-5720-4615-BC2F-8C1AA4CA8110}"/>
    <cellStyle name="Normal 4 2 3 2 2 2" xfId="14162" xr:uid="{8A852A11-DBC9-4B56-80CA-DFCFE070405C}"/>
    <cellStyle name="Normal 4 2 3 2 2 2 2" xfId="33083" xr:uid="{54BDE111-A8A6-425D-8AA6-7F805D57AA46}"/>
    <cellStyle name="Normal 4 2 3 2 2 2 3" xfId="33084" xr:uid="{BB7294D4-D72A-4BD2-8AAE-A5B6D1F0E192}"/>
    <cellStyle name="Normal 4 2 3 2 3" xfId="14163" xr:uid="{7CA9FB7B-1470-40CD-8369-8DA3AA845AFF}"/>
    <cellStyle name="Normal 4 2 3 2 3 2" xfId="14164" xr:uid="{96A66466-8CBA-41D0-B4CA-191C5DB45108}"/>
    <cellStyle name="Normal 4 2 3 2 4" xfId="14165" xr:uid="{28BE1CE7-EE1B-4C39-A5E6-A2BD95CFB5DD}"/>
    <cellStyle name="Normal 4 2 3 2 5" xfId="33085" xr:uid="{9653BDA3-8717-49CF-A1AA-944749ACA4B9}"/>
    <cellStyle name="Normal 4 2 3 2 6" xfId="33086" xr:uid="{81F4DEB2-062D-4BCF-8306-8854728D4C8D}"/>
    <cellStyle name="Normal 4 2 3 2 6 2" xfId="33087" xr:uid="{74EA0054-BB78-4B11-A84B-1DA6095D0BFB}"/>
    <cellStyle name="Normal 4 2 3 2 7" xfId="42945" xr:uid="{E983206E-7344-4E3F-9435-F531773BE65A}"/>
    <cellStyle name="Normal 4 2 3 3" xfId="14166" xr:uid="{66006BE8-1AC2-4E1F-93F1-BE9C37D533C4}"/>
    <cellStyle name="Normal 4 2 3 3 2" xfId="33088" xr:uid="{92A0FC29-8C3E-408E-8ABA-8C73B4470C72}"/>
    <cellStyle name="Normal 4 2 3 4" xfId="42944" xr:uid="{B482B690-761C-4482-AC06-58B196FAC8D3}"/>
    <cellStyle name="Normal 4 2 3 5" xfId="44382" xr:uid="{E4DD1FE6-74F3-487B-89F4-5EBE43E30856}"/>
    <cellStyle name="Normal 4 2 4" xfId="14167" xr:uid="{ADC45535-3B33-47BE-A98F-E2D94CBA91C8}"/>
    <cellStyle name="Normal 4 2 4 2" xfId="14168" xr:uid="{519ABF19-8F89-4280-B6FB-BC45E5C18A36}"/>
    <cellStyle name="Normal 4 2 4 2 2" xfId="14169" xr:uid="{60CC1335-1C63-4F31-AC6B-D38576DC911B}"/>
    <cellStyle name="Normal 4 2 4 2 2 2" xfId="14170" xr:uid="{430804AA-3C05-433F-B318-0E04485945BC}"/>
    <cellStyle name="Normal 4 2 4 2 2 3" xfId="33089" xr:uid="{DD669A33-8F39-4F01-A8D3-8289F5B2CFAB}"/>
    <cellStyle name="Normal 4 2 4 2 2 4" xfId="33090" xr:uid="{EF276C0B-E269-4B2B-A5D7-3FC4BB1310A8}"/>
    <cellStyle name="Normal 4 2 4 2 2 5" xfId="33091" xr:uid="{9A21B4CB-CAA3-40B4-9AA7-54C8B8158203}"/>
    <cellStyle name="Normal 4 2 4 2 3" xfId="14171" xr:uid="{EEDAA094-138F-43E4-88EF-7B2A52243F92}"/>
    <cellStyle name="Normal 4 2 4 2 3 2" xfId="33092" xr:uid="{EC1979AA-1AF8-452B-B087-62B1CD3CF3DB}"/>
    <cellStyle name="Normal 4 2 4 2 3 3" xfId="33093" xr:uid="{693CCAF8-961E-4F12-B4BA-78A4A12B7B41}"/>
    <cellStyle name="Normal 4 2 4 2 4" xfId="33094" xr:uid="{228CC4CD-9A49-40A0-9CC8-44BBA6DB0385}"/>
    <cellStyle name="Normal 4 2 4 2 4 2" xfId="33095" xr:uid="{C702649F-02F1-4489-B302-B5007CC3E20A}"/>
    <cellStyle name="Normal 4 2 4 2 5" xfId="33096" xr:uid="{1175107E-3DFD-4EC9-8CEA-80A42E177D14}"/>
    <cellStyle name="Normal 4 2 4 3" xfId="14172" xr:uid="{DFAAB05A-1604-4058-8F56-256DA8A41D02}"/>
    <cellStyle name="Normal 4 2 5" xfId="14173" xr:uid="{CA8EA496-370D-4723-BEDD-8FB9811A84FA}"/>
    <cellStyle name="Normal 4 2 5 2" xfId="14174" xr:uid="{ACE2BF20-26FB-4A64-9CB7-75F123BE001C}"/>
    <cellStyle name="Normal 4 2 5 2 2" xfId="14175" xr:uid="{9251B110-22EE-43B2-9CFB-AD30FAAE101B}"/>
    <cellStyle name="Normal 4 2 5 2 3" xfId="14176" xr:uid="{40F8C1C9-CC0E-478F-8631-CD5FDE8B1B88}"/>
    <cellStyle name="Normal 4 2 5 2 4" xfId="14177" xr:uid="{9A6565B7-4556-46BB-8666-EB913588C125}"/>
    <cellStyle name="Normal 4 2 5 3" xfId="14178" xr:uid="{1B1CADAA-6F34-4448-A72C-C05E2DD152B3}"/>
    <cellStyle name="Normal 4 2 5 3 2" xfId="14179" xr:uid="{241EF463-3AFE-40AF-94CA-CB0533B639FB}"/>
    <cellStyle name="Normal 4 2 5 4" xfId="14180" xr:uid="{AE00A635-8CE2-43E5-BA4F-E0A2AAE0B3ED}"/>
    <cellStyle name="Normal 4 2 5 4 2" xfId="14181" xr:uid="{4E9BFE34-7F28-400F-944B-CB363FBE98E3}"/>
    <cellStyle name="Normal 4 2 5 4 3" xfId="14182" xr:uid="{2C056128-B865-4106-86F1-013B43CD5988}"/>
    <cellStyle name="Normal 4 2 5 5" xfId="14183" xr:uid="{78ED3DE1-8943-45AB-A921-A7953F1CFEE0}"/>
    <cellStyle name="Normal 4 2 5 5 2" xfId="33097" xr:uid="{E1A48B27-3964-4251-9ADE-3EFBFCC57D2D}"/>
    <cellStyle name="Normal 4 2 5 5 3" xfId="33098" xr:uid="{55F0015D-D164-4271-BD9C-6E84186A38DE}"/>
    <cellStyle name="Normal 4 2 5 6" xfId="14184" xr:uid="{E54FC2E0-6500-4EA1-AFDB-C3A4238F01EB}"/>
    <cellStyle name="Normal 4 2 5 7" xfId="14185" xr:uid="{20044C87-D0D0-42A0-BBD2-CE1E3E29DA5A}"/>
    <cellStyle name="Normal 4 2 6" xfId="14186" xr:uid="{0363ABA2-4DAC-4986-ADDA-D0FD53163F83}"/>
    <cellStyle name="Normal 4 2 6 2" xfId="14187" xr:uid="{75109C2A-B066-475A-BE7B-B924C46B8CA1}"/>
    <cellStyle name="Normal 4 2 6 2 2" xfId="14188" xr:uid="{5D3475D4-CBBE-4248-A580-103D7ED98A5E}"/>
    <cellStyle name="Normal 4 2 6 2 3" xfId="14189" xr:uid="{E9A9DF77-39B1-4271-A400-0F29CB306C98}"/>
    <cellStyle name="Normal 4 2 6 3" xfId="14190" xr:uid="{9291DFDB-6117-409E-8684-BC35C805044A}"/>
    <cellStyle name="Normal 4 2 7" xfId="14191" xr:uid="{3B19FE13-7B10-46B3-982A-B82C4097AE6E}"/>
    <cellStyle name="Normal 4 2 7 2" xfId="14192" xr:uid="{4F49698A-C21F-4337-B9A4-C51235FFE2B8}"/>
    <cellStyle name="Normal 4 2 7 3" xfId="33099" xr:uid="{8266270F-E2C1-4CB7-8288-6AE09A49ACA1}"/>
    <cellStyle name="Normal 4 2 7 4" xfId="33100" xr:uid="{69F4D961-E7A6-4F5F-A332-804E67B74F94}"/>
    <cellStyle name="Normal 4 2 8" xfId="14193" xr:uid="{9AD10657-A54E-4263-B13D-626A1F9CAA99}"/>
    <cellStyle name="Normal 4 2 8 2" xfId="14194" xr:uid="{1756CD3C-7B21-4064-86E6-BC4C216D048D}"/>
    <cellStyle name="Normal 4 2 8 3" xfId="33101" xr:uid="{2D410FA0-EF2B-4136-8115-82E4EF9B8518}"/>
    <cellStyle name="Normal 4 2 8 4" xfId="33102" xr:uid="{CAABBD40-7730-44CD-9BCF-C027835887CC}"/>
    <cellStyle name="Normal 4 2 9" xfId="14195" xr:uid="{F067EF82-649C-49DD-9853-EDC5A86738D5}"/>
    <cellStyle name="Normal 4 2 9 2" xfId="33103" xr:uid="{B3079CA4-565A-4905-AD3F-B49DF191414D}"/>
    <cellStyle name="Normal 4 2 9 3" xfId="33104" xr:uid="{40F5FF12-9E2D-490D-ADE7-30A3D1FBE8D0}"/>
    <cellStyle name="Normal 4 2 9 4" xfId="33105" xr:uid="{D0067D82-DF59-47A0-9649-4336DD29CE7E}"/>
    <cellStyle name="Normal 4 2_Scen_XBase" xfId="33106" xr:uid="{99670515-1D55-49E5-9851-1A3914ACC0FE}"/>
    <cellStyle name="Normal 4 20" xfId="14196" xr:uid="{7BCBD276-2848-417E-8EED-0DC96C226153}"/>
    <cellStyle name="Normal 4 20 2" xfId="14197" xr:uid="{803C37AF-1845-4991-8D0C-7844B43706EA}"/>
    <cellStyle name="Normal 4 20 3" xfId="14198" xr:uid="{6416AD6C-1BB7-4E1F-A4AC-B49AD916E8BA}"/>
    <cellStyle name="Normal 4 20 3 2" xfId="14199" xr:uid="{AAD4218C-BD9E-47E1-86BB-B4DCD8444793}"/>
    <cellStyle name="Normal 4 20 3 2 2" xfId="14200" xr:uid="{72BFB7CA-2B79-4619-AF1F-5B39362A6427}"/>
    <cellStyle name="Normal 4 20 3 3" xfId="14201" xr:uid="{9C07F0DE-3ABE-43DE-826C-EF400A6CC61B}"/>
    <cellStyle name="Normal 4 20 3 3 2" xfId="14202" xr:uid="{3DE9EEAE-153E-4357-9D19-993A461D9821}"/>
    <cellStyle name="Normal 4 20 3 4" xfId="33107" xr:uid="{B14D1D67-5E09-4CBC-BE5D-A04EFC4B73F1}"/>
    <cellStyle name="Normal 4 20 3 5" xfId="33108" xr:uid="{BA7424BA-B961-4F77-849D-96D42705B063}"/>
    <cellStyle name="Normal 4 20 3 5 2" xfId="33109" xr:uid="{1AC89045-E720-4868-9008-474662723C40}"/>
    <cellStyle name="Normal 4 21" xfId="14203" xr:uid="{CCBE2734-7BA2-4FCE-9CEB-E6DE3D9A49C0}"/>
    <cellStyle name="Normal 4 22" xfId="14204" xr:uid="{08137D40-4331-473B-8493-079897F8466E}"/>
    <cellStyle name="Normal 4 23" xfId="14205" xr:uid="{9F835C43-61CE-4142-BB5C-2E226CAEAA0F}"/>
    <cellStyle name="Normal 4 24" xfId="14206" xr:uid="{CAC01DEA-366D-4DA9-A152-7DBBD56D5648}"/>
    <cellStyle name="Normal 4 25" xfId="14207" xr:uid="{7129B9E0-B59E-45A5-A2C2-797ACB6EC6C6}"/>
    <cellStyle name="Normal 4 26" xfId="14208" xr:uid="{C3D3E74E-D853-4541-BC67-3B4B0B68AF4A}"/>
    <cellStyle name="Normal 4 27" xfId="14209" xr:uid="{C0AA2AE3-DFB7-415F-B7D2-C8D065E34DE2}"/>
    <cellStyle name="Normal 4 27 2" xfId="14210" xr:uid="{C7FE48FE-7C3A-465E-853E-EB738E89D8E3}"/>
    <cellStyle name="Normal 4 27 2 2" xfId="33110" xr:uid="{DDF34DCE-751B-40B9-9142-E92B8A4B0CAE}"/>
    <cellStyle name="Normal 4 27 2 3" xfId="33111" xr:uid="{E88A0E99-FA49-451E-BE80-905612DC59D3}"/>
    <cellStyle name="Normal 4 27 3" xfId="33112" xr:uid="{D7FA359C-6A7F-4C67-BB1B-64B2069F10A6}"/>
    <cellStyle name="Normal 4 27 4" xfId="33113" xr:uid="{371EBB32-3C0D-4C48-B232-C0EFA5787991}"/>
    <cellStyle name="Normal 4 28" xfId="14211" xr:uid="{A005AB86-D677-485F-B966-6CE0D59FC64B}"/>
    <cellStyle name="Normal 4 28 2" xfId="33114" xr:uid="{0401A1EB-D7C1-4F3F-96A4-B90DD10B9DC0}"/>
    <cellStyle name="Normal 4 28 3" xfId="33115" xr:uid="{56138447-52CB-4659-8456-C4082F3ABA71}"/>
    <cellStyle name="Normal 4 29" xfId="14212" xr:uid="{B1A73A61-F9AF-4656-AFF3-4F8CDDBAF31F}"/>
    <cellStyle name="Normal 4 29 2" xfId="33116" xr:uid="{76368FEF-F3F5-484E-9507-B75C2CAC20FD}"/>
    <cellStyle name="Normal 4 29 3" xfId="33117" xr:uid="{C409C06A-C1F9-47CC-9595-B7F3102BFD5A}"/>
    <cellStyle name="Normal 4 3" xfId="32" xr:uid="{A019890B-7E89-40C5-B92C-4D5B6830897E}"/>
    <cellStyle name="Normal 4 3 10" xfId="14214" xr:uid="{5EEF2A89-3136-4D5F-88C6-BDBE2B127497}"/>
    <cellStyle name="Normal 4 3 10 2" xfId="33118" xr:uid="{B31AAF75-E3A4-4AED-A91E-F4EBAFAD9CC3}"/>
    <cellStyle name="Normal 4 3 10 3" xfId="33119" xr:uid="{210B2C4A-74FC-4F40-882D-004CA0F3067C}"/>
    <cellStyle name="Normal 4 3 11" xfId="14215" xr:uid="{C382AD20-A24C-43A3-9F00-12BFE8036088}"/>
    <cellStyle name="Normal 4 3 11 2" xfId="33120" xr:uid="{70666CE5-B486-430A-9E81-7C16FAFD2035}"/>
    <cellStyle name="Normal 4 3 11 3" xfId="33121" xr:uid="{46EF5DC6-5A2E-4FCD-9AD7-B8C24E6FD900}"/>
    <cellStyle name="Normal 4 3 12" xfId="14216" xr:uid="{00F4C41B-56C9-4E32-B540-A205F5492F93}"/>
    <cellStyle name="Normal 4 3 12 2" xfId="33122" xr:uid="{228F6565-BEFF-44E1-AD9E-929F3A7B19CD}"/>
    <cellStyle name="Normal 4 3 12 3" xfId="33123" xr:uid="{5BF4DAEF-729E-44B1-80A3-2055F00010B0}"/>
    <cellStyle name="Normal 4 3 13" xfId="14217" xr:uid="{39D29808-F9BC-4FF5-A652-D15D72AA4143}"/>
    <cellStyle name="Normal 4 3 13 2" xfId="33124" xr:uid="{CFB42BBD-09A9-4685-99A4-80DD6C82D966}"/>
    <cellStyle name="Normal 4 3 13 3" xfId="33125" xr:uid="{C189D251-68CD-4289-AE64-DE873FBF6760}"/>
    <cellStyle name="Normal 4 3 14" xfId="44169" xr:uid="{713B09F1-F5BA-47B0-9CED-C13030A4692E}"/>
    <cellStyle name="Normal 4 3 15" xfId="14213" xr:uid="{B8BE3AB9-4428-4DC9-81DD-4D82B48228A9}"/>
    <cellStyle name="Normal 4 3 2" xfId="14218" xr:uid="{85B38DE0-54DB-429E-A96B-22E0FBC25BFE}"/>
    <cellStyle name="Normal 4 3 2 2" xfId="14219" xr:uid="{758FD7E2-C742-4CF4-A31A-716644E46DB0}"/>
    <cellStyle name="Normal 4 3 2 3" xfId="44383" xr:uid="{D7B1C2D9-A2AE-46E4-BBBF-11BF7130DDE4}"/>
    <cellStyle name="Normal 4 3 3" xfId="14220" xr:uid="{792B395C-C6FC-4ACD-91E0-CF57EDCBEC77}"/>
    <cellStyle name="Normal 4 3 3 2" xfId="14221" xr:uid="{C7CD5B0B-5DC0-423F-9770-52B14473C4F1}"/>
    <cellStyle name="Normal 4 3 3 2 2" xfId="33126" xr:uid="{973A748B-91B3-4595-B49A-3FA450AD8D0B}"/>
    <cellStyle name="Normal 4 3 3 2 3" xfId="33127" xr:uid="{89050437-87F3-4C12-B191-676A5666EB27}"/>
    <cellStyle name="Normal 4 3 3 3" xfId="14222" xr:uid="{8A9A227E-56A7-4A07-B122-BF51499772F6}"/>
    <cellStyle name="Normal 4 3 3 4" xfId="33128" xr:uid="{ADCEC916-0B1E-4239-A6B7-B1C5AC2DF33A}"/>
    <cellStyle name="Normal 4 3 3 5" xfId="33129" xr:uid="{CB2D3FB5-5215-4C7E-BD8D-5A4AEC80CDB4}"/>
    <cellStyle name="Normal 4 3 4" xfId="14223" xr:uid="{74647215-4E97-43D0-8256-586626298EF2}"/>
    <cellStyle name="Normal 4 3 4 2" xfId="14224" xr:uid="{84916629-0AB9-4E61-A8C1-D7E55226E2A4}"/>
    <cellStyle name="Normal 4 3 4 2 2" xfId="42946" xr:uid="{90A2380B-59B6-40AF-A2F5-E92998976B33}"/>
    <cellStyle name="Normal 4 3 4 3" xfId="33130" xr:uid="{BC8B8458-CD6B-4084-A7F0-7D1457501B78}"/>
    <cellStyle name="Normal 4 3 4 3 2" xfId="42947" xr:uid="{5825AB49-61A7-4947-A837-8471489EBCF3}"/>
    <cellStyle name="Normal 4 3 4 4" xfId="33131" xr:uid="{8AACA499-355C-4E06-B1A4-D788CA4A1809}"/>
    <cellStyle name="Normal 4 3 5" xfId="14225" xr:uid="{CA33C62B-2120-4257-9373-5CB61708A7E2}"/>
    <cellStyle name="Normal 4 3 5 2" xfId="14226" xr:uid="{9CF87844-07A1-4DED-8E04-5F124EA7346F}"/>
    <cellStyle name="Normal 4 3 5 3" xfId="33132" xr:uid="{602CE3EB-540D-4BC1-AFAF-684FE27F4234}"/>
    <cellStyle name="Normal 4 3 5 4" xfId="33133" xr:uid="{7092768E-50B5-4124-AB82-F4B34F8DD387}"/>
    <cellStyle name="Normal 4 3 6" xfId="14227" xr:uid="{361C16C9-B9D6-4105-8534-11B0A21AD5E9}"/>
    <cellStyle name="Normal 4 3 6 2" xfId="14228" xr:uid="{139D29EC-DFE7-4ADB-BABF-0E07E53C6DCB}"/>
    <cellStyle name="Normal 4 3 6 3" xfId="33134" xr:uid="{A7E57772-1AE2-464E-8E3B-D5CB7FECD016}"/>
    <cellStyle name="Normal 4 3 6 4" xfId="33135" xr:uid="{6FC7E350-D749-4C4A-8339-2EBF2A9F0AF6}"/>
    <cellStyle name="Normal 4 3 7" xfId="14229" xr:uid="{134ACCC3-0C68-4DEE-A4E9-FC6C26C31D50}"/>
    <cellStyle name="Normal 4 3 7 2" xfId="14230" xr:uid="{5BBC0243-67DE-4523-9A82-0301C555F2E9}"/>
    <cellStyle name="Normal 4 3 7 3" xfId="33136" xr:uid="{E52BCCE7-C407-4C1A-9CB6-34B20E036F3F}"/>
    <cellStyle name="Normal 4 3 7 4" xfId="33137" xr:uid="{20BABDF1-9F9D-43E0-BB0A-214E4EC06231}"/>
    <cellStyle name="Normal 4 3 8" xfId="14231" xr:uid="{D3A3BE1D-64DB-411A-A5EC-BB942F6E8FEC}"/>
    <cellStyle name="Normal 4 3 9" xfId="14232" xr:uid="{F90DB782-62FB-4FC6-A652-2B8DB69BA314}"/>
    <cellStyle name="Normal 4 3 9 2" xfId="33138" xr:uid="{974AF340-43AD-4BAC-AEF3-24969FACB691}"/>
    <cellStyle name="Normal 4 3 9 3" xfId="33139" xr:uid="{EF508275-D578-418C-B39C-8AD97406E936}"/>
    <cellStyle name="Normal 4 3 9 4" xfId="33140" xr:uid="{53D081A2-D930-4B3F-B0DE-8D745C8A0726}"/>
    <cellStyle name="Normal 4 3_Scen_XBase" xfId="33141" xr:uid="{EC07C2B4-FBC7-4CAF-8475-86EFB1B4A03B}"/>
    <cellStyle name="Normal 4 30" xfId="14233" xr:uid="{50ADA52E-ED3A-42E7-BB11-F56856626E4F}"/>
    <cellStyle name="Normal 4 30 2" xfId="33142" xr:uid="{1BF3C6F0-9B37-4FA9-8E3F-4E041A1EEEDD}"/>
    <cellStyle name="Normal 4 30 3" xfId="33143" xr:uid="{746AEA77-EC33-4159-9AE5-8A250EAFC5D8}"/>
    <cellStyle name="Normal 4 31" xfId="14234" xr:uid="{127A1081-B58B-46D8-ADBD-CA984CD09D47}"/>
    <cellStyle name="Normal 4 31 2" xfId="33144" xr:uid="{DCB0EDA6-7F6F-42A3-A56C-83AB8E864E6A}"/>
    <cellStyle name="Normal 4 31 3" xfId="33145" xr:uid="{86CF6FCD-68E4-4A37-A3BB-FDA63FDFEE0E}"/>
    <cellStyle name="Normal 4 32" xfId="14235" xr:uid="{C227D937-AE30-4367-8077-23A425C80D91}"/>
    <cellStyle name="Normal 4 32 2" xfId="33146" xr:uid="{6FF46B5D-2804-4DC3-9446-7BE496EF25EC}"/>
    <cellStyle name="Normal 4 32 3" xfId="33147" xr:uid="{1FCEAB7D-FD74-4D04-A159-278C55DB3B54}"/>
    <cellStyle name="Normal 4 33" xfId="14236" xr:uid="{6D723266-62F2-40C1-955F-36A83DFC0C5D}"/>
    <cellStyle name="Normal 4 33 2" xfId="33148" xr:uid="{9C313CF7-8684-4249-A9C2-5A190F0BB808}"/>
    <cellStyle name="Normal 4 33 3" xfId="33149" xr:uid="{2BB8274C-F271-437F-8EDD-12D67D8A6855}"/>
    <cellStyle name="Normal 4 34" xfId="14237" xr:uid="{048F27FB-3D44-42E7-BF17-6758D6B35535}"/>
    <cellStyle name="Normal 4 34 2" xfId="33150" xr:uid="{623E8433-CEFB-45E2-86F3-3B08B842329E}"/>
    <cellStyle name="Normal 4 34 3" xfId="33151" xr:uid="{757073F7-325E-412B-A013-44EF562A09DC}"/>
    <cellStyle name="Normal 4 35" xfId="14238" xr:uid="{D12579C7-9EF4-4E81-9BF2-CCE93A54E3AC}"/>
    <cellStyle name="Normal 4 35 2" xfId="33152" xr:uid="{C2FF518D-E99E-4AD5-82E7-CA8C6819303F}"/>
    <cellStyle name="Normal 4 35 3" xfId="33153" xr:uid="{F9D625D0-B63A-41D4-8C46-7E320F1A33B5}"/>
    <cellStyle name="Normal 4 36" xfId="14239" xr:uid="{4691934A-D1C6-47C5-9240-7D9F319BC2C5}"/>
    <cellStyle name="Normal 4 36 2" xfId="33154" xr:uid="{0B8C1882-F880-4C42-A455-0D7EB0F12A00}"/>
    <cellStyle name="Normal 4 36 3" xfId="33155" xr:uid="{26892462-959F-451C-9C4D-768ADF2CCF97}"/>
    <cellStyle name="Normal 4 37" xfId="33156" xr:uid="{851BEA3A-4822-4B46-A62F-CA9EDC729C01}"/>
    <cellStyle name="Normal 4 37 2" xfId="33157" xr:uid="{4A19962A-327A-46BD-AF12-1B5C64CBFA74}"/>
    <cellStyle name="Normal 4 37 3" xfId="33158" xr:uid="{967A3098-9714-4A2C-B204-4A185881E6F7}"/>
    <cellStyle name="Normal 4 38" xfId="61" xr:uid="{A6A3EBD4-5B0E-43A1-9368-87765BA3A26E}"/>
    <cellStyle name="Normal 4 39" xfId="43477" xr:uid="{E4C7E37C-5638-4C25-8959-76FDE3616E85}"/>
    <cellStyle name="Normal 4 4" xfId="51" xr:uid="{C436095E-FB1F-474E-B921-7EF751822BD2}"/>
    <cellStyle name="Normal 4 4 2" xfId="14241" xr:uid="{98C7DC72-AF5E-4D46-9143-E0EF62E03508}"/>
    <cellStyle name="Normal 4 4 2 2" xfId="14242" xr:uid="{B533DD16-7CF3-4F9C-BA2D-201BFB46DF95}"/>
    <cellStyle name="Normal 4 4 3" xfId="14243" xr:uid="{720521BC-8BD9-4226-B2FB-1BCC0C51408A}"/>
    <cellStyle name="Normal 4 4 3 2" xfId="42949" xr:uid="{D7D731C8-F0AA-47AB-BAC8-A18515798D34}"/>
    <cellStyle name="Normal 4 4 3 3" xfId="42948" xr:uid="{9028A8CD-2DC9-42D2-A195-11A0A2189698}"/>
    <cellStyle name="Normal 4 4 4" xfId="14244" xr:uid="{1F1E754D-B7C7-4FF5-9EE9-FB6010E98942}"/>
    <cellStyle name="Normal 4 4 5" xfId="14245" xr:uid="{E5BE4C90-0924-4D75-9815-A0D67DC67BEB}"/>
    <cellStyle name="Normal 4 4 6" xfId="14246" xr:uid="{017268C0-67D0-4E7A-B559-5D77F5697248}"/>
    <cellStyle name="Normal 4 4 7" xfId="14247" xr:uid="{08653E00-D632-4E5D-AF91-048C91352665}"/>
    <cellStyle name="Normal 4 4 8" xfId="14248" xr:uid="{A177870A-F104-462F-8427-33CB444C9D8C}"/>
    <cellStyle name="Normal 4 4 9" xfId="14240" xr:uid="{8B56F45D-BBD6-47A9-A146-6D390B6CA675}"/>
    <cellStyle name="Normal 4 40" xfId="43484" xr:uid="{C7197969-5811-4F3E-991F-8C36433FC9CE}"/>
    <cellStyle name="Normal 4 41" xfId="43487" xr:uid="{EE66CC5C-960A-4177-A87B-B4D06F2C6CE9}"/>
    <cellStyle name="Normal 4 42" xfId="43492" xr:uid="{36319261-CF85-43E8-8C12-0735F19400B3}"/>
    <cellStyle name="Normal 4 43" xfId="43972" xr:uid="{6502141C-96D7-4BCC-A1F7-0BA9EB535B63}"/>
    <cellStyle name="Normal 4 44" xfId="112" xr:uid="{1888944B-8C58-4E29-93BA-46F540AB4105}"/>
    <cellStyle name="Normal 4 45" xfId="89" xr:uid="{1FF08F27-6FD6-47BE-95D7-5EA1C48BEFE6}"/>
    <cellStyle name="Normal 4 5" xfId="14249" xr:uid="{F0CD54D7-631E-4292-8F6F-386342B68540}"/>
    <cellStyle name="Normal 4 5 2" xfId="14250" xr:uid="{E200B435-4FE1-4794-8DAC-9951154E4634}"/>
    <cellStyle name="Normal 4 5 2 2" xfId="14251" xr:uid="{E6C2F5CF-D331-412C-8C87-6FC11DF700C2}"/>
    <cellStyle name="Normal 4 5 2 2 2" xfId="33159" xr:uid="{902EE2A3-F51E-4AB2-BDD8-E23DEFCC85B4}"/>
    <cellStyle name="Normal 4 5 2 2 3" xfId="33160" xr:uid="{9BA51F68-7EB4-4AC8-92CF-8A4C111187B1}"/>
    <cellStyle name="Normal 4 5 2 2 4" xfId="42950" xr:uid="{8765FD25-74F1-427C-8559-7AC796400F13}"/>
    <cellStyle name="Normal 4 5 2 3" xfId="14252" xr:uid="{1D06148E-F1E1-444D-A3AF-ADEE9D54C2E9}"/>
    <cellStyle name="Normal 4 5 2 4" xfId="33161" xr:uid="{78AD7E83-A2B3-4D84-80E0-38646AF1A977}"/>
    <cellStyle name="Normal 4 5 2 5" xfId="33162" xr:uid="{E7D1E0E5-A06C-462C-90F2-7490F31FC100}"/>
    <cellStyle name="Normal 4 5 3" xfId="14253" xr:uid="{D1DBDDDD-7899-4A82-8A25-D1345799EAD0}"/>
    <cellStyle name="Normal 4 5 3 2" xfId="42952" xr:uid="{D1C131E8-77C3-4814-B98E-562135C5A3A6}"/>
    <cellStyle name="Normal 4 5 3 3" xfId="42951" xr:uid="{8C394E02-F2BD-4D3B-89A6-8137E490F5F0}"/>
    <cellStyle name="Normal 4 5 4" xfId="14254" xr:uid="{7552DB71-99CB-40BD-870B-5EBE734212CB}"/>
    <cellStyle name="Normal 4 5 5" xfId="14255" xr:uid="{8827BD78-5E07-4FD0-BDD9-BCB6032AF6B2}"/>
    <cellStyle name="Normal 4 5 6" xfId="14256" xr:uid="{CC2E6A74-9DDF-418E-815D-3D594B252B50}"/>
    <cellStyle name="Normal 4 5 7" xfId="14257" xr:uid="{0C7BA7DB-F5BD-4B89-8C66-5ABA479C1966}"/>
    <cellStyle name="Normal 4 5 8" xfId="14258" xr:uid="{71B72579-9125-44A8-B784-3873175692A2}"/>
    <cellStyle name="Normal 4 5 9" xfId="33163" xr:uid="{7589FE17-3041-413C-A2E7-D66874CADB53}"/>
    <cellStyle name="Normal 4 6" xfId="14259" xr:uid="{9CFC7D0C-74D3-4C98-82ED-D34794F560E0}"/>
    <cellStyle name="Normal 4 6 2" xfId="14260" xr:uid="{3903852D-11C3-47F6-9D2B-9ADC540AD652}"/>
    <cellStyle name="Normal 4 6 2 2" xfId="14261" xr:uid="{ED212D45-83E3-4079-A541-35BFC6AB6D08}"/>
    <cellStyle name="Normal 4 6 2 2 2" xfId="33164" xr:uid="{DF440452-3029-45EE-A091-5D42F0CE52E6}"/>
    <cellStyle name="Normal 4 6 2 2 3" xfId="33165" xr:uid="{A07B082C-CB44-4359-94E2-B77B9763C602}"/>
    <cellStyle name="Normal 4 6 2 2 4" xfId="42953" xr:uid="{4E622B87-D26F-4E45-A640-40593F2D72FC}"/>
    <cellStyle name="Normal 4 6 2 3" xfId="33166" xr:uid="{BECDAF0A-7BA3-4EB8-90BF-C17A157FACD4}"/>
    <cellStyle name="Normal 4 6 2 4" xfId="33167" xr:uid="{217C5EB3-29B3-4BB8-B4B2-FA86AFC9BD82}"/>
    <cellStyle name="Normal 4 6 2 5" xfId="33168" xr:uid="{22870C81-55C2-456B-911C-BBAC689E68C5}"/>
    <cellStyle name="Normal 4 6 3" xfId="33169" xr:uid="{2C1D2FDF-D348-4BD2-9678-F3E7C83DA2D0}"/>
    <cellStyle name="Normal 4 6 4" xfId="42954" xr:uid="{2E4CE647-724E-45CB-8D0A-66E3E34524B2}"/>
    <cellStyle name="Normal 4 7" xfId="14262" xr:uid="{F1220E54-F692-4893-8B91-5FE147138205}"/>
    <cellStyle name="Normal 4 7 2" xfId="42956" xr:uid="{AE2108DA-CF8C-4D55-900C-B8059BF327B1}"/>
    <cellStyle name="Normal 4 7 3" xfId="42957" xr:uid="{B5984C37-5603-4AEB-A3C9-B4B1C691D104}"/>
    <cellStyle name="Normal 4 7 4" xfId="42955" xr:uid="{428B7C9D-56B5-4191-8BBB-FBDE74FD3407}"/>
    <cellStyle name="Normal 4 8" xfId="14263" xr:uid="{DA4D9846-8164-4A65-9B2E-A3FAB2C3F5B7}"/>
    <cellStyle name="Normal 4 8 2" xfId="33170" xr:uid="{4F9F59D8-26EC-4271-A58B-BCB368943F1C}"/>
    <cellStyle name="Normal 4 8 2 2" xfId="42959" xr:uid="{D9D35076-087F-4EAF-AB22-D224DF1C2BFD}"/>
    <cellStyle name="Normal 4 8 3" xfId="42960" xr:uid="{7A568EEE-296A-4B33-8F0D-ABA0868D7A55}"/>
    <cellStyle name="Normal 4 8 4" xfId="42958" xr:uid="{B17A78D5-CF63-4AEA-B850-F29D99F55155}"/>
    <cellStyle name="Normal 4 9" xfId="14264" xr:uid="{9A7BEDBE-095C-4113-A2C1-B31073FB7443}"/>
    <cellStyle name="Normal 4 9 2" xfId="42962" xr:uid="{9D5A35D0-EA81-4C37-BB33-39A4EAA75186}"/>
    <cellStyle name="Normal 4 9 3" xfId="42961" xr:uid="{CFE29F99-4BA7-4539-ADC2-38D2CB6FD19E}"/>
    <cellStyle name="Normal 4_ELC" xfId="33171" xr:uid="{12922F62-53EF-4438-8C59-3571DFBFFB2C}"/>
    <cellStyle name="Normal 40" xfId="14265" xr:uid="{A6095F85-6C38-4901-9C88-187B3ACAC9B8}"/>
    <cellStyle name="Normal 40 10" xfId="14266" xr:uid="{9F9E0EFD-091C-4F6B-834D-2156B8C45B7F}"/>
    <cellStyle name="Normal 40 10 2" xfId="33172" xr:uid="{9866C2D5-A859-4D03-BFF1-8060951D12F6}"/>
    <cellStyle name="Normal 40 10 3" xfId="33173" xr:uid="{6152F704-FA61-48A9-AD77-E1D3F37A1AF8}"/>
    <cellStyle name="Normal 40 11" xfId="14267" xr:uid="{1D21ED9E-604C-40FE-9C27-E3D4FEAC7D82}"/>
    <cellStyle name="Normal 40 12" xfId="14268" xr:uid="{D9221D56-074D-4CEF-9D5E-AB423D156159}"/>
    <cellStyle name="Normal 40 13" xfId="33174" xr:uid="{2E409567-DF10-4001-AA60-0364FDE7B585}"/>
    <cellStyle name="Normal 40 2" xfId="14269" xr:uid="{C63F9B60-F9B0-44B4-8935-684C4518D26C}"/>
    <cellStyle name="Normal 40 2 2" xfId="33175" xr:uid="{8607C071-A30C-486F-B2B3-1D55F030CC81}"/>
    <cellStyle name="Normal 40 2 3" xfId="33176" xr:uid="{E152FF11-FAAE-4E80-A4B5-4860B5584EB6}"/>
    <cellStyle name="Normal 40 3" xfId="14270" xr:uid="{F9524AF8-FE19-4396-9DF3-B2089E965BAB}"/>
    <cellStyle name="Normal 40 3 2" xfId="33177" xr:uid="{7EB21649-A262-4154-A099-E84F070E6145}"/>
    <cellStyle name="Normal 40 3 3" xfId="33178" xr:uid="{0139593B-6CD5-4286-8BD9-F5A027B6B97B}"/>
    <cellStyle name="Normal 40 4" xfId="14271" xr:uid="{B1902139-82BE-4BFC-8281-8FF9B794FD73}"/>
    <cellStyle name="Normal 40 4 2" xfId="33179" xr:uid="{5CA89D26-3448-4A2A-AA26-47C9B55BA13A}"/>
    <cellStyle name="Normal 40 4 3" xfId="33180" xr:uid="{C1DD63A0-694E-4D54-B9C7-D1B319A17FFE}"/>
    <cellStyle name="Normal 40 5" xfId="14272" xr:uid="{8A673C0F-6300-44ED-9A29-63002AA13837}"/>
    <cellStyle name="Normal 40 5 2" xfId="33181" xr:uid="{306E8756-F823-4FB8-BEA3-51F7BB36531E}"/>
    <cellStyle name="Normal 40 5 3" xfId="33182" xr:uid="{4835D964-ACE6-4D5B-9318-78E72EA4779D}"/>
    <cellStyle name="Normal 40 6" xfId="14273" xr:uid="{60F86C41-63B4-4980-BA90-B78F73D9B2B6}"/>
    <cellStyle name="Normal 40 6 2" xfId="33183" xr:uid="{B2A75E80-D5E8-4237-B622-49D50C488970}"/>
    <cellStyle name="Normal 40 6 3" xfId="33184" xr:uid="{11B0138B-8B2D-4EA9-BCED-C5F1F4AD3233}"/>
    <cellStyle name="Normal 40 7" xfId="14274" xr:uid="{690CB5A4-1005-40A4-95B2-41E9A0C17CDA}"/>
    <cellStyle name="Normal 40 7 2" xfId="33185" xr:uid="{5A520B16-4CE7-4936-A3CE-D8F8689A9273}"/>
    <cellStyle name="Normal 40 7 3" xfId="33186" xr:uid="{C80541B8-60D5-4A85-AFD0-FC3347F178F0}"/>
    <cellStyle name="Normal 40 8" xfId="14275" xr:uid="{518138C4-E1B6-4801-93D0-CBAC1105D13C}"/>
    <cellStyle name="Normal 40 8 2" xfId="33187" xr:uid="{BB8F40AC-E473-4FD3-8888-582F74CA8B36}"/>
    <cellStyle name="Normal 40 8 3" xfId="33188" xr:uid="{D0601AEB-482F-4DE4-838F-9D1046B9DDB7}"/>
    <cellStyle name="Normal 40 9" xfId="14276" xr:uid="{A37A982E-259C-4560-9DC7-86C88FFFB09A}"/>
    <cellStyle name="Normal 40 9 2" xfId="33189" xr:uid="{7846D9BA-338C-4124-8298-55556BCC5758}"/>
    <cellStyle name="Normal 40 9 3" xfId="33190" xr:uid="{9F8CD36B-4823-46BF-8DD2-C96B53E1100B}"/>
    <cellStyle name="Normal 41" xfId="14277" xr:uid="{9092B92A-8B46-44E3-9339-A4D9B2988D13}"/>
    <cellStyle name="Normal 41 2" xfId="14278" xr:uid="{1E3AF5DF-5F4F-4484-AE3C-49C907F38994}"/>
    <cellStyle name="Normal 41 3" xfId="14279" xr:uid="{D27E7D17-01FC-442D-ACBB-CEA3B6497036}"/>
    <cellStyle name="Normal 41 4" xfId="33191" xr:uid="{69829275-535C-47D8-84AF-5A3BCA59B4BB}"/>
    <cellStyle name="Normal 42" xfId="14280" xr:uid="{9C34BC46-7704-4644-B241-3B3B667113A1}"/>
    <cellStyle name="Normal 42 2" xfId="33192" xr:uid="{3F403C05-01AB-4BB6-BD6E-680E49E29BF8}"/>
    <cellStyle name="Normal 42 3" xfId="33193" xr:uid="{613FF51F-836C-46C3-A8A6-B9A165CE589F}"/>
    <cellStyle name="Normal 43" xfId="14281" xr:uid="{F7E67E1E-158A-4AFE-B2E4-5DF2452CB721}"/>
    <cellStyle name="Normal 43 2" xfId="14282" xr:uid="{BAC54115-C607-4BD0-9CDF-F8849307E484}"/>
    <cellStyle name="Normal 43 3" xfId="14283" xr:uid="{689BDED6-15EF-4C8C-8E27-C20CFB749135}"/>
    <cellStyle name="Normal 43 4" xfId="33194" xr:uid="{40DEB026-4728-4ACC-94E4-B13A22AFE506}"/>
    <cellStyle name="Normal 44" xfId="14284" xr:uid="{8BA8A7F2-BEBB-4DF5-A2CE-D674C75659F6}"/>
    <cellStyle name="Normal 44 2" xfId="14285" xr:uid="{1A57BA09-685C-4C04-9502-A464DACBAC97}"/>
    <cellStyle name="Normal 44 3" xfId="14286" xr:uid="{CA1C7CD7-FF7A-4146-91FA-13679B366D20}"/>
    <cellStyle name="Normal 44 4" xfId="33195" xr:uid="{A5028770-F21B-48AB-B048-03C482CCF133}"/>
    <cellStyle name="Normal 44 5" xfId="33196" xr:uid="{47CEF106-3806-413F-B34C-0493D48BE17F}"/>
    <cellStyle name="Normal 45" xfId="14287" xr:uid="{F8A3E83D-8A3B-40AC-9EB5-EEBDCC88EECE}"/>
    <cellStyle name="Normal 45 2" xfId="14288" xr:uid="{A5A98E17-C543-49BD-9A3F-D41200684DBD}"/>
    <cellStyle name="Normal 46" xfId="14289" xr:uid="{8A0E47B4-A4D4-421E-A272-E9F1FFF0BF09}"/>
    <cellStyle name="Normal 46 2" xfId="14290" xr:uid="{C971959E-9334-4B17-BC18-ACE51317FD57}"/>
    <cellStyle name="Normal 47" xfId="14291" xr:uid="{F74B0BDD-F5E2-48D4-8413-16479C93407D}"/>
    <cellStyle name="Normal 47 2" xfId="14292" xr:uid="{C36148DE-65FC-420E-ABC0-DA5715613A91}"/>
    <cellStyle name="Normal 48" xfId="14293" xr:uid="{CB2BCD39-78A8-4D82-9120-D0E087622C72}"/>
    <cellStyle name="Normal 49" xfId="14294" xr:uid="{695E9C69-916B-43C9-BAB7-BC21E3251209}"/>
    <cellStyle name="Normal 5" xfId="52" xr:uid="{6DC503D3-4C1E-4231-A9AD-110E5FA3D7CD}"/>
    <cellStyle name="Normal 5 10" xfId="63" xr:uid="{0873895F-B746-4F72-B31F-E2D6F12807B2}"/>
    <cellStyle name="Normal 5 10 2" xfId="14296" xr:uid="{2C2788C2-A4CE-4D77-82AA-A014F09E8A51}"/>
    <cellStyle name="Normal 5 10 3" xfId="33197" xr:uid="{0D7DA1EA-A5A9-4C62-AD14-BE89486061E2}"/>
    <cellStyle name="Normal 5 10 3 2" xfId="33198" xr:uid="{9F7911D2-45DF-46DB-9051-C7E5186629A9}"/>
    <cellStyle name="Normal 5 10 4" xfId="33199" xr:uid="{52425B3D-3F51-41A0-BF37-6F3517BD8242}"/>
    <cellStyle name="Normal 5 10 5" xfId="14295" xr:uid="{DDF0EE33-451E-46B4-BD69-728389537BB9}"/>
    <cellStyle name="Normal 5 11" xfId="14297" xr:uid="{45D7AEEC-CA50-4B84-954D-8A4D51DDADF6}"/>
    <cellStyle name="Normal 5 11 2" xfId="14298" xr:uid="{F06C806F-6454-4BAF-81A8-7E2A57D9A18F}"/>
    <cellStyle name="Normal 5 11 3" xfId="33200" xr:uid="{E68D1DA6-4784-4865-8445-D89193A61DE2}"/>
    <cellStyle name="Normal 5 11 4" xfId="33201" xr:uid="{44A0F5BD-9C1F-4217-B3AA-7EDB66D29EE7}"/>
    <cellStyle name="Normal 5 11 5" xfId="42963" xr:uid="{B67D769E-726C-4BC3-971F-7FB17411211A}"/>
    <cellStyle name="Normal 5 12" xfId="14299" xr:uid="{648D22FD-3F8F-4446-96F2-47D98B61609B}"/>
    <cellStyle name="Normal 5 12 2" xfId="14300" xr:uid="{3B650D3E-E635-4E4A-B315-6BDB9E78CA91}"/>
    <cellStyle name="Normal 5 12 3" xfId="33202" xr:uid="{938F3909-B1C9-4457-9B28-146315517525}"/>
    <cellStyle name="Normal 5 12 4" xfId="33203" xr:uid="{8BED2AB5-4E81-4BCF-BD88-D7A4744E655D}"/>
    <cellStyle name="Normal 5 13" xfId="14301" xr:uid="{F1395E55-A8FD-4D19-AF63-E670AEA90957}"/>
    <cellStyle name="Normal 5 13 2" xfId="33204" xr:uid="{56770B27-6E35-4AE6-8311-C4BFD2C30ED7}"/>
    <cellStyle name="Normal 5 13 3" xfId="33205" xr:uid="{0A8F2E0D-7CF7-4434-AE69-AF463C807862}"/>
    <cellStyle name="Normal 5 13 4" xfId="33206" xr:uid="{0D03506D-14FC-4177-BB2F-51E61D6432D1}"/>
    <cellStyle name="Normal 5 14" xfId="14302" xr:uid="{9C1E6666-1BAC-4217-8419-6FBB0253996F}"/>
    <cellStyle name="Normal 5 14 2" xfId="33207" xr:uid="{81A7698A-DC9F-466C-8D13-83BA8EBC2C15}"/>
    <cellStyle name="Normal 5 14 3" xfId="33208" xr:uid="{9F6C2EF0-16CA-4A87-B795-0EB336921167}"/>
    <cellStyle name="Normal 5 14 4" xfId="33209" xr:uid="{86AA2C50-9095-4DAE-A40B-02D21F52E85D}"/>
    <cellStyle name="Normal 5 15" xfId="14303" xr:uid="{D68F5605-69C5-4D15-944A-CA238968C117}"/>
    <cellStyle name="Normal 5 15 2" xfId="33210" xr:uid="{E784DDAA-A0DE-4BD7-86F1-8677B1054358}"/>
    <cellStyle name="Normal 5 15 3" xfId="33211" xr:uid="{AE87FCC3-6595-4A1E-B7E8-80A58CED37C9}"/>
    <cellStyle name="Normal 5 16" xfId="14304" xr:uid="{D600A4EB-8B74-4446-8E52-F9D69FAF2DB0}"/>
    <cellStyle name="Normal 5 16 2" xfId="33212" xr:uid="{04BA2977-3F83-4822-94BA-5D802CE36A8C}"/>
    <cellStyle name="Normal 5 16 3" xfId="33213" xr:uid="{144B778D-2254-42B8-8085-EBB35118BAB5}"/>
    <cellStyle name="Normal 5 17" xfId="14305" xr:uid="{49D7D0BC-A133-47A4-99D2-7667B4705E07}"/>
    <cellStyle name="Normal 5 17 2" xfId="33214" xr:uid="{BF2F52B2-2BAE-44F8-9159-3C3D2E6C3A90}"/>
    <cellStyle name="Normal 5 17 3" xfId="33215" xr:uid="{BAF9ED43-67EA-4087-800D-C9B1061C593E}"/>
    <cellStyle name="Normal 5 18" xfId="14306" xr:uid="{F9B49A09-E2AC-4817-A87C-9873F74AE0EB}"/>
    <cellStyle name="Normal 5 18 2" xfId="33216" xr:uid="{31B9B8D4-CB74-4B8D-9842-B3FD320A24F0}"/>
    <cellStyle name="Normal 5 18 3" xfId="33217" xr:uid="{FFB5EC2B-A591-4FE0-A990-D2DB47285877}"/>
    <cellStyle name="Normal 5 19" xfId="14307" xr:uid="{759A06C3-25D1-45E9-B641-75A6C1D27BEE}"/>
    <cellStyle name="Normal 5 19 2" xfId="33218" xr:uid="{21D8CC42-ECD5-4E86-9EB1-EB49348A1F71}"/>
    <cellStyle name="Normal 5 2" xfId="14308" xr:uid="{B0354306-2CBB-4BA8-949C-10EB587C4C4C}"/>
    <cellStyle name="Normal 5 2 10" xfId="14309" xr:uid="{BD1D3C0A-4EB8-4BE5-AA33-2BE002FF2108}"/>
    <cellStyle name="Normal 5 2 10 2" xfId="33219" xr:uid="{4DB3C69F-F4CA-4385-9BD0-71B913842619}"/>
    <cellStyle name="Normal 5 2 10 3" xfId="33220" xr:uid="{647D2C1C-D091-4B00-998A-2892A0ACBBE5}"/>
    <cellStyle name="Normal 5 2 11" xfId="14310" xr:uid="{AC69180C-D1EF-40D0-B5DE-904391DA53E5}"/>
    <cellStyle name="Normal 5 2 11 2" xfId="33221" xr:uid="{8CF21EBA-2E2D-4B17-A347-4445FD5E66CC}"/>
    <cellStyle name="Normal 5 2 11 3" xfId="33222" xr:uid="{03177D2F-9CE3-48AC-908A-0638BB3AFE1C}"/>
    <cellStyle name="Normal 5 2 11 4" xfId="33223" xr:uid="{E30635D3-A5E2-41A5-8F9F-EDEF8C6C7134}"/>
    <cellStyle name="Normal 5 2 12" xfId="14311" xr:uid="{537181E3-47E1-4B1A-9A9F-374101D606FE}"/>
    <cellStyle name="Normal 5 2 12 2" xfId="33224" xr:uid="{819283E3-D6AB-4443-A933-3C972F67249E}"/>
    <cellStyle name="Normal 5 2 12 3" xfId="33225" xr:uid="{41CF94D5-D2AF-4931-8666-C59E035E75A3}"/>
    <cellStyle name="Normal 5 2 13" xfId="14312" xr:uid="{C6244EC0-8002-48ED-8340-69959462726C}"/>
    <cellStyle name="Normal 5 2 13 2" xfId="33226" xr:uid="{A987657E-A337-4D9E-98C6-6642271A4DEE}"/>
    <cellStyle name="Normal 5 2 13 3" xfId="33227" xr:uid="{56E9AA82-53DB-4478-BE65-14D485C698B2}"/>
    <cellStyle name="Normal 5 2 14" xfId="14313" xr:uid="{21BB4710-B645-4894-87FD-2E48DF7FA699}"/>
    <cellStyle name="Normal 5 2 14 2" xfId="33228" xr:uid="{DDDD499B-C77B-4A06-B695-24591D52D665}"/>
    <cellStyle name="Normal 5 2 14 3" xfId="33229" xr:uid="{DB1C0D15-8249-42A8-B996-F470BBC76AEF}"/>
    <cellStyle name="Normal 5 2 15" xfId="14314" xr:uid="{BC03D853-A6FF-4D53-9FEE-937414EB3B36}"/>
    <cellStyle name="Normal 5 2 16" xfId="14315" xr:uid="{7A9E40F4-99DA-4C7B-B27A-EDD35DC8074A}"/>
    <cellStyle name="Normal 5 2 2" xfId="14316" xr:uid="{C71D97F2-3AF9-48C7-968B-7094767E46D9}"/>
    <cellStyle name="Normal 5 2 2 10" xfId="14317" xr:uid="{1D85BEC9-1057-42DA-A734-C654C2E4E4F0}"/>
    <cellStyle name="Normal 5 2 2 10 2" xfId="33230" xr:uid="{CA6B3B29-F2C3-455D-8D34-39177226DF75}"/>
    <cellStyle name="Normal 5 2 2 10 3" xfId="33231" xr:uid="{B498D4A8-766E-4458-8309-8FA3567421B5}"/>
    <cellStyle name="Normal 5 2 2 11" xfId="14318" xr:uid="{18E4CF02-1853-4B79-9390-59C10FA63462}"/>
    <cellStyle name="Normal 5 2 2 11 2" xfId="33232" xr:uid="{850D91ED-83AE-440F-B4A9-67F86A19932F}"/>
    <cellStyle name="Normal 5 2 2 11 3" xfId="33233" xr:uid="{C775DF6D-D4D1-48C3-A0A6-59C5C9BEFA66}"/>
    <cellStyle name="Normal 5 2 2 12" xfId="14319" xr:uid="{DD13A2D4-1DDE-470F-995E-35A51F37EB43}"/>
    <cellStyle name="Normal 5 2 2 12 2" xfId="33234" xr:uid="{1FD3528A-C91C-4714-AC47-D9FC2FCA805E}"/>
    <cellStyle name="Normal 5 2 2 12 3" xfId="33235" xr:uid="{2930D226-85F8-4713-801E-41A954CE9091}"/>
    <cellStyle name="Normal 5 2 2 13" xfId="14320" xr:uid="{4B9BFA06-C95D-49F9-8567-95B158BBC4D8}"/>
    <cellStyle name="Normal 5 2 2 13 2" xfId="33236" xr:uid="{0321A963-3314-4D19-941A-9B8AFE2A3DA9}"/>
    <cellStyle name="Normal 5 2 2 13 3" xfId="33237" xr:uid="{FB0F55A8-7735-44A5-9BB8-5C54BA514D57}"/>
    <cellStyle name="Normal 5 2 2 14" xfId="14321" xr:uid="{B731BE6C-8320-4989-A215-DCB445782EE6}"/>
    <cellStyle name="Normal 5 2 2 15" xfId="14322" xr:uid="{C75DBBD9-B436-4199-8070-DAD3BBCD8DAD}"/>
    <cellStyle name="Normal 5 2 2 15 2" xfId="33238" xr:uid="{5CC86840-C839-4B0A-90E2-D19DBCB85978}"/>
    <cellStyle name="Normal 5 2 2 15 3" xfId="33239" xr:uid="{009DDBFA-197B-480B-8DD4-7B07BDBDD3A1}"/>
    <cellStyle name="Normal 5 2 2 16" xfId="14323" xr:uid="{07EEDA1C-90C9-4FD0-85E3-3920C77BEAA3}"/>
    <cellStyle name="Normal 5 2 2 17" xfId="33240" xr:uid="{2F88DEC9-9C1F-4213-A4E2-9E4590A9DCF3}"/>
    <cellStyle name="Normal 5 2 2 2" xfId="14324" xr:uid="{C30DAEE3-2EDF-48B6-AA57-88F20179F1D5}"/>
    <cellStyle name="Normal 5 2 2 2 10" xfId="14325" xr:uid="{BA965993-0807-45BC-93E0-50D39744BC8B}"/>
    <cellStyle name="Normal 5 2 2 2 11" xfId="14326" xr:uid="{53D22C0D-B01D-4535-9017-BE4954B6CC98}"/>
    <cellStyle name="Normal 5 2 2 2 12" xfId="14327" xr:uid="{12CF7F0E-6ED0-45C7-AD66-ECFD82D969E8}"/>
    <cellStyle name="Normal 5 2 2 2 13" xfId="14328" xr:uid="{4165593F-3A5C-4552-82C1-719612F088EA}"/>
    <cellStyle name="Normal 5 2 2 2 14" xfId="33241" xr:uid="{302F6EFD-3ACD-430A-8DE2-679F6CD582F7}"/>
    <cellStyle name="Normal 5 2 2 2 15" xfId="33242" xr:uid="{037973C6-3A32-4CBF-9647-BD036FDA47E5}"/>
    <cellStyle name="Normal 5 2 2 2 16" xfId="42964" xr:uid="{9B9699DE-3F95-4961-9B1C-D06FD41B6C93}"/>
    <cellStyle name="Normal 5 2 2 2 2" xfId="14329" xr:uid="{00F601E0-0698-40F2-8733-D6DA14CA00DD}"/>
    <cellStyle name="Normal 5 2 2 2 2 2" xfId="44404" xr:uid="{00D5E473-D706-4615-915B-1D75434B2961}"/>
    <cellStyle name="Normal 5 2 2 2 2 3" xfId="44285" xr:uid="{80B51BCD-6D2F-438A-97DB-15264B5B160E}"/>
    <cellStyle name="Normal 5 2 2 2 3" xfId="14330" xr:uid="{044D2429-E884-4A87-8639-39E254F529C5}"/>
    <cellStyle name="Normal 5 2 2 2 3 2" xfId="44403" xr:uid="{8FD59B02-8787-4552-9980-901ECD82480B}"/>
    <cellStyle name="Normal 5 2 2 2 4" xfId="14331" xr:uid="{D5D6C3BF-37BA-44BE-B827-F82410195D40}"/>
    <cellStyle name="Normal 5 2 2 2 5" xfId="14332" xr:uid="{95021B34-0691-408B-8CF8-BB6618BB5BD3}"/>
    <cellStyle name="Normal 5 2 2 2 6" xfId="14333" xr:uid="{C87A4E3E-A0BC-4441-B182-3948379D1583}"/>
    <cellStyle name="Normal 5 2 2 2 7" xfId="14334" xr:uid="{022E7AD8-F37C-4999-8B4E-1E488B882FEC}"/>
    <cellStyle name="Normal 5 2 2 2 8" xfId="14335" xr:uid="{1A022B9C-67C1-479B-BA8C-8FEE647B1D96}"/>
    <cellStyle name="Normal 5 2 2 2 9" xfId="14336" xr:uid="{2EDA354A-75BF-40C3-B3CE-0605E0A42477}"/>
    <cellStyle name="Normal 5 2 2 3" xfId="14337" xr:uid="{C8830F7C-1DC4-4DCD-8F3D-77C0A081046E}"/>
    <cellStyle name="Normal 5 2 2 3 2" xfId="14338" xr:uid="{7B904E36-A627-49B3-B5EB-B78598EA0F38}"/>
    <cellStyle name="Normal 5 2 2 3 3" xfId="14339" xr:uid="{8D6DE1F9-3948-41F6-97A7-5BE34E6B17C7}"/>
    <cellStyle name="Normal 5 2 2 3 4" xfId="33243" xr:uid="{DC4FB5D4-388A-4A19-85E4-50E47435162B}"/>
    <cellStyle name="Normal 5 2 2 4" xfId="14340" xr:uid="{81F27CE7-72D7-4D9E-B46F-D65FF13BDEBF}"/>
    <cellStyle name="Normal 5 2 2 4 2" xfId="33244" xr:uid="{6CB0F240-4029-4052-ABFD-77DB601C1AD8}"/>
    <cellStyle name="Normal 5 2 2 4 3" xfId="33245" xr:uid="{954FEF90-F973-4302-B21B-D62DAF1A8A1C}"/>
    <cellStyle name="Normal 5 2 2 5" xfId="14341" xr:uid="{7CA9ED93-7AF5-42C6-9BA0-FDA3CDF3CDBB}"/>
    <cellStyle name="Normal 5 2 2 5 2" xfId="33246" xr:uid="{944D96E2-5EDD-46B6-AFAE-2B4CFAFAC140}"/>
    <cellStyle name="Normal 5 2 2 5 3" xfId="33247" xr:uid="{E891CAA7-B779-44A6-9DB7-478CD1A39AF9}"/>
    <cellStyle name="Normal 5 2 2 6" xfId="14342" xr:uid="{0F8D5B75-D4AA-4726-9B25-34374B32B525}"/>
    <cellStyle name="Normal 5 2 2 6 2" xfId="33248" xr:uid="{76C555F9-7CF2-4BE1-859A-DE4F9E5C80B5}"/>
    <cellStyle name="Normal 5 2 2 6 3" xfId="33249" xr:uid="{C84D7772-64DA-4420-83D1-E170D3AD60F7}"/>
    <cellStyle name="Normal 5 2 2 7" xfId="14343" xr:uid="{CC318F6C-5B6D-4163-9700-9DA0DF8354FF}"/>
    <cellStyle name="Normal 5 2 2 7 2" xfId="33250" xr:uid="{07453E37-1895-4335-9689-AB31F0AC64B1}"/>
    <cellStyle name="Normal 5 2 2 7 3" xfId="33251" xr:uid="{8B725BC9-5690-482F-897F-3681786A1510}"/>
    <cellStyle name="Normal 5 2 2 8" xfId="14344" xr:uid="{66B46CF7-04E4-4D3A-B3BC-0F856E1BC51C}"/>
    <cellStyle name="Normal 5 2 2 8 2" xfId="33252" xr:uid="{1E0792C1-56E8-46A0-8ABC-298D2D8D3812}"/>
    <cellStyle name="Normal 5 2 2 8 3" xfId="33253" xr:uid="{4191A1B7-532A-4646-8F65-F478524FEFBA}"/>
    <cellStyle name="Normal 5 2 2 9" xfId="14345" xr:uid="{381E4E7D-C837-410E-AB15-11E07AB8312B}"/>
    <cellStyle name="Normal 5 2 2 9 2" xfId="33254" xr:uid="{0B7C2812-4761-463D-8212-08509CACC711}"/>
    <cellStyle name="Normal 5 2 2 9 3" xfId="33255" xr:uid="{29979BBF-45BB-4BCC-A73C-7849C34309EC}"/>
    <cellStyle name="Normal 5 2 3" xfId="14346" xr:uid="{081F40DB-525A-41BE-A61E-A3555C7BDEE0}"/>
    <cellStyle name="Normal 5 2 3 2" xfId="14347" xr:uid="{502B5311-633F-4103-8B49-4B9395942AD5}"/>
    <cellStyle name="Normal 5 2 3 2 2" xfId="33256" xr:uid="{1B420044-CFFD-4936-BD8A-7866E3A00516}"/>
    <cellStyle name="Normal 5 2 3 2 2 2" xfId="44407" xr:uid="{4C83196D-C0F8-424F-8855-AA36A159677E}"/>
    <cellStyle name="Normal 5 2 3 2 3" xfId="33257" xr:uid="{DF4463F9-953F-4787-939B-26B930458A34}"/>
    <cellStyle name="Normal 5 2 3 3" xfId="14348" xr:uid="{A86846A7-591A-4E9F-AE41-237F885551EA}"/>
    <cellStyle name="Normal 5 2 3 3 2" xfId="44406" xr:uid="{3F7ABEB0-F8CF-4D0E-A059-48E2ED0B1B1A}"/>
    <cellStyle name="Normal 5 2 3 4" xfId="14349" xr:uid="{895A808B-1D44-4EA9-8DDE-8312C50DB395}"/>
    <cellStyle name="Normal 5 2 3 5" xfId="14350" xr:uid="{DCDB2B70-8819-497A-9BCF-DA3BB5D283CB}"/>
    <cellStyle name="Normal 5 2 3 6" xfId="14351" xr:uid="{503010F2-B575-4DF9-800B-8C8C9B7021A3}"/>
    <cellStyle name="Normal 5 2 4" xfId="14352" xr:uid="{3E3329F5-1E62-4D77-AB14-B8C8CB8339AB}"/>
    <cellStyle name="Normal 5 2 4 2" xfId="14353" xr:uid="{61DD9933-EAF0-418E-AD6B-A00AA004BD13}"/>
    <cellStyle name="Normal 5 2 4 2 2" xfId="44408" xr:uid="{431885DF-A6C2-4811-A589-10CA594C37BF}"/>
    <cellStyle name="Normal 5 2 4 3" xfId="33258" xr:uid="{91DA05CD-3EA0-4F10-8308-D5E7CEC9EBC6}"/>
    <cellStyle name="Normal 5 2 4 4" xfId="33259" xr:uid="{9E492A58-8982-400C-A66B-C5524FADE161}"/>
    <cellStyle name="Normal 5 2 5" xfId="14354" xr:uid="{824726D2-19F7-48C8-AA18-53A18118C968}"/>
    <cellStyle name="Normal 5 2 5 2" xfId="14355" xr:uid="{9649E75A-0F13-4D77-89CB-CDACB0A6410C}"/>
    <cellStyle name="Normal 5 2 5 2 2" xfId="44409" xr:uid="{0968F2D6-7591-4C13-BE8D-D592B1D500E1}"/>
    <cellStyle name="Normal 5 2 5 3" xfId="33260" xr:uid="{4818A52E-CD6E-4352-85AA-59C73E2F4900}"/>
    <cellStyle name="Normal 5 2 5 4" xfId="33261" xr:uid="{B173B18C-CB36-42CF-A315-4D51B4064984}"/>
    <cellStyle name="Normal 5 2 6" xfId="14356" xr:uid="{BBBA9A3D-256B-419B-9EE5-3CBF9B4B19ED}"/>
    <cellStyle name="Normal 5 2 6 2" xfId="14357" xr:uid="{635E901E-D4E8-4277-B097-88A3C0D9231B}"/>
    <cellStyle name="Normal 5 2 6 3" xfId="33262" xr:uid="{55640709-85D2-4A05-923D-0A546CD52DB8}"/>
    <cellStyle name="Normal 5 2 6 4" xfId="33263" xr:uid="{60330180-A3DC-489A-9C72-561A8908EA50}"/>
    <cellStyle name="Normal 5 2 7" xfId="14358" xr:uid="{76CF35CB-30DC-473C-AD9C-530013EC4DBE}"/>
    <cellStyle name="Normal 5 2 7 2" xfId="14359" xr:uid="{2C84005D-132C-48F0-BBDB-27D14C7456D0}"/>
    <cellStyle name="Normal 5 2 7 3" xfId="33264" xr:uid="{3EFF3463-DD0F-4DC6-9DE5-FCDFD388B91C}"/>
    <cellStyle name="Normal 5 2 7 4" xfId="33265" xr:uid="{6ED2DA23-99D8-43CF-B4CA-4B0E695675F5}"/>
    <cellStyle name="Normal 5 2 8" xfId="14360" xr:uid="{FC9D8D85-05B1-452A-8547-453C2F2D4D9D}"/>
    <cellStyle name="Normal 5 2 8 2" xfId="14361" xr:uid="{8FA7D5A2-9B60-4026-9310-DE00403D625D}"/>
    <cellStyle name="Normal 5 2 8 3" xfId="33266" xr:uid="{C8054B1A-2E12-4EA6-88BF-2B7D11B02F76}"/>
    <cellStyle name="Normal 5 2 8 4" xfId="33267" xr:uid="{E7CAC9E0-BEE0-44F7-BB94-BCD8E8E430D2}"/>
    <cellStyle name="Normal 5 2 9" xfId="14362" xr:uid="{6F283CD3-F9F1-4340-B38A-039C35C5DE7D}"/>
    <cellStyle name="Normal 5 2 9 2" xfId="33268" xr:uid="{F37AAB12-4009-45AA-B2DF-10A934FEA79B}"/>
    <cellStyle name="Normal 5 2 9 3" xfId="33269" xr:uid="{4081F950-FBE6-4483-AF0A-A9399F6FC3CF}"/>
    <cellStyle name="Normal 5 2 9 4" xfId="33270" xr:uid="{3E7B18A9-43CF-4E0C-8487-1A220452E4CC}"/>
    <cellStyle name="Normal 5 20" xfId="14363" xr:uid="{2368570B-3655-47C4-BA5C-95A58E5D9008}"/>
    <cellStyle name="Normal 5 21" xfId="113" xr:uid="{9C6CA08C-D942-4180-908C-750E667A386A}"/>
    <cellStyle name="Normal 5 22" xfId="93" xr:uid="{D75960B7-279A-41D8-806D-628EDA6BDA83}"/>
    <cellStyle name="Normal 5 3" xfId="14364" xr:uid="{299B3781-F01A-47AA-A215-28C4011D3E94}"/>
    <cellStyle name="Normal 5 3 10" xfId="14365" xr:uid="{87D6926E-4C1E-466F-9A0E-16E7666A5D5F}"/>
    <cellStyle name="Normal 5 3 10 2" xfId="33271" xr:uid="{F11FD930-4FE5-4E8C-97B1-6A8D4B013093}"/>
    <cellStyle name="Normal 5 3 10 3" xfId="33272" xr:uid="{50DE5B13-4A0B-4B19-873F-7A862FE7CF17}"/>
    <cellStyle name="Normal 5 3 11" xfId="14366" xr:uid="{208BC147-1330-44D4-9506-C8D74D52D587}"/>
    <cellStyle name="Normal 5 3 11 2" xfId="33273" xr:uid="{8BD7922F-BFA1-4640-8617-7644D1A48228}"/>
    <cellStyle name="Normal 5 3 11 3" xfId="33274" xr:uid="{EA137343-E860-4AC8-A975-F44186F800E7}"/>
    <cellStyle name="Normal 5 3 11 4" xfId="33275" xr:uid="{9BFD02E2-0FD1-4BD2-8AD7-01B8986C49C5}"/>
    <cellStyle name="Normal 5 3 12" xfId="14367" xr:uid="{777C63EB-6FF1-406C-9182-C02582BB0063}"/>
    <cellStyle name="Normal 5 3 12 2" xfId="33276" xr:uid="{7CC16447-BA1B-470C-BF90-67F015FC17BC}"/>
    <cellStyle name="Normal 5 3 12 3" xfId="33277" xr:uid="{D4B60FA0-5964-47DC-A780-CB1FDF9D9443}"/>
    <cellStyle name="Normal 5 3 13" xfId="14368" xr:uid="{235C05C5-8CE5-489D-AE06-C101CD4DB1EA}"/>
    <cellStyle name="Normal 5 3 13 2" xfId="33278" xr:uid="{93015A60-2F1C-41FB-A4D1-BB828C2A9ACE}"/>
    <cellStyle name="Normal 5 3 13 3" xfId="33279" xr:uid="{ED4353EE-5423-46F4-9343-A32D056C51FF}"/>
    <cellStyle name="Normal 5 3 14" xfId="14369" xr:uid="{655AD487-90BD-4A46-9B50-6B0B9F32F59D}"/>
    <cellStyle name="Normal 5 3 14 2" xfId="33280" xr:uid="{7B0D0D8F-7E64-46D9-A98B-CFE355FF9FE9}"/>
    <cellStyle name="Normal 5 3 14 3" xfId="33281" xr:uid="{2948B01B-B8A6-4A58-A258-9E486FDA96A4}"/>
    <cellStyle name="Normal 5 3 15" xfId="14370" xr:uid="{DD68AC83-A6E0-4603-A5F9-7D5831E5F8C4}"/>
    <cellStyle name="Normal 5 3 15 2" xfId="33282" xr:uid="{39745132-EE6D-41EC-923A-EE4E5FCC32C7}"/>
    <cellStyle name="Normal 5 3 15 3" xfId="33283" xr:uid="{A6EA9130-C446-4FF3-A414-06FACA15D9BE}"/>
    <cellStyle name="Normal 5 3 16" xfId="14371" xr:uid="{B09A4608-5EA9-4C03-8CBD-B0394674DEA2}"/>
    <cellStyle name="Normal 5 3 17" xfId="14372" xr:uid="{6299D5B5-5D11-41CF-897C-4F79C16FD917}"/>
    <cellStyle name="Normal 5 3 18" xfId="33284" xr:uid="{CFF24F20-F0A1-4C32-A5F6-84114830CA9B}"/>
    <cellStyle name="Normal 5 3 19" xfId="33285" xr:uid="{A4B61CD5-A2FB-4B72-83A8-D729CBD1F567}"/>
    <cellStyle name="Normal 5 3 2" xfId="14373" xr:uid="{478D5CAF-76E0-4117-8D76-695419C3270D}"/>
    <cellStyle name="Normal 5 3 2 2" xfId="14374" xr:uid="{E209F964-88BA-45FA-A9F9-6C039AFB9865}"/>
    <cellStyle name="Normal 5 3 2 2 2" xfId="44411" xr:uid="{B791E4FD-2455-4E77-9A79-B5CCDFDAAAAD}"/>
    <cellStyle name="Normal 5 3 2 2 3" xfId="44288" xr:uid="{7E564609-3976-4FD6-AD0B-1C9E66D8A2DB}"/>
    <cellStyle name="Normal 5 3 2 3" xfId="33286" xr:uid="{D5BFA83C-E967-47E1-9ECA-D2A041B02EA4}"/>
    <cellStyle name="Normal 5 3 2 3 2" xfId="33287" xr:uid="{E58D74F2-E3F3-40D0-877C-B36E7283AC20}"/>
    <cellStyle name="Normal 5 3 2 4" xfId="33288" xr:uid="{F89C2DF4-85C6-4E17-9D65-4C921B58794D}"/>
    <cellStyle name="Normal 5 3 3" xfId="14375" xr:uid="{2B0F7CA8-375F-4373-931F-465C01FE344D}"/>
    <cellStyle name="Normal 5 3 3 2" xfId="14376" xr:uid="{198A87BE-CA6B-4A6F-9AF0-A91AC9D040C9}"/>
    <cellStyle name="Normal 5 3 3 2 2" xfId="44412" xr:uid="{A2D75791-C6C0-45FF-94E5-85D67F5B9AEB}"/>
    <cellStyle name="Normal 5 3 3 3" xfId="14377" xr:uid="{2A4CF6E2-4B6E-43AA-98D2-BE6EFD079A4D}"/>
    <cellStyle name="Normal 5 3 3 4" xfId="14378" xr:uid="{C649B229-6416-45B8-BE3B-013EF35BBE9A}"/>
    <cellStyle name="Normal 5 3 3 5" xfId="33289" xr:uid="{631592D7-43D5-4835-BFC6-2C2D216BF6E7}"/>
    <cellStyle name="Normal 5 3 4" xfId="14379" xr:uid="{D7AF1402-74EB-4995-BC80-8EF35C835082}"/>
    <cellStyle name="Normal 5 3 4 2" xfId="14380" xr:uid="{2406B4F1-BB66-4574-A907-18A247B75B8B}"/>
    <cellStyle name="Normal 5 3 4 3" xfId="33290" xr:uid="{5D356C0C-82FB-4768-A442-2ADCD964171C}"/>
    <cellStyle name="Normal 5 3 4 4" xfId="33291" xr:uid="{668A02B2-6094-45DF-B6C3-F4BAEF323719}"/>
    <cellStyle name="Normal 5 3 5" xfId="14381" xr:uid="{E2F5BDCA-A062-4228-9A88-18E98C792D0F}"/>
    <cellStyle name="Normal 5 3 5 2" xfId="14382" xr:uid="{9DAFC51B-000A-4AE8-8FDD-FEAEB3A8C4F9}"/>
    <cellStyle name="Normal 5 3 5 3" xfId="33292" xr:uid="{0575166A-30EF-4DA9-A59F-3D5D85442A6F}"/>
    <cellStyle name="Normal 5 3 5 4" xfId="33293" xr:uid="{B07405A9-E8BA-4ED0-86F8-9D7C3E771174}"/>
    <cellStyle name="Normal 5 3 6" xfId="14383" xr:uid="{F6A320C3-5584-48F1-86A8-0D4443637565}"/>
    <cellStyle name="Normal 5 3 7" xfId="14384" xr:uid="{5292E725-6C29-474C-A97A-BEA121248D05}"/>
    <cellStyle name="Normal 5 3 8" xfId="14385" xr:uid="{51A5F1E7-A037-4CBC-A008-A1AFEEA64921}"/>
    <cellStyle name="Normal 5 3 9" xfId="14386" xr:uid="{524C52AB-DD3B-430E-A2A8-56FEFCE06B15}"/>
    <cellStyle name="Normal 5 4" xfId="14387" xr:uid="{EA6A0B95-722B-4C7C-961F-D28AA6FD8FF3}"/>
    <cellStyle name="Normal 5 4 10" xfId="14388" xr:uid="{61756FCD-0C86-44A9-957F-5D5B7FDD1365}"/>
    <cellStyle name="Normal 5 4 11" xfId="14389" xr:uid="{162A91C5-14A3-4328-8E4B-2FE580B40595}"/>
    <cellStyle name="Normal 5 4 2" xfId="14390" xr:uid="{5C78C8D8-BD31-4E5B-A057-C00C2BC3F3E7}"/>
    <cellStyle name="Normal 5 4 2 2" xfId="14391" xr:uid="{4C6CBABB-CBA2-4B92-AAC5-81170F13BA46}"/>
    <cellStyle name="Normal 5 4 2 2 2" xfId="44414" xr:uid="{982BB5C8-D325-4031-B4EE-7780E7F33949}"/>
    <cellStyle name="Normal 5 4 2 3" xfId="14392" xr:uid="{E95F37DF-6931-4D2B-BB99-6AF55D859029}"/>
    <cellStyle name="Normal 5 4 3" xfId="14393" xr:uid="{FA24D423-F8C9-4727-881E-D75FAD63B738}"/>
    <cellStyle name="Normal 5 4 3 2" xfId="44413" xr:uid="{57C09967-9ECA-4824-84DA-E36F40A5BB8C}"/>
    <cellStyle name="Normal 5 4 4" xfId="14394" xr:uid="{84784D27-419E-4F51-B98D-98D4824213B8}"/>
    <cellStyle name="Normal 5 4 5" xfId="14395" xr:uid="{5E9EB944-38CF-4EFA-810E-35DD90D492E3}"/>
    <cellStyle name="Normal 5 4 6" xfId="14396" xr:uid="{581E72D9-0C23-421B-8C68-EE6C7BCCD076}"/>
    <cellStyle name="Normal 5 4 7" xfId="14397" xr:uid="{BAA2247F-B50F-4C22-A039-3F2894024EB3}"/>
    <cellStyle name="Normal 5 4 8" xfId="14398" xr:uid="{3A96C224-809E-4FE4-AEE5-7E2891F6BD6C}"/>
    <cellStyle name="Normal 5 4 9" xfId="14399" xr:uid="{05B0E758-6977-427C-89D9-349C0E4BDCE1}"/>
    <cellStyle name="Normal 5 4 9 2" xfId="33294" xr:uid="{F3944A2E-3A70-4A72-9ACA-05712960609A}"/>
    <cellStyle name="Normal 5 4 9 3" xfId="33295" xr:uid="{BF7A3F0F-F159-4BF0-8485-8C63628BA2A4}"/>
    <cellStyle name="Normal 5 5" xfId="14400" xr:uid="{5D480437-7A30-471E-8DAA-E4662B01D4E1}"/>
    <cellStyle name="Normal 5 5 10" xfId="33296" xr:uid="{C7C031F5-5EA5-4F54-9424-2C96657DD37F}"/>
    <cellStyle name="Normal 5 5 11" xfId="33297" xr:uid="{7D5991E5-4621-44F9-94E4-1D4E13A9D4AF}"/>
    <cellStyle name="Normal 5 5 2" xfId="14401" xr:uid="{624079C4-E1F2-4996-826E-0DDFDA6D8366}"/>
    <cellStyle name="Normal 5 5 2 2" xfId="14402" xr:uid="{B25CDDA9-15D2-42F3-854F-E56A78AFC9E0}"/>
    <cellStyle name="Normal 5 5 2 2 2" xfId="42965" xr:uid="{A25625A3-DFC2-449C-9C3C-8CF617E659D0}"/>
    <cellStyle name="Normal 5 5 2 3" xfId="33298" xr:uid="{1FA81496-A539-4A4E-B80C-39488B4A7BC9}"/>
    <cellStyle name="Normal 5 5 2 3 2" xfId="42966" xr:uid="{B7C23409-BB1C-4419-BABC-F4664C492271}"/>
    <cellStyle name="Normal 5 5 2 4" xfId="33299" xr:uid="{0A01650F-8190-4621-B245-2D82010D124F}"/>
    <cellStyle name="Normal 5 5 3" xfId="14403" xr:uid="{E846D4A2-A227-49E9-9507-B695D65D5FDA}"/>
    <cellStyle name="Normal 5 5 3 2" xfId="42968" xr:uid="{368657BA-AD49-4DD0-82B6-7C1A8FAE855C}"/>
    <cellStyle name="Normal 5 5 3 3" xfId="42967" xr:uid="{5E8AD1C0-653C-48C9-BFA7-4BAFDB26BB6B}"/>
    <cellStyle name="Normal 5 5 4" xfId="14404" xr:uid="{7BB93CEF-E95F-4F8D-AA78-2969770FF2FC}"/>
    <cellStyle name="Normal 5 5 4 2" xfId="42970" xr:uid="{925C8C75-FEFE-4A69-B037-67E786CF3886}"/>
    <cellStyle name="Normal 5 5 4 3" xfId="42969" xr:uid="{BD714067-1583-4512-9921-627AFCB715C4}"/>
    <cellStyle name="Normal 5 5 5" xfId="14405" xr:uid="{2C24C5F6-050A-456B-84E7-85FB8876B89F}"/>
    <cellStyle name="Normal 5 5 6" xfId="14406" xr:uid="{DFE46DA7-34AE-428E-823E-AC59B4C101CF}"/>
    <cellStyle name="Normal 5 5 7" xfId="14407" xr:uid="{D8F49790-9B9D-438F-90F0-59F2A3D0C543}"/>
    <cellStyle name="Normal 5 5 8" xfId="14408" xr:uid="{D3D8C31C-16C7-48C6-8052-322B49AEF198}"/>
    <cellStyle name="Normal 5 5 9" xfId="14409" xr:uid="{DB8EEF26-BEFC-4628-8536-677119EFE995}"/>
    <cellStyle name="Normal 5 6" xfId="14410" xr:uid="{0A2DEFE8-E1F6-42BD-88A4-25EA69C4D82F}"/>
    <cellStyle name="Normal 5 6 2" xfId="14411" xr:uid="{0F8F88A1-472F-4E2E-A336-8A95F5145C2B}"/>
    <cellStyle name="Normal 5 7" xfId="14412" xr:uid="{202C347D-6537-4BEA-B8F8-8FEBF825BE01}"/>
    <cellStyle name="Normal 5 7 2" xfId="44401" xr:uid="{24B627D8-6147-4791-9976-1892F17DE545}"/>
    <cellStyle name="Normal 5 8" xfId="14413" xr:uid="{16BA2441-D703-4AF3-A07A-F36401048EC5}"/>
    <cellStyle name="Normal 5 8 2" xfId="14414" xr:uid="{73E3D0A2-9D50-4E6A-B5EE-BC1270452566}"/>
    <cellStyle name="Normal 5 8 3" xfId="44253" xr:uid="{68F81B93-6D50-4E34-9030-1E652DF7B8C4}"/>
    <cellStyle name="Normal 5 9" xfId="14415" xr:uid="{9A4E9635-D609-4660-9D2B-472C08D8D85F}"/>
    <cellStyle name="Normal 5 9 2" xfId="14416" xr:uid="{5EAC73D8-168E-49ED-BDB5-C93AF422E094}"/>
    <cellStyle name="Normal 5 9 3" xfId="33300" xr:uid="{EA694805-F255-4360-94ED-8F99521A59CC}"/>
    <cellStyle name="Normal 5 9 4" xfId="33301" xr:uid="{0B79D921-2578-478F-B5C9-7189FEDE11A9}"/>
    <cellStyle name="Normal 5_ELC" xfId="33302" xr:uid="{F3E513F9-AC27-4DCB-B8D5-FEA02FF1716C}"/>
    <cellStyle name="Normal 50" xfId="2" xr:uid="{00000000-0005-0000-0000-000013000000}"/>
    <cellStyle name="Normal 50 2" xfId="21" xr:uid="{00000000-0005-0000-0000-000014000000}"/>
    <cellStyle name="Normal 50 2 2" xfId="44" xr:uid="{F11C3F54-62A2-4C35-A8AB-646ABB6225D2}"/>
    <cellStyle name="Normal 50 2 3" xfId="14417" xr:uid="{662A456C-63C6-4366-AE69-E02CF99B0A62}"/>
    <cellStyle name="Normal 50 3" xfId="36" xr:uid="{3651606A-E2D6-4BD5-AD48-A06869ED2169}"/>
    <cellStyle name="Normal 50 3 2" xfId="33303" xr:uid="{21D58D2A-B70E-4581-975D-CD9E678B6D31}"/>
    <cellStyle name="Normal 50 4" xfId="28" xr:uid="{BD4C5DCD-0162-4D92-B6BF-C0713BE81C01}"/>
    <cellStyle name="Normal 50 4 2" xfId="42971" xr:uid="{6A3D0159-B43C-497E-AB22-EE63ED5E8952}"/>
    <cellStyle name="Normal 50 5" xfId="76" xr:uid="{AF62C9D9-81FE-4F2A-AE4A-BCCB1FD0E62F}"/>
    <cellStyle name="Normal 50 7" xfId="3" xr:uid="{00000000-0005-0000-0000-000015000000}"/>
    <cellStyle name="Normal 50 7 2" xfId="22" xr:uid="{00000000-0005-0000-0000-000016000000}"/>
    <cellStyle name="Normal 50 7 2 2" xfId="45" xr:uid="{EA2E6B3B-9952-49ED-8E1D-1051735686D7}"/>
    <cellStyle name="Normal 50 7 2 3" xfId="45763" xr:uid="{000BC007-EE6F-41E1-BD7B-1E8B7A3A6B9F}"/>
    <cellStyle name="Normal 50 7 3" xfId="37" xr:uid="{EB8E0511-7F73-4C44-8D3E-6A8DE8C0E7C8}"/>
    <cellStyle name="Normal 50 7 4" xfId="29" xr:uid="{AC80AE96-065F-4C8E-A54A-3F19112E1A71}"/>
    <cellStyle name="Normal 50 7 5" xfId="77" xr:uid="{D28CC035-2F51-484B-9D5D-D099152A9076}"/>
    <cellStyle name="Normal 51" xfId="14418" xr:uid="{B1CFF150-F46A-436F-84B9-A0FB9DEB1403}"/>
    <cellStyle name="Normal 51 2" xfId="42972" xr:uid="{AC3291E1-408A-4DFD-8E32-87E7F914C4AC}"/>
    <cellStyle name="Normal 52" xfId="14419" xr:uid="{768AD1A9-397F-465F-8965-B151CC294271}"/>
    <cellStyle name="Normal 52 2" xfId="42973" xr:uid="{D0EB87CE-250D-4515-8615-984AFA0BF9DC}"/>
    <cellStyle name="Normal 53" xfId="33304" xr:uid="{523727B8-1BC5-4E6D-AB48-68CC473D0B2E}"/>
    <cellStyle name="Normal 54" xfId="33305" xr:uid="{1922E4E1-E6B9-4014-A8D7-D1DEE4546851}"/>
    <cellStyle name="Normal 55" xfId="33306" xr:uid="{09713DB6-5331-4B8C-8E8C-C4C10FBBC7AD}"/>
    <cellStyle name="Normal 56" xfId="45762" xr:uid="{E3592A18-1CE4-40E9-850B-99D8F77C2A2B}"/>
    <cellStyle name="Normal 57" xfId="45769" xr:uid="{6079BDC9-F376-454D-997B-A7FE74FD3AD8}"/>
    <cellStyle name="Normal 58" xfId="72" xr:uid="{28F12D6D-AD32-4A6B-83D4-B2C2BE339AD4}"/>
    <cellStyle name="Normal 6" xfId="53" xr:uid="{EB69627F-458C-446D-A10E-95D3985463BD}"/>
    <cellStyle name="Normal 6 10" xfId="14421" xr:uid="{339D2C4F-6BFC-4FDA-BAC2-CAB93BAE2F3E}"/>
    <cellStyle name="Normal 6 10 2" xfId="14422" xr:uid="{0F6BD6AD-02FA-4FD9-8775-8138F20D205F}"/>
    <cellStyle name="Normal 6 10 2 2" xfId="44417" xr:uid="{C38553CE-F7D1-4F4F-98AF-0A6525B76AB1}"/>
    <cellStyle name="Normal 6 10 3" xfId="33307" xr:uid="{A18632EE-A437-440A-A2AE-F3A2AB690F2D}"/>
    <cellStyle name="Normal 6 10 3 2" xfId="33308" xr:uid="{A748FC25-00D6-4947-B121-24854EC5F880}"/>
    <cellStyle name="Normal 6 10 4" xfId="33309" xr:uid="{C4FA7188-4F9A-4E8A-805B-3376B1DD2B2F}"/>
    <cellStyle name="Normal 6 11" xfId="14423" xr:uid="{FBE36865-DB68-43B4-9446-B687B3F41E5B}"/>
    <cellStyle name="Normal 6 11 2" xfId="44416" xr:uid="{8A0839D4-1FD9-4CA9-9ACC-E4FEE02FBDC9}"/>
    <cellStyle name="Normal 6 12" xfId="14424" xr:uid="{C81945E9-771C-40E9-994A-ABEB91A0AC47}"/>
    <cellStyle name="Normal 6 12 2" xfId="42975" xr:uid="{8AAD8F6B-0AF2-4A4E-8AA8-E31D4FA6FE69}"/>
    <cellStyle name="Normal 6 12 3" xfId="42974" xr:uid="{CD111E92-38B6-49F3-8B59-05444120947B}"/>
    <cellStyle name="Normal 6 13" xfId="14425" xr:uid="{872F2091-F0AF-4528-9323-237DFB087203}"/>
    <cellStyle name="Normal 6 13 2" xfId="33310" xr:uid="{6AE80477-BBC9-4AD5-81AE-3ACED8A3121F}"/>
    <cellStyle name="Normal 6 13 3" xfId="33311" xr:uid="{3248E4B4-F21F-44F8-A33A-3AEE09BF6986}"/>
    <cellStyle name="Normal 6 14" xfId="14426" xr:uid="{4E0E0F5A-D066-4920-A617-59F0194C9A5D}"/>
    <cellStyle name="Normal 6 14 2" xfId="33312" xr:uid="{EE2DF7A7-1412-4835-B7FC-741F5B351151}"/>
    <cellStyle name="Normal 6 14 3" xfId="33313" xr:uid="{B03DBF43-E80C-46E3-8A68-D3B4A0B51657}"/>
    <cellStyle name="Normal 6 15" xfId="14427" xr:uid="{6377D37B-387B-42BE-B2E9-68F027E712D6}"/>
    <cellStyle name="Normal 6 15 2" xfId="33314" xr:uid="{9FAE9240-19BF-4B9E-A3A4-F7DB70502993}"/>
    <cellStyle name="Normal 6 15 3" xfId="33315" xr:uid="{3E784FD2-DEC1-4417-B98F-2C95B95ADA10}"/>
    <cellStyle name="Normal 6 16" xfId="14428" xr:uid="{9DA2DAB1-A761-4184-923F-880625445F84}"/>
    <cellStyle name="Normal 6 16 2" xfId="33316" xr:uid="{D334A873-98BF-4CBD-B917-74EACF2E672F}"/>
    <cellStyle name="Normal 6 16 3" xfId="33317" xr:uid="{C3A607E7-17D7-4DCA-8743-6D24FCEB8D4F}"/>
    <cellStyle name="Normal 6 17" xfId="14429" xr:uid="{AB89CB51-9037-4009-AEB9-7B1B47194454}"/>
    <cellStyle name="Normal 6 17 2" xfId="33318" xr:uid="{F3014C9E-B7D3-4FD7-B6A6-DDD23C892065}"/>
    <cellStyle name="Normal 6 17 3" xfId="33319" xr:uid="{8EB57435-40C4-4965-A485-F47F848A30C1}"/>
    <cellStyle name="Normal 6 18" xfId="33320" xr:uid="{1420DD51-DEBF-4936-89DB-15BF9C3BFF15}"/>
    <cellStyle name="Normal 6 19" xfId="42196" xr:uid="{FCA1E2BD-E74B-4433-8A2A-C6AEF40223FB}"/>
    <cellStyle name="Normal 6 2" xfId="14430" xr:uid="{154EC976-6EC3-490B-8E3E-2D557EE3A0E8}"/>
    <cellStyle name="Normal 6 2 10" xfId="14431" xr:uid="{E66AB558-9C69-45CC-AB53-DD89D8B48EE8}"/>
    <cellStyle name="Normal 6 2 10 2" xfId="33321" xr:uid="{4438DD05-E547-42C5-883F-94BC161808A0}"/>
    <cellStyle name="Normal 6 2 10 3" xfId="33322" xr:uid="{460FD7CA-86F4-4D93-95B2-7FC979699DA4}"/>
    <cellStyle name="Normal 6 2 10 4" xfId="33323" xr:uid="{07576489-CF1C-4EEA-B485-58F1A14D94A7}"/>
    <cellStyle name="Normal 6 2 11" xfId="14432" xr:uid="{42DE3CDF-6096-4936-914C-EBF780833AB0}"/>
    <cellStyle name="Normal 6 2 11 2" xfId="33324" xr:uid="{05D89742-B4B0-40BC-BD5E-58EC4656F57F}"/>
    <cellStyle name="Normal 6 2 11 3" xfId="33325" xr:uid="{8315C578-1757-4E24-A48C-FE45832D3BA8}"/>
    <cellStyle name="Normal 6 2 11 4" xfId="33326" xr:uid="{DDF3F440-8D62-43EC-8E63-5BAEB2397BF8}"/>
    <cellStyle name="Normal 6 2 12" xfId="14433" xr:uid="{5751F961-3A17-4363-AE74-F2D57B07BBD7}"/>
    <cellStyle name="Normal 6 2 12 2" xfId="33327" xr:uid="{B1A7628A-23B0-4C92-9161-617F7727EE44}"/>
    <cellStyle name="Normal 6 2 12 3" xfId="33328" xr:uid="{5D1A3DDC-0D6E-4C12-B057-E86C24D46ABC}"/>
    <cellStyle name="Normal 6 2 12 4" xfId="33329" xr:uid="{8C9387AB-FE29-433C-9EC9-29BB4E1A5F75}"/>
    <cellStyle name="Normal 6 2 13" xfId="14434" xr:uid="{6C265966-93C7-4441-9DC2-DFD112DBEE5E}"/>
    <cellStyle name="Normal 6 2 13 2" xfId="33330" xr:uid="{75B8D548-3F11-4F60-923B-E7E1DAD9FEA8}"/>
    <cellStyle name="Normal 6 2 13 3" xfId="33331" xr:uid="{832AEEB0-4F7D-403D-BDE0-A7D8007CBEC1}"/>
    <cellStyle name="Normal 6 2 13 4" xfId="33332" xr:uid="{F47E23B1-5023-4193-A897-44C722D77998}"/>
    <cellStyle name="Normal 6 2 14" xfId="33333" xr:uid="{A0973AEA-D141-48D6-A0E2-987A9E150857}"/>
    <cellStyle name="Normal 6 2 14 2" xfId="33334" xr:uid="{2C5AB3D5-7A65-4B53-AECF-260C6CE02BA5}"/>
    <cellStyle name="Normal 6 2 2" xfId="14435" xr:uid="{F2D2CBF6-B833-4145-9A4B-85D12E72E707}"/>
    <cellStyle name="Normal 6 2 2 10" xfId="14436" xr:uid="{DE43E6D1-4CC0-4C68-8333-DCC90E030EC8}"/>
    <cellStyle name="Normal 6 2 2 10 2" xfId="33335" xr:uid="{280A97DB-8FF3-41A6-B697-A3271F5C6F51}"/>
    <cellStyle name="Normal 6 2 2 10 3" xfId="33336" xr:uid="{DC8DBA56-BC9B-467A-A377-9216325C065D}"/>
    <cellStyle name="Normal 6 2 2 11" xfId="14437" xr:uid="{60A61EF9-DDD9-4CAE-A913-F41C6A03FEA8}"/>
    <cellStyle name="Normal 6 2 2 11 2" xfId="33337" xr:uid="{70F20CD6-39CA-4C9F-9F91-2CFED5DCC313}"/>
    <cellStyle name="Normal 6 2 2 11 3" xfId="33338" xr:uid="{6A3D663A-8B41-44A2-AAF8-A99433E542F4}"/>
    <cellStyle name="Normal 6 2 2 12" xfId="14438" xr:uid="{AB937A43-A18D-44CA-B89F-FCA91C849E9E}"/>
    <cellStyle name="Normal 6 2 2 12 2" xfId="33339" xr:uid="{73B356CC-CFE5-4F30-8583-DC46F682B004}"/>
    <cellStyle name="Normal 6 2 2 12 3" xfId="33340" xr:uid="{21F50B67-07B0-4B1F-9C4A-ECFEBBB830E1}"/>
    <cellStyle name="Normal 6 2 2 13" xfId="14439" xr:uid="{7AC5C30F-0B2D-40F9-AE68-83A6B3A46148}"/>
    <cellStyle name="Normal 6 2 2 13 2" xfId="33341" xr:uid="{75A86A50-D9B8-42E3-AA27-AA2CCC1C0A13}"/>
    <cellStyle name="Normal 6 2 2 13 3" xfId="33342" xr:uid="{45BADD01-5BF7-4670-A8D6-0FA7D9E93DD2}"/>
    <cellStyle name="Normal 6 2 2 2" xfId="14440" xr:uid="{1F8F925E-DEB6-4DAE-A4DA-D37D15F9F7DC}"/>
    <cellStyle name="Normal 6 2 2 2 2" xfId="33343" xr:uid="{78343CD0-E515-4BB2-8C0E-D5444866DB69}"/>
    <cellStyle name="Normal 6 2 2 2 2 2" xfId="44419" xr:uid="{BB8EF428-59C3-40F3-B93D-0712E3DF095A}"/>
    <cellStyle name="Normal 6 2 2 2 3" xfId="33344" xr:uid="{D735147F-B092-4A32-9F8E-271FBBC75361}"/>
    <cellStyle name="Normal 6 2 2 3" xfId="14441" xr:uid="{1DF01D4F-092C-43D0-90D6-32AD32688527}"/>
    <cellStyle name="Normal 6 2 2 3 2" xfId="33345" xr:uid="{58FB517C-A9B4-47D8-9CB9-35ACBB07CD6A}"/>
    <cellStyle name="Normal 6 2 2 3 3" xfId="33346" xr:uid="{6F74AE29-D9C4-4FBF-B8F3-288F0E614EF2}"/>
    <cellStyle name="Normal 6 2 2 4" xfId="14442" xr:uid="{92BF9F12-AE98-4DB5-B0EF-C6C87528B24B}"/>
    <cellStyle name="Normal 6 2 2 4 2" xfId="33347" xr:uid="{E23599E0-E607-43EF-A6EC-4E0F57B46171}"/>
    <cellStyle name="Normal 6 2 2 4 3" xfId="33348" xr:uid="{4B41D3B3-75C0-4594-BF6F-69573ADC4E93}"/>
    <cellStyle name="Normal 6 2 2 5" xfId="14443" xr:uid="{420C670C-7E31-4893-AD8F-57E83B457B9A}"/>
    <cellStyle name="Normal 6 2 2 5 2" xfId="33349" xr:uid="{E97334B5-8223-4339-B43D-24E40C88B91F}"/>
    <cellStyle name="Normal 6 2 2 5 3" xfId="33350" xr:uid="{7BCC8351-4485-4A34-ADB1-D28BB1380DFA}"/>
    <cellStyle name="Normal 6 2 2 6" xfId="14444" xr:uid="{8EEBE511-1E83-4D2B-B99D-79CD516035E0}"/>
    <cellStyle name="Normal 6 2 2 6 2" xfId="33351" xr:uid="{76D27F23-394A-4C4B-9D9D-47DA01A5273B}"/>
    <cellStyle name="Normal 6 2 2 6 3" xfId="33352" xr:uid="{2D40DDB4-096A-41FB-BBB6-942312B7CDAE}"/>
    <cellStyle name="Normal 6 2 2 7" xfId="14445" xr:uid="{5B636A5B-CBC6-4A48-8588-3E91CE988404}"/>
    <cellStyle name="Normal 6 2 2 7 2" xfId="33353" xr:uid="{270F3DD5-858C-4282-A581-61D2E2C97A91}"/>
    <cellStyle name="Normal 6 2 2 7 3" xfId="33354" xr:uid="{4AC83069-1F2F-42AB-8FAC-CE2C48A96E0D}"/>
    <cellStyle name="Normal 6 2 2 8" xfId="14446" xr:uid="{59949BE1-4BB6-4FA3-8340-540875198A66}"/>
    <cellStyle name="Normal 6 2 2 8 2" xfId="33355" xr:uid="{77D4FC74-4FD9-4AD2-B54B-09E505A5C8DA}"/>
    <cellStyle name="Normal 6 2 2 8 3" xfId="33356" xr:uid="{398B0894-F372-4E33-83BA-84997420ECB8}"/>
    <cellStyle name="Normal 6 2 2 9" xfId="14447" xr:uid="{9702BD34-800C-4722-A188-F33059ACE7C6}"/>
    <cellStyle name="Normal 6 2 2 9 2" xfId="33357" xr:uid="{CB8A8B36-9B82-4C2F-8FAE-C94EE58E4E28}"/>
    <cellStyle name="Normal 6 2 2 9 3" xfId="33358" xr:uid="{F2F90452-8BF9-47F3-8A2C-7C9800607291}"/>
    <cellStyle name="Normal 6 2 3" xfId="14448" xr:uid="{7C540CA7-740B-496E-87AD-3EA7CD8E2153}"/>
    <cellStyle name="Normal 6 2 3 2" xfId="44293" xr:uid="{53885D97-58E7-474F-A58B-E410431F7989}"/>
    <cellStyle name="Normal 6 2 3 2 2" xfId="44422" xr:uid="{CABC1050-4488-4990-85CB-5087E87AC8FA}"/>
    <cellStyle name="Normal 6 2 3 3" xfId="44421" xr:uid="{A3F9A65F-55C3-4567-95D0-8B9E1B9CC76F}"/>
    <cellStyle name="Normal 6 2 3 4" xfId="44275" xr:uid="{AD500698-7623-4489-BC53-CCA9CD2EDB7A}"/>
    <cellStyle name="Normal 6 2 4" xfId="14449" xr:uid="{CF57FD4F-4555-4775-B280-C939998C6AB2}"/>
    <cellStyle name="Normal 6 2 4 2" xfId="14450" xr:uid="{A1844C0A-6621-49B9-B2DB-A4B238346EBB}"/>
    <cellStyle name="Normal 6 2 4 2 2" xfId="44423" xr:uid="{FAE2ECDB-4B2E-4F5A-A002-B77BCAF99D78}"/>
    <cellStyle name="Normal 6 2 4 3" xfId="33359" xr:uid="{E810BE6B-40D0-4B6D-A781-99B401F99934}"/>
    <cellStyle name="Normal 6 2 4 4" xfId="33360" xr:uid="{BC2B1A4B-83D6-4AD0-B77D-49BFF76FA7C3}"/>
    <cellStyle name="Normal 6 2 5" xfId="14451" xr:uid="{FC765DFA-2471-48F1-9353-0F3A5B31AA0B}"/>
    <cellStyle name="Normal 6 2 5 2" xfId="14452" xr:uid="{9424C339-4C74-491C-9F52-DE92A863DACB}"/>
    <cellStyle name="Normal 6 2 5 2 2" xfId="44424" xr:uid="{C5DF0FBE-DBFF-4119-8025-3AB2BA20308E}"/>
    <cellStyle name="Normal 6 2 5 3" xfId="33361" xr:uid="{F560B2A9-E81A-4D11-88E3-D3D9B746D644}"/>
    <cellStyle name="Normal 6 2 5 4" xfId="33362" xr:uid="{84DFA0AA-F7B0-4E12-AB5D-79B40A12AD7E}"/>
    <cellStyle name="Normal 6 2 6" xfId="14453" xr:uid="{425BFD1B-559D-48EE-A640-C942DCB1DFEF}"/>
    <cellStyle name="Normal 6 2 6 2" xfId="14454" xr:uid="{B6CA898D-B048-4AA8-9CB3-15C194A27B0F}"/>
    <cellStyle name="Normal 6 2 6 3" xfId="33363" xr:uid="{24F17B6C-F2DC-4E23-B417-CEC5B67A8D56}"/>
    <cellStyle name="Normal 6 2 6 4" xfId="33364" xr:uid="{0082127E-462E-4C68-BB58-D289B5C8839B}"/>
    <cellStyle name="Normal 6 2 7" xfId="14455" xr:uid="{5557217F-D4D5-4939-868A-F035A1B8466E}"/>
    <cellStyle name="Normal 6 2 7 2" xfId="14456" xr:uid="{D7B66D91-4691-4908-B49C-812516666652}"/>
    <cellStyle name="Normal 6 2 7 3" xfId="33365" xr:uid="{62A7C8A6-50EC-4E4A-8AE9-73400971D88B}"/>
    <cellStyle name="Normal 6 2 7 4" xfId="33366" xr:uid="{9F721C73-A585-47D3-918D-DEFB7C868A79}"/>
    <cellStyle name="Normal 6 2 8" xfId="14457" xr:uid="{BA0B72F4-C0D9-44DA-BFFA-11A38F84980B}"/>
    <cellStyle name="Normal 6 2 9" xfId="14458" xr:uid="{6C4FCF56-F309-4C53-BAC2-E815F4C17903}"/>
    <cellStyle name="Normal 6 2 9 2" xfId="33367" xr:uid="{03F3A343-C1D7-4206-A2E9-1FE04F55AA7B}"/>
    <cellStyle name="Normal 6 2 9 3" xfId="33368" xr:uid="{970FC2A9-6E7F-4818-AD4A-5F82985A8389}"/>
    <cellStyle name="Normal 6 2 9 4" xfId="33369" xr:uid="{DFDBE7F7-2FC8-471E-A409-E67829ED452F}"/>
    <cellStyle name="Normal 6 20" xfId="14420" xr:uid="{AF4A37EC-2793-49A7-BAC2-AD376F9C7120}"/>
    <cellStyle name="Normal 6 3" xfId="14459" xr:uid="{A56FF432-0354-4B2F-9773-67A8D8B4B34D}"/>
    <cellStyle name="Normal 6 3 10" xfId="14460" xr:uid="{CF448746-E7CF-44B8-8078-FAFB5C1CEBA3}"/>
    <cellStyle name="Normal 6 3 10 2" xfId="33370" xr:uid="{707ADB6E-34DF-498A-B813-15C70908AECC}"/>
    <cellStyle name="Normal 6 3 10 3" xfId="33371" xr:uid="{9CC41CBA-2D45-4A78-BF3D-4A618D5EE5DF}"/>
    <cellStyle name="Normal 6 3 10 4" xfId="33372" xr:uid="{642C99B3-C2B4-42C6-9E4F-29709FED1D9E}"/>
    <cellStyle name="Normal 6 3 11" xfId="14461" xr:uid="{419EE323-B6E9-4B9F-9EDD-4FA756C7281A}"/>
    <cellStyle name="Normal 6 3 11 2" xfId="33373" xr:uid="{62F7562F-9568-4ADB-8BD0-453AE8D8DBB5}"/>
    <cellStyle name="Normal 6 3 11 3" xfId="33374" xr:uid="{D0CF2E99-2FC4-450B-8224-EA6221695301}"/>
    <cellStyle name="Normal 6 3 11 4" xfId="33375" xr:uid="{F350F721-A6A1-42A7-BF3F-C7D56E2564A1}"/>
    <cellStyle name="Normal 6 3 12" xfId="14462" xr:uid="{1E43BEE1-C249-48CC-9D30-66AECBE496A9}"/>
    <cellStyle name="Normal 6 3 12 2" xfId="33376" xr:uid="{5F753F86-213D-48D0-8116-EDD02B43B6B2}"/>
    <cellStyle name="Normal 6 3 12 3" xfId="33377" xr:uid="{D5685353-73BA-49EF-9AC7-ECD230BBE324}"/>
    <cellStyle name="Normal 6 3 12 4" xfId="33378" xr:uid="{6B9C925D-59B4-493A-97F9-5E582E611D7A}"/>
    <cellStyle name="Normal 6 3 13" xfId="14463" xr:uid="{14AAB047-43F8-4764-9256-CB6BC11D2322}"/>
    <cellStyle name="Normal 6 3 13 2" xfId="33379" xr:uid="{9D9A0686-0510-4942-A8E5-520F23F1646E}"/>
    <cellStyle name="Normal 6 3 13 3" xfId="33380" xr:uid="{89F9AFC1-6477-4C43-B88B-D4E8DBA6C5F1}"/>
    <cellStyle name="Normal 6 3 13 4" xfId="33381" xr:uid="{884F6C76-735D-45CD-9227-6D9C018AA367}"/>
    <cellStyle name="Normal 6 3 14" xfId="33382" xr:uid="{50BA211D-34E8-430A-BA3E-3FFE9587B94B}"/>
    <cellStyle name="Normal 6 3 15" xfId="42976" xr:uid="{37F6E41D-CBC3-4340-92CF-A2D796CF3DBA}"/>
    <cellStyle name="Normal 6 3 16" xfId="42977" xr:uid="{03F2FA2B-E654-44E6-ACE2-4CF198BDA188}"/>
    <cellStyle name="Normal 6 3 17" xfId="42978" xr:uid="{1E1C1F18-D16F-4B5D-9C84-ABCD648EDE0B}"/>
    <cellStyle name="Normal 6 3 2" xfId="14464" xr:uid="{2982B4A2-5935-4E9E-8C25-C71E5B0C58EC}"/>
    <cellStyle name="Normal 6 3 2 2" xfId="14465" xr:uid="{5D0C8966-E8C3-4EA8-B78B-4D072B227FFC}"/>
    <cellStyle name="Normal 6 3 2 2 2" xfId="33383" xr:uid="{CD3B54E2-BA3B-4F87-B848-1C5A9ACA62FE}"/>
    <cellStyle name="Normal 6 3 2 2 2 2" xfId="44428" xr:uid="{AB9F0282-50A6-450F-AE7E-4234C699E11A}"/>
    <cellStyle name="Normal 6 3 2 2 3" xfId="33384" xr:uid="{C487E899-966C-475B-95D7-BBF57C11AA80}"/>
    <cellStyle name="Normal 6 3 2 3" xfId="14466" xr:uid="{DD6634FE-E4C7-4620-B51C-C9B51056F49D}"/>
    <cellStyle name="Normal 6 3 2 3 2" xfId="44429" xr:uid="{83DFE890-B46F-4A00-983F-DB7B4DDF8E56}"/>
    <cellStyle name="Normal 6 3 2 3 3" xfId="44294" xr:uid="{B6CA7E73-25C5-44F3-842C-878BA1BB12AD}"/>
    <cellStyle name="Normal 6 3 2 4" xfId="33385" xr:uid="{951998B6-963D-4F35-BC3A-72D85A2B16E6}"/>
    <cellStyle name="Normal 6 3 2 5" xfId="33386" xr:uid="{5C5CD827-87AC-44B7-83AF-7B4ADB47CDE4}"/>
    <cellStyle name="Normal 6 3 3" xfId="14467" xr:uid="{59FE14F2-841E-45DE-9044-DBD5F78F257C}"/>
    <cellStyle name="Normal 6 3 3 2" xfId="14468" xr:uid="{19E9C1EF-7A2F-44CB-AC5A-79266BD99D98}"/>
    <cellStyle name="Normal 6 3 3 2 2" xfId="44431" xr:uid="{DEA5AD28-9A11-4A0B-9EC4-9A2A089A1A64}"/>
    <cellStyle name="Normal 6 3 3 2 3" xfId="44296" xr:uid="{64D14B26-330A-4AE3-83AB-7278342F90B4}"/>
    <cellStyle name="Normal 6 3 3 3" xfId="44430" xr:uid="{D459BE5A-627A-4228-902F-32AD4577FAF7}"/>
    <cellStyle name="Normal 6 3 3 4" xfId="44276" xr:uid="{E36FA062-19F7-42A8-A694-E022A101336A}"/>
    <cellStyle name="Normal 6 3 4" xfId="14469" xr:uid="{2D941D97-C65B-43A2-A8E0-8A54A087FB22}"/>
    <cellStyle name="Normal 6 3 4 2" xfId="14470" xr:uid="{B9767A52-8B12-436A-8BF9-BAD3E0E7EBB8}"/>
    <cellStyle name="Normal 6 3 4 2 2" xfId="44432" xr:uid="{A873DB26-CDAC-4949-B3A6-E73B9A580EE0}"/>
    <cellStyle name="Normal 6 3 4 3" xfId="33387" xr:uid="{76ADA7B9-DCEE-4F43-B26C-8C1B85D8D0F1}"/>
    <cellStyle name="Normal 6 3 4 4" xfId="33388" xr:uid="{6C583A20-33D4-4211-B27D-B404BD52D7B0}"/>
    <cellStyle name="Normal 6 3 5" xfId="14471" xr:uid="{C8DC6F88-B62D-4033-9F05-5817CFBCEE66}"/>
    <cellStyle name="Normal 6 3 5 2" xfId="14472" xr:uid="{736CE24C-B183-41DA-976E-790DC5080310}"/>
    <cellStyle name="Normal 6 3 5 3" xfId="33389" xr:uid="{678C3E5A-ABFB-462D-A3A7-DD29601DC242}"/>
    <cellStyle name="Normal 6 3 5 4" xfId="33390" xr:uid="{ABE7DA3E-F4D8-4B5A-84E3-F6DAC8555D9C}"/>
    <cellStyle name="Normal 6 3 6" xfId="14473" xr:uid="{12D15433-261C-4F1A-B77E-C1C5643C9A76}"/>
    <cellStyle name="Normal 6 3 6 2" xfId="14474" xr:uid="{C166FE63-05B2-478F-9ABA-752BF69A877C}"/>
    <cellStyle name="Normal 6 3 6 3" xfId="33391" xr:uid="{35C8026C-50F5-4546-9D67-415C9A446180}"/>
    <cellStyle name="Normal 6 3 6 4" xfId="33392" xr:uid="{C50A321F-C42A-4F6C-832B-BC7AA473E05A}"/>
    <cellStyle name="Normal 6 3 7" xfId="14475" xr:uid="{C31341F6-1494-4265-887D-9CEF48602700}"/>
    <cellStyle name="Normal 6 3 7 2" xfId="14476" xr:uid="{AF68FF1C-F7F0-4411-A84B-B91B53F492E1}"/>
    <cellStyle name="Normal 6 3 7 3" xfId="33393" xr:uid="{8EA3808A-3ADE-4776-83C7-E83FE1461213}"/>
    <cellStyle name="Normal 6 3 7 4" xfId="33394" xr:uid="{1AF6ABC4-F54C-4E6D-B1F6-A9FA94DB357F}"/>
    <cellStyle name="Normal 6 3 8" xfId="14477" xr:uid="{F63FE050-AB8C-4A9B-BEB7-99F9E5F101BB}"/>
    <cellStyle name="Normal 6 3 9" xfId="14478" xr:uid="{7F6216E4-6488-48FA-9536-F16B3300824C}"/>
    <cellStyle name="Normal 6 3 9 2" xfId="33395" xr:uid="{24CED546-E5CC-4163-A212-0FED47B57AD2}"/>
    <cellStyle name="Normal 6 3 9 3" xfId="33396" xr:uid="{5C4480C4-6D79-4454-82F4-A1F826DA1C02}"/>
    <cellStyle name="Normal 6 3 9 4" xfId="33397" xr:uid="{E93969A4-4315-40ED-AA12-A15242E57F45}"/>
    <cellStyle name="Normal 6 4" xfId="14479" xr:uid="{62DBF728-2CB6-4066-8187-2609D5C6C9D4}"/>
    <cellStyle name="Normal 6 4 10" xfId="14480" xr:uid="{EC641D77-7D44-422D-B695-C75D0EDB5BF4}"/>
    <cellStyle name="Normal 6 4 11" xfId="14481" xr:uid="{7BEF9806-04F3-48BE-9C0A-0E8B3670B049}"/>
    <cellStyle name="Normal 6 4 2" xfId="14482" xr:uid="{BDBF8DC2-4DC2-4A0C-A2A0-21CBB8898FBD}"/>
    <cellStyle name="Normal 6 4 2 2" xfId="14483" xr:uid="{8AA2190E-DB1C-41D0-9B58-2176BA9893A1}"/>
    <cellStyle name="Normal 6 4 2 2 2" xfId="33398" xr:uid="{67241B26-6B32-4973-9D02-82CB0EFDF015}"/>
    <cellStyle name="Normal 6 4 2 2 2 2" xfId="44435" xr:uid="{0038C151-9461-4B58-976B-4EEAD453A134}"/>
    <cellStyle name="Normal 6 4 2 2 3" xfId="33399" xr:uid="{D94CE464-8F8E-4A5A-AAA8-58A138336AF7}"/>
    <cellStyle name="Normal 6 4 2 3" xfId="14484" xr:uid="{FF39C259-7117-4A97-BADD-CA971958864F}"/>
    <cellStyle name="Normal 6 4 2 3 2" xfId="44434" xr:uid="{22FB899A-93AE-4E2F-BBB6-BEFA112315BF}"/>
    <cellStyle name="Normal 6 4 2 4" xfId="14485" xr:uid="{6717D238-29B5-462B-B750-A909F02F2BF0}"/>
    <cellStyle name="Normal 6 4 2 5" xfId="14486" xr:uid="{735AC173-2730-4C6A-B8D5-8FE33A4787D1}"/>
    <cellStyle name="Normal 6 4 2 6" xfId="14487" xr:uid="{144C7ABD-D957-47FA-A751-255ACDB6745C}"/>
    <cellStyle name="Normal 6 4 3" xfId="14488" xr:uid="{E2FE3DE8-A2E6-469B-BCB1-2440DA0713F3}"/>
    <cellStyle name="Normal 6 4 3 2" xfId="14489" xr:uid="{EBCB8B45-EA68-43E8-A750-92A8D57E4EDF}"/>
    <cellStyle name="Normal 6 4 3 2 2" xfId="44436" xr:uid="{8816DE99-75F2-422E-AC6C-E10431636141}"/>
    <cellStyle name="Normal 6 4 3 3" xfId="14490" xr:uid="{E2605F73-D19F-4CA0-8AB4-C6D4B2874841}"/>
    <cellStyle name="Normal 6 4 4" xfId="14491" xr:uid="{92DA37CB-11D5-4C9D-91C4-C2B72AA07346}"/>
    <cellStyle name="Normal 6 4 4 2" xfId="44433" xr:uid="{FA8CAFC1-4D1F-48CB-8A7D-5C1E9CF5FF75}"/>
    <cellStyle name="Normal 6 4 5" xfId="14492" xr:uid="{365C9A5E-0A6D-4B67-8646-E9D4D9828C55}"/>
    <cellStyle name="Normal 6 4 6" xfId="14493" xr:uid="{AD2EF5FC-63D7-4ACD-8A33-E77FD1455DA7}"/>
    <cellStyle name="Normal 6 4 7" xfId="14494" xr:uid="{027F21B8-0212-49BC-B7EB-F9A4FC66BE0C}"/>
    <cellStyle name="Normal 6 4 8" xfId="14495" xr:uid="{AB36ABF6-B350-40AD-B743-280BF376ED37}"/>
    <cellStyle name="Normal 6 4 9" xfId="14496" xr:uid="{E2628C4F-CCAB-4DD3-9BF6-9A687BA42675}"/>
    <cellStyle name="Normal 6 4 9 2" xfId="33400" xr:uid="{55575DFC-7F0B-4BB0-B60F-7E1E5E301BE2}"/>
    <cellStyle name="Normal 6 4 9 3" xfId="33401" xr:uid="{79DB875F-C635-4CF4-AD01-8C26F8BAA0A9}"/>
    <cellStyle name="Normal 6 5" xfId="14497" xr:uid="{0FA40D9B-78E7-485A-9562-29ADA06F2F8B}"/>
    <cellStyle name="Normal 6 5 2" xfId="14498" xr:uid="{0C0F913C-CC85-40BA-85BC-023D15B47A34}"/>
    <cellStyle name="Normal 6 5 2 2" xfId="44438" xr:uid="{8B222B18-C026-4E45-B4B3-D8BC7C6C7CAE}"/>
    <cellStyle name="Normal 6 5 2 3" xfId="44298" xr:uid="{33099061-E5BB-40F9-9275-1E24D8AB0158}"/>
    <cellStyle name="Normal 6 5 3" xfId="14499" xr:uid="{A717AD98-990C-4CAA-B142-A4402DE4D769}"/>
    <cellStyle name="Normal 6 5 3 2" xfId="44437" xr:uid="{9B2BED5E-D57E-4F5E-BFFF-1B939E026F1A}"/>
    <cellStyle name="Normal 6 5 4" xfId="14500" xr:uid="{4EA0B12F-18E5-4221-89B2-D4AE19D23342}"/>
    <cellStyle name="Normal 6 5 5" xfId="14501" xr:uid="{8A1C66D5-14D2-4A8A-98CE-F70401C640E6}"/>
    <cellStyle name="Normal 6 5 6" xfId="14502" xr:uid="{18577EA4-74F8-4960-9566-022915641867}"/>
    <cellStyle name="Normal 6 5 7" xfId="14503" xr:uid="{316B617E-AA37-4F28-95A1-88E11897A8FA}"/>
    <cellStyle name="Normal 6 5 8" xfId="14504" xr:uid="{831011DB-CF0B-43F0-BC13-0521885CA2C5}"/>
    <cellStyle name="Normal 6 5 9" xfId="44274" xr:uid="{7EE1537F-1DB9-4CC5-81B0-5712BF7DD372}"/>
    <cellStyle name="Normal 6 6" xfId="14505" xr:uid="{B1175978-78EA-4100-B27D-39AC414AC233}"/>
    <cellStyle name="Normal 6 6 2" xfId="14506" xr:uid="{F2BCB55E-87BA-4058-B171-45C69A86F4EF}"/>
    <cellStyle name="Normal 6 6 2 2" xfId="44439" xr:uid="{8A0661F2-0023-4EEE-BF6E-3B9B3E6F1948}"/>
    <cellStyle name="Normal 6 6 3" xfId="33402" xr:uid="{B35F0603-755C-4DE0-A311-ACB20B3B2F1F}"/>
    <cellStyle name="Normal 6 6 4" xfId="33403" xr:uid="{77C0975C-2D67-4D44-9A6C-695D91780351}"/>
    <cellStyle name="Normal 6 7" xfId="14507" xr:uid="{E5335AE0-AE9A-4C7E-A73C-F4257C431E32}"/>
    <cellStyle name="Normal 6 7 2" xfId="14508" xr:uid="{127F8679-5ADC-4E2C-AB20-54CAFEE87888}"/>
    <cellStyle name="Normal 6 7 2 2" xfId="44440" xr:uid="{09D206C2-3B8A-4695-90E2-E5FF9BB5AAE7}"/>
    <cellStyle name="Normal 6 7 3" xfId="33404" xr:uid="{2A606C04-EFBA-49FE-85FE-A168367FDADC}"/>
    <cellStyle name="Normal 6 7 4" xfId="33405" xr:uid="{E68FD1EE-7B9F-42E2-ADCE-53067891AC45}"/>
    <cellStyle name="Normal 6 8" xfId="14509" xr:uid="{294C1850-46D5-4F0E-9C42-E0D91E92E2BF}"/>
    <cellStyle name="Normal 6 8 2" xfId="14510" xr:uid="{E1703717-2BF0-48AF-B4A7-E9D9D6C21403}"/>
    <cellStyle name="Normal 6 8 2 2" xfId="44441" xr:uid="{A0BB12AD-9415-4008-B8EC-F3D6BFE2C265}"/>
    <cellStyle name="Normal 6 8 3" xfId="33406" xr:uid="{277A5704-2988-4DBE-B8EB-406D23D164C7}"/>
    <cellStyle name="Normal 6 8 4" xfId="33407" xr:uid="{27C1E9CF-1403-4C48-B83E-4CE4F195F62A}"/>
    <cellStyle name="Normal 6 9" xfId="14511" xr:uid="{E4C93559-AA27-4F0F-9AA5-C6475E5A8FA1}"/>
    <cellStyle name="Normal 6 9 2" xfId="14512" xr:uid="{B9DE93F3-AC69-4EDA-9F57-1A3EFD71C4BE}"/>
    <cellStyle name="Normal 6 9 2 2" xfId="44442" xr:uid="{D75F23E3-8107-4C18-BF99-8ECCAA0943AC}"/>
    <cellStyle name="Normal 6 9 3" xfId="33408" xr:uid="{5E8041C9-F719-45BE-8743-09600C88C998}"/>
    <cellStyle name="Normal 6 9 4" xfId="33409" xr:uid="{FCBBBD08-C6F6-43A7-A3ED-B91611ADAE2C}"/>
    <cellStyle name="Normal 6_ELC" xfId="33410" xr:uid="{6687E4EB-8CA2-4652-BE95-9165F2129440}"/>
    <cellStyle name="Normal 62 2" xfId="45766" xr:uid="{1C5D41B9-805C-4C73-B690-CF708892FA51}"/>
    <cellStyle name="Normal 7" xfId="58" xr:uid="{870EB82B-DF57-4EDC-8908-E7AAF0FF4904}"/>
    <cellStyle name="Normal 7 10" xfId="14514" xr:uid="{8DDD8530-4E36-47B1-B675-AC5409BD0951}"/>
    <cellStyle name="Normal 7 11" xfId="14515" xr:uid="{69C88AF7-E3C3-4A64-9AF6-3705996F0AA1}"/>
    <cellStyle name="Normal 7 12" xfId="14516" xr:uid="{C0BC3157-7018-4D45-BE16-EA1ED9BBC816}"/>
    <cellStyle name="Normal 7 13" xfId="14517" xr:uid="{825BED56-B1AC-4DAB-81F8-D32D3CCAADE7}"/>
    <cellStyle name="Normal 7 13 2" xfId="33411" xr:uid="{BF188A3D-94EA-45F4-AE93-C329C35FEEB1}"/>
    <cellStyle name="Normal 7 13 3" xfId="33412" xr:uid="{96E950E9-1D7B-4036-B7E3-1DE37EBBFA1D}"/>
    <cellStyle name="Normal 7 13 4" xfId="42979" xr:uid="{D14CCE23-5D3B-45F2-BD97-78A3057BF74F}"/>
    <cellStyle name="Normal 7 14" xfId="14518" xr:uid="{1CCCDC8A-1880-48FA-A952-3D3386CBFFB9}"/>
    <cellStyle name="Normal 7 14 2" xfId="33413" xr:uid="{E3F2D013-B56E-4C29-BA6C-CB06A72C6C12}"/>
    <cellStyle name="Normal 7 14 3" xfId="33414" xr:uid="{EC298D58-38C1-4190-B7F6-B112A15F7D26}"/>
    <cellStyle name="Normal 7 15" xfId="14519" xr:uid="{2BB8A795-FE47-49A5-9D37-020D7AA475EA}"/>
    <cellStyle name="Normal 7 15 2" xfId="33415" xr:uid="{F79B5C24-0FC0-470C-964F-F4D9F5073627}"/>
    <cellStyle name="Normal 7 15 3" xfId="33416" xr:uid="{924E01DE-9740-4915-9243-FDB6143C3618}"/>
    <cellStyle name="Normal 7 16" xfId="14520" xr:uid="{05277847-FB53-4C1D-B656-3854E544376F}"/>
    <cellStyle name="Normal 7 16 2" xfId="33417" xr:uid="{CBA15604-404F-40C2-B67D-7BDDF40156C9}"/>
    <cellStyle name="Normal 7 16 3" xfId="33418" xr:uid="{1162012C-8168-444C-9E77-701154698A76}"/>
    <cellStyle name="Normal 7 17" xfId="14521" xr:uid="{F361380A-1C20-4D07-88F9-FC4DF94A9EA3}"/>
    <cellStyle name="Normal 7 17 2" xfId="33419" xr:uid="{27C9BDA1-D3FE-49A6-8BD2-1D68A531E51F}"/>
    <cellStyle name="Normal 7 17 3" xfId="33420" xr:uid="{8ACD2984-A64A-4523-B4A8-1BE72BBDFB33}"/>
    <cellStyle name="Normal 7 18" xfId="14522" xr:uid="{1E4D8E3D-6326-48B4-B2E9-2761E8622588}"/>
    <cellStyle name="Normal 7 18 2" xfId="33421" xr:uid="{73AE4BAE-D960-430E-8942-B14DEFE10FB3}"/>
    <cellStyle name="Normal 7 18 3" xfId="33422" xr:uid="{90803BFD-BAD3-47FB-BE09-5412261C3440}"/>
    <cellStyle name="Normal 7 19" xfId="14523" xr:uid="{4B984E91-4931-4763-B6A3-39844B91E041}"/>
    <cellStyle name="Normal 7 2" xfId="14524" xr:uid="{A19C6288-422E-4486-90C0-E82014D74D86}"/>
    <cellStyle name="Normal 7 2 10" xfId="14525" xr:uid="{814AD68A-9C06-44B0-8E58-979CBD11F3E9}"/>
    <cellStyle name="Normal 7 2 10 2" xfId="33423" xr:uid="{396AAA63-203F-46FA-B7A0-E6AA1CC3E211}"/>
    <cellStyle name="Normal 7 2 10 3" xfId="33424" xr:uid="{73E7853F-2AFC-4CDD-8B99-A178FC6BCCDC}"/>
    <cellStyle name="Normal 7 2 11" xfId="14526" xr:uid="{340180ED-A326-4D9B-92AD-90F78E2B34EA}"/>
    <cellStyle name="Normal 7 2 11 2" xfId="33425" xr:uid="{F838F6DC-CE5D-4B3B-AF0F-157EE418AAA3}"/>
    <cellStyle name="Normal 7 2 11 3" xfId="33426" xr:uid="{3AA8BF2C-D2C2-4F73-A3CC-47491FB0979C}"/>
    <cellStyle name="Normal 7 2 12" xfId="14527" xr:uid="{7232A112-3631-447B-B0D8-468E3DE128BC}"/>
    <cellStyle name="Normal 7 2 12 2" xfId="33427" xr:uid="{0453C8F2-12D2-47C2-BCC9-DB5936FB3038}"/>
    <cellStyle name="Normal 7 2 12 3" xfId="33428" xr:uid="{334E09D4-D4B1-4B24-8E05-F664436B5208}"/>
    <cellStyle name="Normal 7 2 13" xfId="14528" xr:uid="{DDCDC34F-5C8B-4AAF-A988-84DBFB56836D}"/>
    <cellStyle name="Normal 7 2 13 2" xfId="33429" xr:uid="{29520BBF-8A52-4A43-8C90-A225B2CDF02D}"/>
    <cellStyle name="Normal 7 2 13 3" xfId="33430" xr:uid="{D12D80F6-52AB-43A0-B107-9CD003496717}"/>
    <cellStyle name="Normal 7 2 14" xfId="14529" xr:uid="{079C2C65-A413-4274-984E-9767B0C7BE5A}"/>
    <cellStyle name="Normal 7 2 2" xfId="14530" xr:uid="{077F4C20-9E92-4F37-A821-0921128C0625}"/>
    <cellStyle name="Normal 7 2 2 2" xfId="14531" xr:uid="{382F5740-D7D4-449E-9788-AF5B47B48FF9}"/>
    <cellStyle name="Normal 7 2 2 2 2" xfId="44301" xr:uid="{B7C3920C-C95F-4802-9E92-C5F26E5A1539}"/>
    <cellStyle name="Normal 7 2 2 2 2 2" xfId="44447" xr:uid="{B687565F-96FD-49B3-BB9E-AF6FAFBEFC83}"/>
    <cellStyle name="Normal 7 2 2 2 3" xfId="44446" xr:uid="{278EBA06-1C66-4279-B49C-1BD8B993323F}"/>
    <cellStyle name="Normal 7 2 2 2 4" xfId="44280" xr:uid="{1E7162DE-4635-4E20-A883-F61AE9ED23C8}"/>
    <cellStyle name="Normal 7 2 2 3" xfId="33431" xr:uid="{90F7332E-F510-4FB3-A130-2753212F858C}"/>
    <cellStyle name="Normal 7 2 2 3 2" xfId="44448" xr:uid="{9321E385-37E4-4A39-B118-55A134CE2B05}"/>
    <cellStyle name="Normal 7 2 2 4" xfId="33432" xr:uid="{E14B8349-56A5-412C-A21C-3CB25AA84B8D}"/>
    <cellStyle name="Normal 7 2 3" xfId="14532" xr:uid="{020D3759-C653-4676-A40D-D6EBE5D613EA}"/>
    <cellStyle name="Normal 7 2 3 2" xfId="14533" xr:uid="{BE5A7975-D4C0-41B7-AC36-452098825E34}"/>
    <cellStyle name="Normal 7 2 3 2 2" xfId="44450" xr:uid="{00ABFC60-5C5E-48E7-83F2-B16C507BF739}"/>
    <cellStyle name="Normal 7 2 3 2 3" xfId="44302" xr:uid="{7F170C39-7071-417A-B679-40ED68FF38F5}"/>
    <cellStyle name="Normal 7 2 3 3" xfId="33433" xr:uid="{0D97BA6E-96F8-41A7-A332-F3C0F4801F41}"/>
    <cellStyle name="Normal 7 2 3 4" xfId="33434" xr:uid="{7C37E592-9CBF-45FA-9DB7-FAD92A753210}"/>
    <cellStyle name="Normal 7 2 3 5" xfId="42980" xr:uid="{359258C5-A3D7-4D17-8103-BD532FC7DF13}"/>
    <cellStyle name="Normal 7 2 4" xfId="14534" xr:uid="{44D453A8-CD80-4FE9-96EF-77B3A94F0175}"/>
    <cellStyle name="Normal 7 2 4 2" xfId="14535" xr:uid="{E79EC50A-3C65-444A-842B-D7F6705AD83B}"/>
    <cellStyle name="Normal 7 2 4 2 2" xfId="44451" xr:uid="{8A2425E2-C2D1-4E4C-8577-B0D617CE92D9}"/>
    <cellStyle name="Normal 7 2 4 3" xfId="33435" xr:uid="{8672FCEC-2C8F-40D6-B3CD-FC0BEE286A39}"/>
    <cellStyle name="Normal 7 2 4 4" xfId="33436" xr:uid="{9FFAB3C6-B5DD-4309-B5F2-AB008FC02B0B}"/>
    <cellStyle name="Normal 7 2 5" xfId="14536" xr:uid="{5BC36C77-E344-4BA9-A10D-B8010B5DF05F}"/>
    <cellStyle name="Normal 7 2 5 2" xfId="14537" xr:uid="{B5BA539E-7B65-4739-8A74-3FADA08FC7BB}"/>
    <cellStyle name="Normal 7 2 5 2 2" xfId="44452" xr:uid="{E986B61E-B5D1-4D18-AE16-43B8928DAB5A}"/>
    <cellStyle name="Normal 7 2 5 3" xfId="33437" xr:uid="{EBF824B8-ED76-4BFC-B534-199FEDD69406}"/>
    <cellStyle name="Normal 7 2 5 4" xfId="33438" xr:uid="{246B1C89-91C8-4292-B89A-6B62E21538A6}"/>
    <cellStyle name="Normal 7 2 6" xfId="14538" xr:uid="{ED04FAA2-48AF-4197-805A-9D4C18DAEA37}"/>
    <cellStyle name="Normal 7 2 6 2" xfId="44444" xr:uid="{84282D3E-4EE8-477A-B364-2CF2C57A51B3}"/>
    <cellStyle name="Normal 7 2 7" xfId="14539" xr:uid="{A5E750D2-E0CB-4F8B-B647-C718EF9FAD28}"/>
    <cellStyle name="Normal 7 2 8" xfId="14540" xr:uid="{DE955AC1-E8F6-4D7B-B177-8534359598C6}"/>
    <cellStyle name="Normal 7 2 9" xfId="14541" xr:uid="{6A90658E-D07D-400B-A282-869BD8284B49}"/>
    <cellStyle name="Normal 7 2 9 2" xfId="33439" xr:uid="{77DB0B1F-8A43-4C13-971B-5F09C3ECAA5A}"/>
    <cellStyle name="Normal 7 2 9 3" xfId="33440" xr:uid="{72181415-E2AF-4E25-9D27-95D686FE4523}"/>
    <cellStyle name="Normal 7 2 9 4" xfId="33441" xr:uid="{044EA6F4-5C06-49CC-8DD0-996263243311}"/>
    <cellStyle name="Normal 7 2 9 5" xfId="42981" xr:uid="{68E6BA8D-E30D-4B50-BAB8-1E0BFB43D247}"/>
    <cellStyle name="Normal 7 2_Scen_XBase" xfId="33442" xr:uid="{910E63EB-78EF-4F96-9776-00E3009EBA4E}"/>
    <cellStyle name="Normal 7 20" xfId="14513" xr:uid="{3A0C4BBF-A8F6-409C-9C7D-4DF1B1D24AEF}"/>
    <cellStyle name="Normal 7 3" xfId="14542" xr:uid="{3EE22F22-0EEC-445C-ACC3-A9FDF5AA4609}"/>
    <cellStyle name="Normal 7 3 10" xfId="14543" xr:uid="{CECAA4C1-E31A-4B40-B573-ACDA0492E7A9}"/>
    <cellStyle name="Normal 7 3 10 2" xfId="33443" xr:uid="{585596F9-103C-489C-82D5-2D0E8686754A}"/>
    <cellStyle name="Normal 7 3 10 3" xfId="33444" xr:uid="{5500D41D-66E7-43E5-A885-88DC50965089}"/>
    <cellStyle name="Normal 7 3 11" xfId="14544" xr:uid="{69764DF6-E52F-457B-8202-C0AC847652A8}"/>
    <cellStyle name="Normal 7 3 11 2" xfId="33445" xr:uid="{9A9B91D9-F0B8-427D-AEE0-9BE7CB20AD39}"/>
    <cellStyle name="Normal 7 3 11 3" xfId="33446" xr:uid="{DF9DEADD-51B0-42B2-8138-D66AAD8A1ECA}"/>
    <cellStyle name="Normal 7 3 12" xfId="14545" xr:uid="{BE2E0C20-1543-42EB-B5D4-692828AD4D53}"/>
    <cellStyle name="Normal 7 3 12 2" xfId="33447" xr:uid="{8F0774CB-3A75-48B0-9C54-F819DDA89F21}"/>
    <cellStyle name="Normal 7 3 12 3" xfId="33448" xr:uid="{5184FE1A-F0A2-49BA-9B2B-F38485CBAAE1}"/>
    <cellStyle name="Normal 7 3 13" xfId="14546" xr:uid="{4A1416A0-709C-4B20-9760-4B682BD42061}"/>
    <cellStyle name="Normal 7 3 13 2" xfId="33449" xr:uid="{3707C630-8AE6-4F45-AE91-7D3247513E98}"/>
    <cellStyle name="Normal 7 3 13 3" xfId="33450" xr:uid="{B35712E0-E127-4E7E-A93B-3C99137DF7A8}"/>
    <cellStyle name="Normal 7 3 14" xfId="14547" xr:uid="{1876628A-59A4-4C32-8F7C-19D26ED5FD5B}"/>
    <cellStyle name="Normal 7 3 14 2" xfId="33451" xr:uid="{1EC2FD77-CCB2-4142-BC3D-81BEFF9C599C}"/>
    <cellStyle name="Normal 7 3 14 3" xfId="33452" xr:uid="{ADCAC6E3-8225-48F5-9336-BAD571DE38B2}"/>
    <cellStyle name="Normal 7 3 15" xfId="33453" xr:uid="{9993BE97-26F4-471E-949F-06FF6A19224C}"/>
    <cellStyle name="Normal 7 3 16" xfId="33454" xr:uid="{76E784A6-E221-4C7E-9542-4D054220EF90}"/>
    <cellStyle name="Normal 7 3 2" xfId="14548" xr:uid="{CE1928A9-CC45-42D9-88CA-04386DB8943F}"/>
    <cellStyle name="Normal 7 3 2 2" xfId="14549" xr:uid="{1CD7390D-38BF-4799-A385-4269E38A3E9B}"/>
    <cellStyle name="Normal 7 3 2 2 2" xfId="44453" xr:uid="{410FA4E3-A463-4C74-A8D6-6CA1F975AFB1}"/>
    <cellStyle name="Normal 7 3 2 2 3" xfId="44304" xr:uid="{ED7B65A3-0471-47B4-9A09-CC9F9A306718}"/>
    <cellStyle name="Normal 7 3 2 3" xfId="33455" xr:uid="{EECEAAD9-07FC-4552-8099-C79BAA601DDA}"/>
    <cellStyle name="Normal 7 3 2 4" xfId="33456" xr:uid="{1B070DA5-5451-48BE-8CBD-C7204EB9DDDC}"/>
    <cellStyle name="Normal 7 3 3" xfId="14550" xr:uid="{D4D47B4E-F716-41AC-B168-151198CBC46E}"/>
    <cellStyle name="Normal 7 3 3 2" xfId="14551" xr:uid="{BDCF3395-C0D9-4F92-8E13-C26470597D8B}"/>
    <cellStyle name="Normal 7 3 3 2 2" xfId="44454" xr:uid="{1B38F3FF-F8FA-4DB8-9DF0-D2EFEBD57C18}"/>
    <cellStyle name="Normal 7 3 3 3" xfId="33457" xr:uid="{440B3D73-358E-48A3-8486-8AF2EF3E60F4}"/>
    <cellStyle name="Normal 7 3 3 4" xfId="33458" xr:uid="{A1207075-974C-4743-891D-2104BFA2002A}"/>
    <cellStyle name="Normal 7 3 4" xfId="14552" xr:uid="{31933F78-9033-42FA-9D8B-219EEB170DF1}"/>
    <cellStyle name="Normal 7 3 4 2" xfId="14553" xr:uid="{AEC99A96-0AC3-4CF0-AC28-2C26AE47621C}"/>
    <cellStyle name="Normal 7 3 4 3" xfId="33459" xr:uid="{E037B618-05EF-4363-AF4C-69F242182EEF}"/>
    <cellStyle name="Normal 7 3 4 4" xfId="33460" xr:uid="{F7F06493-2C6E-4D37-A12E-32BA56A4B3BE}"/>
    <cellStyle name="Normal 7 3 5" xfId="14554" xr:uid="{16E2EDFF-8A96-4F5E-A34F-8C899140DB07}"/>
    <cellStyle name="Normal 7 3 5 2" xfId="14555" xr:uid="{7D1FB03B-8788-4168-B8E0-CE8DED5FAC4F}"/>
    <cellStyle name="Normal 7 3 5 3" xfId="33461" xr:uid="{AE52960B-B30E-49B4-AEE3-826D6BD25C55}"/>
    <cellStyle name="Normal 7 3 5 4" xfId="33462" xr:uid="{9F1A3551-46C9-4025-ACFE-4C9AF997302C}"/>
    <cellStyle name="Normal 7 3 6" xfId="14556" xr:uid="{19898015-3FC6-4120-B10A-F6D79E707EDD}"/>
    <cellStyle name="Normal 7 3 7" xfId="14557" xr:uid="{19E6982C-BC09-4323-B2AA-E0890670C222}"/>
    <cellStyle name="Normal 7 3 8" xfId="14558" xr:uid="{CD8A2DAF-0A14-4E6A-9F7C-84C7AEE474CA}"/>
    <cellStyle name="Normal 7 3 9" xfId="14559" xr:uid="{BC7E22A7-EB05-4CAF-B7A3-E4F4BD6263BE}"/>
    <cellStyle name="Normal 7 4" xfId="14560" xr:uid="{FB1ABCE9-4691-43D2-92CC-5D8959CC95E1}"/>
    <cellStyle name="Normal 7 4 10" xfId="33463" xr:uid="{EFCA756C-7A5F-42D9-84E2-D722BC468AAE}"/>
    <cellStyle name="Normal 7 4 10 2" xfId="33464" xr:uid="{0810500D-384B-48C9-AAB2-0F0CC0C73579}"/>
    <cellStyle name="Normal 7 4 11" xfId="33465" xr:uid="{7A2AC689-9E48-4FC6-AE81-D5F0B8F68D34}"/>
    <cellStyle name="Normal 7 4 2" xfId="14561" xr:uid="{6F254C7A-FACE-4D77-899F-529BFDA7D1DF}"/>
    <cellStyle name="Normal 7 4 2 2" xfId="44456" xr:uid="{3E0CD86C-CD37-4F29-B1AD-62C2F56D5B4F}"/>
    <cellStyle name="Normal 7 4 2 3" xfId="44305" xr:uid="{2EB88EDC-1236-4F33-99E3-113FCDA26962}"/>
    <cellStyle name="Normal 7 4 3" xfId="14562" xr:uid="{56FB2477-774F-4C60-95A8-BD8AB64B2561}"/>
    <cellStyle name="Normal 7 4 3 2" xfId="44455" xr:uid="{4ED86560-AA4C-499B-8999-E0A81CFB1815}"/>
    <cellStyle name="Normal 7 4 4" xfId="14563" xr:uid="{D14D9DFA-5083-4980-8C56-0EC712201F42}"/>
    <cellStyle name="Normal 7 4 5" xfId="14564" xr:uid="{576F7100-8519-453A-8587-C9B4ACE60B15}"/>
    <cellStyle name="Normal 7 4 6" xfId="14565" xr:uid="{AE9F6BFD-EEAC-41CE-A07D-E2111D79BA3C}"/>
    <cellStyle name="Normal 7 4 7" xfId="14566" xr:uid="{01CE4780-7ECC-41FD-A50A-313FD52A3B9E}"/>
    <cellStyle name="Normal 7 4 8" xfId="14567" xr:uid="{29F1B458-7829-47E2-8C04-958CCE69DD86}"/>
    <cellStyle name="Normal 7 4 9" xfId="14568" xr:uid="{DBF91DA3-B990-4B81-AB6F-B650196447FD}"/>
    <cellStyle name="Normal 7 5" xfId="14569" xr:uid="{0E634898-E10F-4FCC-81E2-4447190DAE13}"/>
    <cellStyle name="Normal 7 5 10" xfId="33466" xr:uid="{9F0B3030-AA3F-4E03-964B-07DB9C621C7E}"/>
    <cellStyle name="Normal 7 5 11" xfId="33467" xr:uid="{E8790F67-1CD6-450F-B392-2DCB7DEFFE9F}"/>
    <cellStyle name="Normal 7 5 2" xfId="14570" xr:uid="{528A663B-2D59-4DA8-98A3-1A8D7A5909AE}"/>
    <cellStyle name="Normal 7 5 2 2" xfId="44457" xr:uid="{D51BCBB8-9749-4F16-83B2-49866107FA42}"/>
    <cellStyle name="Normal 7 5 3" xfId="14571" xr:uid="{73920A03-CBD8-437A-98EB-6CD2102CBAC3}"/>
    <cellStyle name="Normal 7 5 4" xfId="14572" xr:uid="{05F14055-0EB9-4FDD-A4AB-84DC7DB5CC0A}"/>
    <cellStyle name="Normal 7 5 5" xfId="14573" xr:uid="{27E08B5E-EA2F-4346-AFC9-F5F73ABAAF2C}"/>
    <cellStyle name="Normal 7 5 6" xfId="14574" xr:uid="{87753921-8183-49B5-90C4-105270CBBEF7}"/>
    <cellStyle name="Normal 7 5 7" xfId="14575" xr:uid="{F6EFFC26-6D80-41ED-9AC2-B441935A345E}"/>
    <cellStyle name="Normal 7 5 8" xfId="14576" xr:uid="{F68EFDD5-7785-4F58-8F5C-F1CCC78D1406}"/>
    <cellStyle name="Normal 7 5 9" xfId="14577" xr:uid="{7A49C228-FA31-4695-9DCD-DE1BAF852969}"/>
    <cellStyle name="Normal 7 6" xfId="14578" xr:uid="{1EE85B8C-0332-4B07-8C43-0B1E084EB0F5}"/>
    <cellStyle name="Normal 7 6 2" xfId="14579" xr:uid="{9B68F46E-BF96-4EDE-8659-4D673978824E}"/>
    <cellStyle name="Normal 7 6 3" xfId="33468" xr:uid="{10DA04FB-DEF2-49AF-AEA9-2B17BB4958BC}"/>
    <cellStyle name="Normal 7 6 4" xfId="33469" xr:uid="{6D0BFBD5-F2BB-488B-B436-07614CBD5B16}"/>
    <cellStyle name="Normal 7 7" xfId="14580" xr:uid="{469D15D2-0424-4F6E-BE68-E3144A994C3B}"/>
    <cellStyle name="Normal 7 7 2" xfId="14581" xr:uid="{D83FF75D-6A45-4071-88F1-9001A1D70142}"/>
    <cellStyle name="Normal 7 7 3" xfId="33470" xr:uid="{9EDC08C1-3CE6-4A0C-9B95-49D59B86834F}"/>
    <cellStyle name="Normal 7 7 4" xfId="33471" xr:uid="{B839C861-BBE9-4357-8037-C14EFDDC7564}"/>
    <cellStyle name="Normal 7 8" xfId="14582" xr:uid="{BF381FC0-DF5D-4C27-9EB8-4A609123B8D5}"/>
    <cellStyle name="Normal 7 8 2" xfId="44261" xr:uid="{297833AD-5236-47D8-97C8-54ED8E43E6AC}"/>
    <cellStyle name="Normal 7 9" xfId="14583" xr:uid="{586A17E0-6EB2-4735-9239-B159F6C2F393}"/>
    <cellStyle name="Normal 8" xfId="62" xr:uid="{4C99AEBC-E1DA-448F-9018-1FC27263053D}"/>
    <cellStyle name="Normal 8 10" xfId="14585" xr:uid="{AF66EE63-5162-44E6-A6DA-F6DF25277D93}"/>
    <cellStyle name="Normal 8 10 2" xfId="33472" xr:uid="{AEB282FA-C97D-40F7-BCBE-6539A2731A57}"/>
    <cellStyle name="Normal 8 10 3" xfId="33473" xr:uid="{0F058A5B-F467-4069-924A-6B97A2284BF2}"/>
    <cellStyle name="Normal 8 11" xfId="14586" xr:uid="{CEC716F1-936B-4256-BADB-E6463D86FB9A}"/>
    <cellStyle name="Normal 8 11 2" xfId="42983" xr:uid="{4845DF26-D204-4F25-886C-656E5DE216A7}"/>
    <cellStyle name="Normal 8 11 3" xfId="42982" xr:uid="{9DE5DF9A-0E7B-4C8D-B608-7D5E033E79C3}"/>
    <cellStyle name="Normal 8 12" xfId="14587" xr:uid="{33473740-5424-4F23-B31A-B9339C5AAC28}"/>
    <cellStyle name="Normal 8 13" xfId="14588" xr:uid="{F0C6CF6C-6C94-4323-A122-A94B6B2AA905}"/>
    <cellStyle name="Normal 8 13 2" xfId="14589" xr:uid="{C38D91E1-A968-4579-8C3B-99ED32FD57DE}"/>
    <cellStyle name="Normal 8 14" xfId="14590" xr:uid="{006019E9-87DB-4B52-880C-1AE77B12CADA}"/>
    <cellStyle name="Normal 8 14 2" xfId="33474" xr:uid="{9BA74BF0-90C4-4EDD-9205-12F408410204}"/>
    <cellStyle name="Normal 8 14 3" xfId="33475" xr:uid="{4CAC9261-D08E-4C0A-BB73-A3CDCFA2243A}"/>
    <cellStyle name="Normal 8 15" xfId="14591" xr:uid="{5C267270-4E6D-4C11-80E7-0BAE9371A26C}"/>
    <cellStyle name="Normal 8 15 2" xfId="33476" xr:uid="{28B81A57-CA62-4DBF-8A9C-87525020F04B}"/>
    <cellStyle name="Normal 8 15 3" xfId="33477" xr:uid="{0699FFE9-6692-4F91-A5E1-583D914118B4}"/>
    <cellStyle name="Normal 8 16" xfId="14592" xr:uid="{A6B9C104-0E05-4AD7-87C5-9DD8241D3767}"/>
    <cellStyle name="Normal 8 16 2" xfId="33478" xr:uid="{2DCE2078-E2E7-4B05-84BD-D8D5204E029E}"/>
    <cellStyle name="Normal 8 16 3" xfId="33479" xr:uid="{C8DA5435-429C-42A4-A960-0CD3B8A51D59}"/>
    <cellStyle name="Normal 8 17" xfId="14593" xr:uid="{B52448BA-B834-4D11-85CD-299DCC673B0F}"/>
    <cellStyle name="Normal 8 17 2" xfId="33480" xr:uid="{FAB3C2F2-BA4D-4FC9-90DB-E70293FB4369}"/>
    <cellStyle name="Normal 8 17 3" xfId="33481" xr:uid="{C70B2F43-1164-437D-B933-4FBFAF840BAA}"/>
    <cellStyle name="Normal 8 18" xfId="14594" xr:uid="{7E1B9FDB-A1CA-4655-A9A0-282C929350A6}"/>
    <cellStyle name="Normal 8 18 2" xfId="33482" xr:uid="{E48D3BCE-B87D-4B5A-AD98-B5ABDC623023}"/>
    <cellStyle name="Normal 8 18 3" xfId="33483" xr:uid="{E3500554-0270-40C9-BA7B-2FB46FF705D2}"/>
    <cellStyle name="Normal 8 19" xfId="14595" xr:uid="{1DF63A70-322D-446B-BBFA-FE146BAD54D4}"/>
    <cellStyle name="Normal 8 19 2" xfId="33484" xr:uid="{4740480E-941E-4F7D-AA34-AB353E67F904}"/>
    <cellStyle name="Normal 8 19 3" xfId="33485" xr:uid="{1DF33B0B-396E-4905-92F0-8455C6DF95B6}"/>
    <cellStyle name="Normal 8 2" xfId="14596" xr:uid="{D64A2B5F-4F4C-43C6-AE5F-4A63F1609B5C}"/>
    <cellStyle name="Normal 8 2 10" xfId="14597" xr:uid="{122C5768-A278-483D-B5C5-35A043DB3D9E}"/>
    <cellStyle name="Normal 8 2 10 2" xfId="33486" xr:uid="{826A4D87-07DF-417E-9702-B55A921FB3AE}"/>
    <cellStyle name="Normal 8 2 10 3" xfId="33487" xr:uid="{8BB143F9-74C3-4915-BAA8-27ADDA0DA8EF}"/>
    <cellStyle name="Normal 8 2 11" xfId="14598" xr:uid="{4E24A8EC-B21F-4EE2-83E0-0B4630BA1937}"/>
    <cellStyle name="Normal 8 2 11 2" xfId="33488" xr:uid="{527F0B47-3CCE-49B0-B607-08C0CFC0DC76}"/>
    <cellStyle name="Normal 8 2 11 3" xfId="33489" xr:uid="{670C779A-E9E4-49DE-BF84-26BB32249A45}"/>
    <cellStyle name="Normal 8 2 12" xfId="14599" xr:uid="{E6959F94-D76E-4CF6-8B7A-8C42DCF1EE97}"/>
    <cellStyle name="Normal 8 2 12 2" xfId="33490" xr:uid="{087A9074-2C05-41E8-BBA0-A0B72D00297E}"/>
    <cellStyle name="Normal 8 2 12 3" xfId="33491" xr:uid="{13C250BF-5757-4B85-9D7D-6917BB337B8C}"/>
    <cellStyle name="Normal 8 2 13" xfId="14600" xr:uid="{45A8A66C-B85C-4D13-85A0-6A351696E2EA}"/>
    <cellStyle name="Normal 8 2 13 2" xfId="33492" xr:uid="{7234EB10-8444-4104-AF9D-5063CCF2D8EF}"/>
    <cellStyle name="Normal 8 2 13 3" xfId="33493" xr:uid="{6EDDB6D9-C6E1-43E6-9181-73FEA0B8FE66}"/>
    <cellStyle name="Normal 8 2 14" xfId="14601" xr:uid="{56436E3E-CB1B-4664-AC05-1F2BB1B2C891}"/>
    <cellStyle name="Normal 8 2 14 2" xfId="33494" xr:uid="{CB0FF9E9-0560-41B4-B5A8-84DFA9835D2D}"/>
    <cellStyle name="Normal 8 2 14 3" xfId="33495" xr:uid="{639FE044-1000-4272-8DCE-99D4ADC56272}"/>
    <cellStyle name="Normal 8 2 15" xfId="14602" xr:uid="{C0408F9A-91AE-441F-BDC2-C82EA26DF71E}"/>
    <cellStyle name="Normal 8 2 15 2" xfId="33496" xr:uid="{519C800E-8559-445A-9590-EE740F300E50}"/>
    <cellStyle name="Normal 8 2 15 3" xfId="33497" xr:uid="{A314B613-722F-413D-A7AF-68CD1A88497F}"/>
    <cellStyle name="Normal 8 2 16" xfId="14603" xr:uid="{4E23B96D-2AE5-4423-919E-42129DBFF9B8}"/>
    <cellStyle name="Normal 8 2 16 2" xfId="33498" xr:uid="{A4544C14-38A0-40EC-A69A-6272E057BB8F}"/>
    <cellStyle name="Normal 8 2 16 3" xfId="33499" xr:uid="{76DDF79A-5129-4672-A24F-04C994DAEF50}"/>
    <cellStyle name="Normal 8 2 17" xfId="14604" xr:uid="{FBEE5313-32BF-475E-8CBF-81971CADF63F}"/>
    <cellStyle name="Normal 8 2 17 2" xfId="33500" xr:uid="{CC28E9E4-E9E2-4917-A946-636D523EE740}"/>
    <cellStyle name="Normal 8 2 17 3" xfId="33501" xr:uid="{B4BD8A6A-8A6B-4101-B29F-D28936B3BF33}"/>
    <cellStyle name="Normal 8 2 18" xfId="14605" xr:uid="{F08EBC75-DF41-435F-8878-4D36EF17543F}"/>
    <cellStyle name="Normal 8 2 2" xfId="14606" xr:uid="{7562CF92-98B6-4D03-B79C-E1DA2E43A52F}"/>
    <cellStyle name="Normal 8 2 2 2" xfId="14607" xr:uid="{4B3C0F72-F3FC-4DD1-8485-AB62D07C5195}"/>
    <cellStyle name="Normal 8 2 3" xfId="14608" xr:uid="{37F43124-D0C7-4546-8C8F-74088114E208}"/>
    <cellStyle name="Normal 8 2 4" xfId="14609" xr:uid="{7DC6B608-A4A5-4028-BEB7-D94C5AB42907}"/>
    <cellStyle name="Normal 8 2 5" xfId="14610" xr:uid="{A16D1BAB-545C-46AE-90E0-9EA04A744FD0}"/>
    <cellStyle name="Normal 8 2 6" xfId="14611" xr:uid="{7D50691F-A848-423B-B08A-A7708F604DDA}"/>
    <cellStyle name="Normal 8 2 7" xfId="14612" xr:uid="{B382B173-5264-4487-BBB5-703FFAF0545C}"/>
    <cellStyle name="Normal 8 2 8" xfId="14613" xr:uid="{A025EE07-72BE-4C26-AFAE-500FA898CF41}"/>
    <cellStyle name="Normal 8 2 8 2" xfId="14614" xr:uid="{34A8B46E-B450-4FF7-8E1E-897E52BB8761}"/>
    <cellStyle name="Normal 8 2 9" xfId="14615" xr:uid="{CFA76FF8-8043-4B5D-8D9A-B186BD52228A}"/>
    <cellStyle name="Normal 8 2 9 2" xfId="33502" xr:uid="{18842573-6DBE-4998-B898-E96ACC6C7743}"/>
    <cellStyle name="Normal 8 2 9 3" xfId="33503" xr:uid="{F6D1F107-C326-44C7-8BBE-57352FA56DC6}"/>
    <cellStyle name="Normal 8 2 9 4" xfId="42984" xr:uid="{EC42216E-E300-4220-9799-F2825B303972}"/>
    <cellStyle name="Normal 8 20" xfId="14616" xr:uid="{D9D1129C-0B18-4BCB-B055-EDF2706DE17C}"/>
    <cellStyle name="Normal 8 20 2" xfId="33504" xr:uid="{B563C668-7AEF-4919-A6EB-825E7132DE38}"/>
    <cellStyle name="Normal 8 20 3" xfId="33505" xr:uid="{8C8EBDAB-C1A1-44C0-BD18-352AD7D58EEF}"/>
    <cellStyle name="Normal 8 21" xfId="14617" xr:uid="{3FCE482C-D3BE-45F0-BEEE-9569369D0C36}"/>
    <cellStyle name="Normal 8 21 2" xfId="33506" xr:uid="{8717BFF7-9248-4070-A60C-2EC3DA620BEF}"/>
    <cellStyle name="Normal 8 21 3" xfId="33507" xr:uid="{27295601-100A-4588-B3CF-2A90C45E87AE}"/>
    <cellStyle name="Normal 8 22" xfId="14618" xr:uid="{295966D7-26A2-4827-BF03-F9FCBBE9E4C9}"/>
    <cellStyle name="Normal 8 22 2" xfId="33508" xr:uid="{53F57F26-82EF-47CA-AF86-1D8E7B562E86}"/>
    <cellStyle name="Normal 8 22 3" xfId="33509" xr:uid="{80168087-27F5-49EB-BEE3-77259334A7A2}"/>
    <cellStyle name="Normal 8 23" xfId="14619" xr:uid="{49435A14-AA2A-4783-926E-168F39EA9B0C}"/>
    <cellStyle name="Normal 8 24" xfId="14584" xr:uid="{FAA77D7B-1DBC-4765-BE5B-968A5AC6EED8}"/>
    <cellStyle name="Normal 8 3" xfId="14620" xr:uid="{CC3C4297-2D3C-416C-A15A-BA089F0701F3}"/>
    <cellStyle name="Normal 8 3 10" xfId="14621" xr:uid="{DB606081-6065-4ACC-8F4E-B5945BC664CA}"/>
    <cellStyle name="Normal 8 3 10 2" xfId="33510" xr:uid="{A2BF534E-1991-40AD-A30E-5B4331B3D394}"/>
    <cellStyle name="Normal 8 3 10 3" xfId="33511" xr:uid="{086970AA-CD10-4CC3-A003-1110B910186F}"/>
    <cellStyle name="Normal 8 3 11" xfId="14622" xr:uid="{94AABB64-975A-4750-B543-C09310B09467}"/>
    <cellStyle name="Normal 8 3 11 2" xfId="33512" xr:uid="{DF81B112-6EE8-421B-BD1D-0978CDBAE4C7}"/>
    <cellStyle name="Normal 8 3 11 3" xfId="33513" xr:uid="{533620B3-FF53-4FF6-BBDD-B050A02F9166}"/>
    <cellStyle name="Normal 8 3 12" xfId="14623" xr:uid="{D7514896-EF96-48EE-95EC-618028BE37A6}"/>
    <cellStyle name="Normal 8 3 12 2" xfId="33514" xr:uid="{B18D8DC2-A338-482C-9504-EF9612EE1BD3}"/>
    <cellStyle name="Normal 8 3 12 3" xfId="33515" xr:uid="{EA90F485-AC03-4273-B536-B6117AEE3775}"/>
    <cellStyle name="Normal 8 3 13" xfId="14624" xr:uid="{ADBB3DB6-614E-4E16-9536-FCD8E58B952A}"/>
    <cellStyle name="Normal 8 3 13 2" xfId="33516" xr:uid="{BBFE4218-E8D5-4675-9F35-7F46936575C4}"/>
    <cellStyle name="Normal 8 3 13 3" xfId="33517" xr:uid="{EB56E011-DFF1-4398-A55F-778525B0DE85}"/>
    <cellStyle name="Normal 8 3 14" xfId="14625" xr:uid="{6CEC86A4-6D8B-4586-AC56-A9C917A9638E}"/>
    <cellStyle name="Normal 8 3 14 2" xfId="33518" xr:uid="{7D365759-0128-49E3-8E14-82C58FB49299}"/>
    <cellStyle name="Normal 8 3 14 3" xfId="33519" xr:uid="{2151A832-E297-4CF2-9477-95B54B9BDC64}"/>
    <cellStyle name="Normal 8 3 15" xfId="14626" xr:uid="{18C8C545-AB64-4253-B3EB-A2542795F99C}"/>
    <cellStyle name="Normal 8 3 15 2" xfId="33520" xr:uid="{7B049D30-DC13-4D43-94C0-9635FC46901C}"/>
    <cellStyle name="Normal 8 3 15 3" xfId="33521" xr:uid="{85743F26-774D-4FB0-837E-85D9E3899A1F}"/>
    <cellStyle name="Normal 8 3 16" xfId="14627" xr:uid="{DA6E760E-36B8-4209-8A82-369849416EFC}"/>
    <cellStyle name="Normal 8 3 16 2" xfId="33522" xr:uid="{68774724-32F8-4D68-829B-A2910C82D57C}"/>
    <cellStyle name="Normal 8 3 16 3" xfId="33523" xr:uid="{FF21F71A-4973-4556-A132-CF9737646C7A}"/>
    <cellStyle name="Normal 8 3 17" xfId="14628" xr:uid="{26E83A12-6019-400B-B111-69C662044554}"/>
    <cellStyle name="Normal 8 3 17 2" xfId="33524" xr:uid="{74AE82D7-17E7-4F97-91F4-51980FAAE335}"/>
    <cellStyle name="Normal 8 3 17 3" xfId="33525" xr:uid="{D6237960-8370-46A6-919F-CB6124A02EAA}"/>
    <cellStyle name="Normal 8 3 18" xfId="44387" xr:uid="{680D3FB7-EC98-409F-9BB7-84E68A710E48}"/>
    <cellStyle name="Normal 8 3 2" xfId="14629" xr:uid="{9B369513-525D-4D82-B494-596243BFAA79}"/>
    <cellStyle name="Normal 8 3 2 2" xfId="14630" xr:uid="{3AC0E1A8-93D4-47AB-BF4C-EC5D7EAA2BE4}"/>
    <cellStyle name="Normal 8 3 3" xfId="14631" xr:uid="{35FEA767-D0E6-4C38-AFB7-38716CD57646}"/>
    <cellStyle name="Normal 8 3 4" xfId="14632" xr:uid="{D1C25DA8-C7EE-4477-836B-FB75222D93ED}"/>
    <cellStyle name="Normal 8 3 5" xfId="14633" xr:uid="{4E2E7A4F-9338-4CBE-9AB9-1DB0C05D72FE}"/>
    <cellStyle name="Normal 8 3 6" xfId="14634" xr:uid="{9DA3B7AA-EE3B-4762-90B3-4422A7E32996}"/>
    <cellStyle name="Normal 8 3 7" xfId="14635" xr:uid="{A4AE8DE0-30DF-418E-A02D-FBD6B0B9A0CD}"/>
    <cellStyle name="Normal 8 3 8" xfId="14636" xr:uid="{7EE788F9-6D6A-4A15-8E90-983DF244D53E}"/>
    <cellStyle name="Normal 8 3 8 2" xfId="14637" xr:uid="{DAEFCF32-609B-4F65-A066-90BD1C18F4D3}"/>
    <cellStyle name="Normal 8 3 9" xfId="14638" xr:uid="{1C534D73-D5EC-41C8-BEE9-A16E005922B6}"/>
    <cellStyle name="Normal 8 3 9 2" xfId="33526" xr:uid="{5A9A2418-D825-4DB7-8C3D-CD748B40206B}"/>
    <cellStyle name="Normal 8 3 9 3" xfId="33527" xr:uid="{9D316CFC-B851-4E37-A30A-7E937EF358F8}"/>
    <cellStyle name="Normal 8 4" xfId="14639" xr:uid="{6670624D-FA62-43EB-9256-63B122FB2788}"/>
    <cellStyle name="Normal 8 4 2" xfId="14640" xr:uid="{3ACB1B5C-3122-4A95-8F62-BBBA9DE5139A}"/>
    <cellStyle name="Normal 8 4 2 2" xfId="14641" xr:uid="{FB988A6F-F32B-4178-92BA-E3C54F039D85}"/>
    <cellStyle name="Normal 8 4 3" xfId="14642" xr:uid="{D2EB265D-F406-41A3-9377-F8EF79F0624E}"/>
    <cellStyle name="Normal 8 4 4" xfId="14643" xr:uid="{B390251A-4268-4F9C-A8A0-F9D3DAEB97AD}"/>
    <cellStyle name="Normal 8 4 5" xfId="14644" xr:uid="{377A8573-187E-4019-9C8E-1CB302005BB4}"/>
    <cellStyle name="Normal 8 4 6" xfId="14645" xr:uid="{9C72B5A6-5058-4E13-90B6-5CE7ACE3729D}"/>
    <cellStyle name="Normal 8 4 7" xfId="14646" xr:uid="{F3FE6AE1-0737-4038-8B5C-8C003C85CDB9}"/>
    <cellStyle name="Normal 8 4 8" xfId="14647" xr:uid="{0E3459D7-74C6-48A3-B0E1-BB3A40BEC35A}"/>
    <cellStyle name="Normal 8 4 8 2" xfId="14648" xr:uid="{76189B61-18BE-466E-A9DE-279172ABE5A1}"/>
    <cellStyle name="Normal 8 4 9" xfId="33528" xr:uid="{190568C3-18CA-41F2-AE29-290BE96121DB}"/>
    <cellStyle name="Normal 8 5" xfId="14649" xr:uid="{CD5CBE5A-B502-40C5-8F84-AB7DB2CC5F59}"/>
    <cellStyle name="Normal 8 5 2" xfId="14650" xr:uid="{7AD8A0A2-90E0-4280-9770-8124267B5556}"/>
    <cellStyle name="Normal 8 5 2 2" xfId="14651" xr:uid="{A0FCCF5A-0DE9-4D7B-BB73-B00E1156EE88}"/>
    <cellStyle name="Normal 8 5 3" xfId="14652" xr:uid="{9BA483B9-4E78-4B90-BB10-0DAAC25C3C22}"/>
    <cellStyle name="Normal 8 5 4" xfId="14653" xr:uid="{8571C6B5-C102-4108-80DC-66F4AFC32556}"/>
    <cellStyle name="Normal 8 5 5" xfId="14654" xr:uid="{40A33BAF-FF4D-46CE-A41F-40B80EB53FA1}"/>
    <cellStyle name="Normal 8 5 6" xfId="14655" xr:uid="{0ED97913-E8B3-4C24-890B-7817EB3D7446}"/>
    <cellStyle name="Normal 8 5 7" xfId="14656" xr:uid="{BBA45528-5146-466D-A997-C9BBEA7FB820}"/>
    <cellStyle name="Normal 8 5 8" xfId="14657" xr:uid="{E3E26038-4C72-4F92-AFEF-B43D98DCCD40}"/>
    <cellStyle name="Normal 8 5 8 2" xfId="14658" xr:uid="{24E87EB9-0642-4EE2-BFAC-0110D4DC611A}"/>
    <cellStyle name="Normal 8 6" xfId="14659" xr:uid="{7425A9D3-8A19-40E9-9EFB-5C55B17DFD46}"/>
    <cellStyle name="Normal 8 6 2" xfId="14660" xr:uid="{53B24616-6568-4955-8CB2-FEB8B02AED0C}"/>
    <cellStyle name="Normal 8 6 2 2" xfId="14661" xr:uid="{BBD587D2-F030-404C-87B2-4D573CCF9428}"/>
    <cellStyle name="Normal 8 6 3" xfId="14662" xr:uid="{931F571E-A0D0-4562-8150-F954B4E57636}"/>
    <cellStyle name="Normal 8 6 4" xfId="14663" xr:uid="{D9065620-E165-4D44-B0D1-4F45728E2F8D}"/>
    <cellStyle name="Normal 8 6 5" xfId="14664" xr:uid="{E7707AB7-224B-480C-8189-413D550FD97B}"/>
    <cellStyle name="Normal 8 6 6" xfId="14665" xr:uid="{07BD3F44-07D1-4CB4-A955-CD2B1475428F}"/>
    <cellStyle name="Normal 8 6 7" xfId="14666" xr:uid="{B80F5869-0402-4FEB-B2DB-0A748B7A816D}"/>
    <cellStyle name="Normal 8 6 8" xfId="14667" xr:uid="{07426AAA-4230-4E96-9BEA-219BDC5B354A}"/>
    <cellStyle name="Normal 8 6 8 2" xfId="14668" xr:uid="{1EDC1338-C195-4949-905B-5C2FB82684D8}"/>
    <cellStyle name="Normal 8 7" xfId="14669" xr:uid="{6BE26BB6-DC67-4218-B2F2-564FA89A3D7E}"/>
    <cellStyle name="Normal 8 7 2" xfId="14670" xr:uid="{C26F3AC8-2BB7-4486-8FB8-C1C0DEEF6D2C}"/>
    <cellStyle name="Normal 8 8" xfId="14671" xr:uid="{7DEFDDFD-4125-45A3-B0F9-280308EFFD78}"/>
    <cellStyle name="Normal 8 8 2" xfId="14672" xr:uid="{C1EF987E-A89F-40A5-A120-DE53429CAD8B}"/>
    <cellStyle name="Normal 8 9" xfId="14673" xr:uid="{432047F7-1B90-4DE1-A051-F347B661F9E4}"/>
    <cellStyle name="Normal 8 9 2" xfId="14674" xr:uid="{95AF3CFE-940A-404C-AAC4-1521AA8E4ADB}"/>
    <cellStyle name="Normal 9" xfId="64" xr:uid="{06065027-6E8B-49D9-AE2E-AF6BC74D7CF2}"/>
    <cellStyle name="Normal 9 10" xfId="14676" xr:uid="{0AA15C72-FD8C-43E0-9470-8DB5C88EC110}"/>
    <cellStyle name="Normal 9 10 2" xfId="42985" xr:uid="{8BF601C8-12F7-4D30-9402-33DD7D82FD1F}"/>
    <cellStyle name="Normal 9 11" xfId="14677" xr:uid="{02817037-7023-4145-A006-AAED51FC2CF8}"/>
    <cellStyle name="Normal 9 12" xfId="14678" xr:uid="{F158F99E-22F3-494A-B360-08A66283883F}"/>
    <cellStyle name="Normal 9 12 2" xfId="14679" xr:uid="{A5B6C8DE-DD07-4A5A-ADFF-C6CF01952AD8}"/>
    <cellStyle name="Normal 9 12 2 2" xfId="33529" xr:uid="{E7DC3F35-1801-45BD-88DB-C085C9EA8942}"/>
    <cellStyle name="Normal 9 12 2 3" xfId="33530" xr:uid="{76AC6A60-E0BA-4506-9730-4EECA767FE44}"/>
    <cellStyle name="Normal 9 12 3" xfId="14680" xr:uid="{C19DDD6C-1301-489A-85D8-00F3CF43B60C}"/>
    <cellStyle name="Normal 9 12 3 2" xfId="33531" xr:uid="{235AF3CF-0E87-4BBA-9B63-723E695A2CB5}"/>
    <cellStyle name="Normal 9 12 4" xfId="14681" xr:uid="{B53F616D-04EC-4463-AAD9-09B5461A2FE9}"/>
    <cellStyle name="Normal 9 13" xfId="14682" xr:uid="{52F3CFCC-D5E4-45C5-8DD3-3902A6411CD0}"/>
    <cellStyle name="Normal 9 13 2" xfId="14683" xr:uid="{76F5C6E3-7AEC-4843-A039-9277F167B16D}"/>
    <cellStyle name="Normal 9 13 3" xfId="14684" xr:uid="{562A938F-2058-448D-AB96-D771F8A1458C}"/>
    <cellStyle name="Normal 9 13 4" xfId="14685" xr:uid="{2DE4C7FB-DC1C-49F8-9A37-36F8559A1DE7}"/>
    <cellStyle name="Normal 9 14" xfId="14686" xr:uid="{17C36715-1E9D-4374-80E5-34A447CB8C62}"/>
    <cellStyle name="Normal 9 14 2" xfId="33532" xr:uid="{4171114A-0B74-4583-BA71-0F16833CE017}"/>
    <cellStyle name="Normal 9 14 3" xfId="33533" xr:uid="{E91B9A0A-3F5C-459A-86F6-3FB4F23BD8EC}"/>
    <cellStyle name="Normal 9 15" xfId="14687" xr:uid="{3E77FA32-82D0-42B3-B690-E8CF7A732A34}"/>
    <cellStyle name="Normal 9 15 2" xfId="33534" xr:uid="{A7F74BD2-EFB5-456E-BFDF-77503ED38B56}"/>
    <cellStyle name="Normal 9 15 3" xfId="33535" xr:uid="{3364E6B1-EFD5-48B1-91BF-DCAA3E21F242}"/>
    <cellStyle name="Normal 9 16" xfId="14688" xr:uid="{EBD90417-B916-4AAB-B9F5-C0CEDF860F14}"/>
    <cellStyle name="Normal 9 16 2" xfId="33536" xr:uid="{D055BA8C-9E40-4254-B891-BA48F2681D45}"/>
    <cellStyle name="Normal 9 16 3" xfId="33537" xr:uid="{869BD113-50A9-4800-B020-0BCC185D2C46}"/>
    <cellStyle name="Normal 9 17" xfId="14689" xr:uid="{0010A620-E628-4D07-861B-D1F82C8CF3AB}"/>
    <cellStyle name="Normal 9 17 2" xfId="33538" xr:uid="{0CE2CE10-1F0D-405C-AE74-5EEBA4A9C31F}"/>
    <cellStyle name="Normal 9 17 3" xfId="33539" xr:uid="{A38FF8D3-137E-48B8-93EA-0B24D632CB61}"/>
    <cellStyle name="Normal 9 18" xfId="14690" xr:uid="{EAC812DB-532F-4369-B870-E26A75E5437F}"/>
    <cellStyle name="Normal 9 18 2" xfId="33540" xr:uid="{7CB653B7-3111-4B5A-B9E1-A51A4B8D0E58}"/>
    <cellStyle name="Normal 9 18 3" xfId="33541" xr:uid="{038E7DEB-A06C-449F-8E71-7BFC5532AE21}"/>
    <cellStyle name="Normal 9 19" xfId="14691" xr:uid="{8A705B6A-E3D0-4CB3-9F3E-AF5FD90BA52D}"/>
    <cellStyle name="Normal 9 19 2" xfId="33542" xr:uid="{E5CC0492-73DF-4CD9-9357-E9D14519A0CD}"/>
    <cellStyle name="Normal 9 19 3" xfId="33543" xr:uid="{4D65366D-C766-4E09-BD8A-8FAF53B2B4B0}"/>
    <cellStyle name="Normal 9 2" xfId="14692" xr:uid="{984F0776-F617-41E2-8A3F-10EE80557771}"/>
    <cellStyle name="Normal 9 2 10" xfId="14693" xr:uid="{119EA94C-4459-46DA-8B3A-6A2D4C19AC52}"/>
    <cellStyle name="Normal 9 2 10 2" xfId="33544" xr:uid="{B8E394D9-88B8-4284-9374-C0875D9FD246}"/>
    <cellStyle name="Normal 9 2 10 3" xfId="33545" xr:uid="{59F7E0D0-6D5A-469B-BC04-C7B87AF82158}"/>
    <cellStyle name="Normal 9 2 11" xfId="14694" xr:uid="{EC5738E2-823E-42E0-A468-402E9BAECEBC}"/>
    <cellStyle name="Normal 9 2 11 2" xfId="33546" xr:uid="{D2D62C68-B37C-40BD-A83F-06CB1A571E7A}"/>
    <cellStyle name="Normal 9 2 11 3" xfId="33547" xr:uid="{332C7649-DA1C-4C54-AE1D-EF91B451DF47}"/>
    <cellStyle name="Normal 9 2 12" xfId="14695" xr:uid="{231274C7-DD72-4D11-ABE5-C7591BDB09B5}"/>
    <cellStyle name="Normal 9 2 12 2" xfId="33548" xr:uid="{2962466D-B3F3-4940-9C44-0265E35F7231}"/>
    <cellStyle name="Normal 9 2 12 3" xfId="33549" xr:uid="{95A16EEE-B15F-49DF-825D-A89CD23971F3}"/>
    <cellStyle name="Normal 9 2 13" xfId="14696" xr:uid="{696AEAC0-260E-4A48-A5A1-70D2C6622D56}"/>
    <cellStyle name="Normal 9 2 13 2" xfId="33550" xr:uid="{5D8B6AA2-2F67-4279-B17F-07BB436550B2}"/>
    <cellStyle name="Normal 9 2 13 3" xfId="33551" xr:uid="{FB677068-113F-4F5F-AD90-AB441E07B73E}"/>
    <cellStyle name="Normal 9 2 14" xfId="14697" xr:uid="{35BEC4CE-C57F-4A53-AFA2-921E71049490}"/>
    <cellStyle name="Normal 9 2 14 2" xfId="33552" xr:uid="{0338CE8D-746D-4B38-AF83-29B2A1F87E7B}"/>
    <cellStyle name="Normal 9 2 14 3" xfId="33553" xr:uid="{E6F0428C-A9D3-42B8-A497-1B3954B6AF0D}"/>
    <cellStyle name="Normal 9 2 15" xfId="14698" xr:uid="{42537DC5-7238-4F86-B09F-01DD9B60BDD5}"/>
    <cellStyle name="Normal 9 2 15 2" xfId="33554" xr:uid="{4623CC08-3AA9-4C1E-925E-21E4EA2CB6A5}"/>
    <cellStyle name="Normal 9 2 15 3" xfId="33555" xr:uid="{5B821DF2-6C2F-4734-8B41-A74093E2E93A}"/>
    <cellStyle name="Normal 9 2 16" xfId="14699" xr:uid="{B94F98BE-FDA5-4031-BAC8-ADDB7ED041B4}"/>
    <cellStyle name="Normal 9 2 16 2" xfId="33556" xr:uid="{45C3F3F0-67FE-41AF-A0E4-BC6309572ABD}"/>
    <cellStyle name="Normal 9 2 16 3" xfId="33557" xr:uid="{A2B580E6-AD77-4A39-952A-BA1432E2ABD4}"/>
    <cellStyle name="Normal 9 2 17" xfId="14700" xr:uid="{7155EDCF-69F3-41D2-ACA1-69ACDED037A3}"/>
    <cellStyle name="Normal 9 2 17 2" xfId="33558" xr:uid="{3BC47119-3FF3-4AF7-A402-6FAA2452B54E}"/>
    <cellStyle name="Normal 9 2 17 3" xfId="33559" xr:uid="{D3FFB80D-8B61-487A-85F4-178D98997BAD}"/>
    <cellStyle name="Normal 9 2 18" xfId="14701" xr:uid="{86022CD0-97BE-4661-B633-5F5AF6E39B70}"/>
    <cellStyle name="Normal 9 2 18 2" xfId="33560" xr:uid="{78D2C7C9-C67D-49ED-89C9-A011CC89D386}"/>
    <cellStyle name="Normal 9 2 18 3" xfId="33561" xr:uid="{BE2AF0FB-48D4-4549-B031-6C8FD1632520}"/>
    <cellStyle name="Normal 9 2 19" xfId="33562" xr:uid="{B22BAC3B-0A5C-4507-9E33-4BF25A53AC21}"/>
    <cellStyle name="Normal 9 2 2" xfId="14702" xr:uid="{C7020D10-E4D8-4023-9DD3-C1F87DBA29DC}"/>
    <cellStyle name="Normal 9 2 2 2" xfId="14703" xr:uid="{057412FD-FA23-4E80-A796-8E8FEB9B59ED}"/>
    <cellStyle name="Normal 9 2 2 3" xfId="42986" xr:uid="{A04FC31E-B0CB-49AB-9309-7DAC0D3EE3D6}"/>
    <cellStyle name="Normal 9 2 3" xfId="14704" xr:uid="{5AB33172-0E34-4BCC-A413-D284A9695272}"/>
    <cellStyle name="Normal 9 2 3 2" xfId="42987" xr:uid="{46D31B0B-4450-4AE9-8881-69C79584448C}"/>
    <cellStyle name="Normal 9 2 4" xfId="14705" xr:uid="{7CEA2646-C57C-4B68-8B89-7F1DE80608BD}"/>
    <cellStyle name="Normal 9 2 5" xfId="14706" xr:uid="{90D3D062-D14B-4660-BCA9-3FB6D2F52ADD}"/>
    <cellStyle name="Normal 9 2 6" xfId="14707" xr:uid="{DDC8CA76-5E4D-4855-8097-A612F330B400}"/>
    <cellStyle name="Normal 9 2 7" xfId="14708" xr:uid="{E5A4AAA1-72D1-4640-95B4-E85876670F47}"/>
    <cellStyle name="Normal 9 2 8" xfId="14709" xr:uid="{E5B7C507-D25D-4D16-A517-69E9E003DFE7}"/>
    <cellStyle name="Normal 9 2 8 2" xfId="14710" xr:uid="{3EA05AD6-29D7-4597-BD06-94D3CC524993}"/>
    <cellStyle name="Normal 9 2 9" xfId="14711" xr:uid="{78011401-AF1B-4153-9E0D-76B9D9A2AB75}"/>
    <cellStyle name="Normal 9 2 9 2" xfId="14712" xr:uid="{101F11C6-065F-45AD-AE12-3E7FF15AFD69}"/>
    <cellStyle name="Normal 9 2 9 2 2" xfId="33563" xr:uid="{42D6F3CC-F58D-48F4-BC8F-B7048BDBFE1F}"/>
    <cellStyle name="Normal 9 2 9 2 3" xfId="33564" xr:uid="{4E761409-08E7-4D1E-AE07-BB19C3E78BCA}"/>
    <cellStyle name="Normal 9 2 9 3" xfId="33565" xr:uid="{D8C7C0B0-32EE-473C-9F1C-8F7F4DBA3D01}"/>
    <cellStyle name="Normal 9 2 9 4" xfId="33566" xr:uid="{B14D63E9-8209-4633-9F91-4F4F80302B66}"/>
    <cellStyle name="Normal 9 20" xfId="14713" xr:uid="{247AE10A-09A4-470F-8E27-EBE96B0ADECA}"/>
    <cellStyle name="Normal 9 20 2" xfId="33567" xr:uid="{63B73B2A-904F-4D75-BA1E-40C644EDCA65}"/>
    <cellStyle name="Normal 9 20 3" xfId="33568" xr:uid="{33DBCFB6-732C-42FB-9589-13479E22996C}"/>
    <cellStyle name="Normal 9 21" xfId="14714" xr:uid="{DC59C153-D878-406E-8B25-21BC507CE4F9}"/>
    <cellStyle name="Normal 9 21 2" xfId="33569" xr:uid="{FFE84765-6372-4516-B3F8-0AA8B5CAEE6F}"/>
    <cellStyle name="Normal 9 21 3" xfId="33570" xr:uid="{E41964BB-9D80-477F-95E8-052AD709FE4F}"/>
    <cellStyle name="Normal 9 22" xfId="14715" xr:uid="{8329E651-CCEC-4991-AD79-E9414B3BA3DD}"/>
    <cellStyle name="Normal 9 22 2" xfId="33571" xr:uid="{E78B7126-791C-4C8F-B4C7-9A8FC50C24BF}"/>
    <cellStyle name="Normal 9 22 3" xfId="33572" xr:uid="{BD8E231A-AFD1-4FA6-97D0-68E35E2E57DD}"/>
    <cellStyle name="Normal 9 23" xfId="14716" xr:uid="{0AAA0537-4BBF-4364-BB79-993A714347A2}"/>
    <cellStyle name="Normal 9 23 2" xfId="33573" xr:uid="{C75F4D04-32B8-4B20-83CB-E42F54617BC3}"/>
    <cellStyle name="Normal 9 23 3" xfId="33574" xr:uid="{8D810B30-3F41-4C57-AC33-728C5863E24F}"/>
    <cellStyle name="Normal 9 24" xfId="14717" xr:uid="{3FBA6508-1223-41A0-AE0D-0BA20D942A7E}"/>
    <cellStyle name="Normal 9 24 2" xfId="33575" xr:uid="{A4F6CD0F-BF20-4303-A821-E38AF9A52AEB}"/>
    <cellStyle name="Normal 9 25" xfId="14718" xr:uid="{E0A78027-4EC6-440D-AD77-46A0FE9D9E2B}"/>
    <cellStyle name="Normal 9 26" xfId="33576" xr:uid="{47A57577-84DA-48E4-A4FE-7F05E4704EFE}"/>
    <cellStyle name="Normal 9 27" xfId="14675" xr:uid="{0C1D3345-B890-48B7-925D-513EEF2D0068}"/>
    <cellStyle name="Normal 9 3" xfId="14719" xr:uid="{86C1F61A-B15E-4A49-9C30-60B34EEBC5F2}"/>
    <cellStyle name="Normal 9 3 10" xfId="14720" xr:uid="{C61CB12A-62C8-49C9-8835-DD3C167FDFD4}"/>
    <cellStyle name="Normal 9 3 10 2" xfId="33577" xr:uid="{43D8145D-B69B-4F55-A0DC-C7AB466AFEFF}"/>
    <cellStyle name="Normal 9 3 10 3" xfId="33578" xr:uid="{9DD79534-AF45-4041-B776-907EC2A29C92}"/>
    <cellStyle name="Normal 9 3 11" xfId="14721" xr:uid="{15FF8C17-99E7-4878-B9E2-903378534D7A}"/>
    <cellStyle name="Normal 9 3 11 2" xfId="33579" xr:uid="{2845069A-454F-41AF-A354-977DC17B9BA0}"/>
    <cellStyle name="Normal 9 3 11 3" xfId="33580" xr:uid="{203CCF49-3B27-4F93-910B-893AB53E2AD3}"/>
    <cellStyle name="Normal 9 3 12" xfId="14722" xr:uid="{0B1268B6-CF94-40EF-A718-B28E937B9458}"/>
    <cellStyle name="Normal 9 3 12 2" xfId="33581" xr:uid="{ECCA6D13-F3A9-4BC9-824D-DF1B3E1396E5}"/>
    <cellStyle name="Normal 9 3 12 3" xfId="33582" xr:uid="{C13B6F02-2D5E-4A17-806A-36E2A66819DB}"/>
    <cellStyle name="Normal 9 3 13" xfId="14723" xr:uid="{BD2A0E40-7427-4D0B-B073-CBCA28296221}"/>
    <cellStyle name="Normal 9 3 13 2" xfId="33583" xr:uid="{48F32FC5-EC2B-4BE4-A157-C95990DC042E}"/>
    <cellStyle name="Normal 9 3 13 3" xfId="33584" xr:uid="{95C22935-3B6D-4D64-872F-E970F4DA7C45}"/>
    <cellStyle name="Normal 9 3 14" xfId="14724" xr:uid="{F9BF2B58-5B5E-4781-9991-5FEBA3AC50EE}"/>
    <cellStyle name="Normal 9 3 14 2" xfId="33585" xr:uid="{BAB13488-464B-4299-A0A9-BB7A695928B9}"/>
    <cellStyle name="Normal 9 3 14 3" xfId="33586" xr:uid="{1562988E-9205-47EB-816F-A809704FB9C5}"/>
    <cellStyle name="Normal 9 3 15" xfId="14725" xr:uid="{68C46973-85F4-4343-8D39-B7CE829E2221}"/>
    <cellStyle name="Normal 9 3 15 2" xfId="33587" xr:uid="{2B8890ED-C65C-477D-8B7A-CEEDD4EB586E}"/>
    <cellStyle name="Normal 9 3 15 3" xfId="33588" xr:uid="{A7EDB915-2C8E-466B-9F37-C085B0C65753}"/>
    <cellStyle name="Normal 9 3 16" xfId="14726" xr:uid="{C689F319-FBD2-4755-B21B-1055C5727A1D}"/>
    <cellStyle name="Normal 9 3 16 2" xfId="33589" xr:uid="{72ECD0CB-7980-4A3C-86E5-70DCD4D738C6}"/>
    <cellStyle name="Normal 9 3 16 3" xfId="33590" xr:uid="{3C302B9A-EECD-4907-AAAA-A845080DC0F7}"/>
    <cellStyle name="Normal 9 3 17" xfId="14727" xr:uid="{17AC75FE-4A59-4A03-A698-7E062A088ABC}"/>
    <cellStyle name="Normal 9 3 17 2" xfId="33591" xr:uid="{AAAB86D8-8DAE-434B-9B2A-4588AA768AD4}"/>
    <cellStyle name="Normal 9 3 17 3" xfId="33592" xr:uid="{6C002554-CF65-47D9-8F58-3306CB53B7E8}"/>
    <cellStyle name="Normal 9 3 2" xfId="14728" xr:uid="{36C9E86D-1DA2-44C6-A5D4-C667A26DB971}"/>
    <cellStyle name="Normal 9 3 2 2" xfId="14729" xr:uid="{C2E0FE93-88C8-4CBB-BC30-75AC3D86EC00}"/>
    <cellStyle name="Normal 9 3 3" xfId="14730" xr:uid="{E8173033-5711-4399-B3C3-1F9D6577AC8B}"/>
    <cellStyle name="Normal 9 3 4" xfId="14731" xr:uid="{8327F8C8-F173-4FBE-82E1-A2D7A7667595}"/>
    <cellStyle name="Normal 9 3 5" xfId="14732" xr:uid="{9CE622F7-BF26-409E-8ED9-A76157F802FA}"/>
    <cellStyle name="Normal 9 3 6" xfId="14733" xr:uid="{F9A78A78-9B8E-40B3-8A71-F5821B7F0A81}"/>
    <cellStyle name="Normal 9 3 7" xfId="14734" xr:uid="{64BEBA91-669B-4FD3-8A7A-7BDA9650283C}"/>
    <cellStyle name="Normal 9 3 8" xfId="14735" xr:uid="{BBBECF23-3189-4DCC-83E4-1228F681FD67}"/>
    <cellStyle name="Normal 9 3 8 2" xfId="14736" xr:uid="{19CFC7B6-15E0-4D74-B64C-89F63ECD24AF}"/>
    <cellStyle name="Normal 9 3 9" xfId="14737" xr:uid="{B98CFF94-CA83-4198-B71C-0C5ECDB743BD}"/>
    <cellStyle name="Normal 9 3 9 2" xfId="33593" xr:uid="{B09549AF-1D12-4103-AE7C-D756CD5FC830}"/>
    <cellStyle name="Normal 9 3 9 3" xfId="33594" xr:uid="{22973EA3-DBC5-4BC6-9414-2A1C29A2D891}"/>
    <cellStyle name="Normal 9 4" xfId="14738" xr:uid="{BEC04065-C262-48A0-B142-45E174F1DEDC}"/>
    <cellStyle name="Normal 9 4 2" xfId="14739" xr:uid="{7B071313-FB19-4E2A-AD48-9EC325F84322}"/>
    <cellStyle name="Normal 9 4 2 2" xfId="14740" xr:uid="{F5EBF847-0E98-4E92-840E-816519019657}"/>
    <cellStyle name="Normal 9 4 3" xfId="14741" xr:uid="{EE09E82C-5923-488E-804E-C3D744FAF0EF}"/>
    <cellStyle name="Normal 9 4 4" xfId="14742" xr:uid="{AA972032-1F8B-480C-9189-2F0DDF04A500}"/>
    <cellStyle name="Normal 9 4 5" xfId="14743" xr:uid="{F03D424E-1A1D-4E2F-B720-5429AB53EA11}"/>
    <cellStyle name="Normal 9 4 6" xfId="14744" xr:uid="{2AD6875C-4923-4D3A-BC2D-DAD98F9E36C3}"/>
    <cellStyle name="Normal 9 4 7" xfId="14745" xr:uid="{FC4E99D5-5F5A-4BD6-B218-64DEA928591C}"/>
    <cellStyle name="Normal 9 4 8" xfId="14746" xr:uid="{23F937DE-331F-42B2-A4B6-2901B8FC35E2}"/>
    <cellStyle name="Normal 9 4 8 2" xfId="14747" xr:uid="{FB293CB8-05DF-4E78-9E45-434F0BA52441}"/>
    <cellStyle name="Normal 9 5" xfId="14748" xr:uid="{C83D6814-2681-474F-BB6A-FB9CA8E930A7}"/>
    <cellStyle name="Normal 9 5 2" xfId="14749" xr:uid="{58CBD146-47B2-4B09-BCB7-C10AC2217F22}"/>
    <cellStyle name="Normal 9 5 2 2" xfId="14750" xr:uid="{08722BCE-A1E5-4C38-B127-F03FE7F90C8D}"/>
    <cellStyle name="Normal 9 5 3" xfId="14751" xr:uid="{294DD09D-F4D6-4F31-B1C6-51AD4FA61098}"/>
    <cellStyle name="Normal 9 5 4" xfId="14752" xr:uid="{4EBC41F1-65D5-498C-A3C7-5A8B7D92B98D}"/>
    <cellStyle name="Normal 9 5 5" xfId="14753" xr:uid="{2045CFDE-7AB9-4F7D-B3DB-51FF51E3195C}"/>
    <cellStyle name="Normal 9 5 6" xfId="14754" xr:uid="{FBB971FD-79C0-4A15-8B0F-928B19B9373C}"/>
    <cellStyle name="Normal 9 5 7" xfId="14755" xr:uid="{02A9B686-A76A-48A6-8D92-B08553FD2A31}"/>
    <cellStyle name="Normal 9 5 8" xfId="14756" xr:uid="{F4210CC7-3863-45A0-89BE-375F571988BE}"/>
    <cellStyle name="Normal 9 5 8 2" xfId="14757" xr:uid="{97546FFE-9E3B-46F1-88A2-FFA9DA5CEE1F}"/>
    <cellStyle name="Normal 9 6" xfId="14758" xr:uid="{1701F951-F779-4E32-984E-6864E5254237}"/>
    <cellStyle name="Normal 9 6 2" xfId="14759" xr:uid="{FF97B419-CB3A-4C53-B41F-CEE4C51F371D}"/>
    <cellStyle name="Normal 9 6 2 2" xfId="14760" xr:uid="{574EFCA9-D555-4348-BA44-6E88531F5873}"/>
    <cellStyle name="Normal 9 6 3" xfId="14761" xr:uid="{B4365488-89DC-450C-BD4D-6CA115680E30}"/>
    <cellStyle name="Normal 9 6 4" xfId="14762" xr:uid="{341A6419-3475-48AE-A46C-28D6394FD332}"/>
    <cellStyle name="Normal 9 6 5" xfId="14763" xr:uid="{3389A7D9-8D8A-4233-95C0-CBC65DA6C319}"/>
    <cellStyle name="Normal 9 6 6" xfId="14764" xr:uid="{CD823FAA-2BD5-453B-99A5-C12BAAF092FE}"/>
    <cellStyle name="Normal 9 6 7" xfId="14765" xr:uid="{7869A107-4DC0-49F4-8FE1-2ED93A7FB462}"/>
    <cellStyle name="Normal 9 6 8" xfId="14766" xr:uid="{DA8D0777-85C8-4B0F-9C3E-258E1945220E}"/>
    <cellStyle name="Normal 9 6 8 2" xfId="14767" xr:uid="{29B1EAA4-5B04-4B64-9651-86CAFF02C872}"/>
    <cellStyle name="Normal 9 7" xfId="14768" xr:uid="{1CA90AC0-FBBB-4EC6-B61A-92F519E23C35}"/>
    <cellStyle name="Normal 9 7 2" xfId="14769" xr:uid="{D878B52B-EE1B-4D55-B91E-CF6F34D26A22}"/>
    <cellStyle name="Normal 9 8" xfId="14770" xr:uid="{150E714C-AF97-4DD6-8C24-0340BC134DFD}"/>
    <cellStyle name="Normal 9 8 2" xfId="14771" xr:uid="{C400E743-C809-4F87-A5AA-E3929E9E8D3C}"/>
    <cellStyle name="Normal 9 9" xfId="14772" xr:uid="{780CF108-61F4-4F20-9463-7DC1216CB8A5}"/>
    <cellStyle name="Normal 9 9 2" xfId="14773" xr:uid="{3FCF4AA1-6354-452F-826B-BB9E1985FBE4}"/>
    <cellStyle name="Normal 9 9 3" xfId="33595" xr:uid="{7362FEF0-80BE-4B63-88F2-F58CB37989B6}"/>
    <cellStyle name="Normal GHG Numbers (0.00)" xfId="105" xr:uid="{85C82A2B-7176-4F4D-9671-D30D10B5B7D0}"/>
    <cellStyle name="Normal GHG Numbers (0.00) 10" xfId="14774" xr:uid="{FFA937CC-21ED-4D14-B299-CEDB33DE693F}"/>
    <cellStyle name="Normal GHG Numbers (0.00) 10 2" xfId="14775" xr:uid="{EB5C53F5-0BA8-44E5-B631-0F40A7880D66}"/>
    <cellStyle name="Normal GHG Numbers (0.00) 10 3" xfId="33596" xr:uid="{771D3C22-E4BD-48AA-A6B5-F30E42716086}"/>
    <cellStyle name="Normal GHG Numbers (0.00) 10 4" xfId="33597" xr:uid="{DB9A7F33-CF52-4693-8BB3-F52D1DB9C3A7}"/>
    <cellStyle name="Normal GHG Numbers (0.00) 11" xfId="14776" xr:uid="{C92C851D-9BE2-4BB3-805B-C9654AA51F7F}"/>
    <cellStyle name="Normal GHG Numbers (0.00) 11 2" xfId="33598" xr:uid="{F7B9099C-C2CC-4743-9237-B314E9184F60}"/>
    <cellStyle name="Normal GHG Numbers (0.00) 11 3" xfId="33599" xr:uid="{2CA3372F-66FC-4E03-9132-AB9132BD66E5}"/>
    <cellStyle name="Normal GHG Numbers (0.00) 12" xfId="14777" xr:uid="{96B86CA0-2FEF-4FF1-B79B-113E54F1CA79}"/>
    <cellStyle name="Normal GHG Numbers (0.00) 12 2" xfId="33600" xr:uid="{32407938-028E-4D15-B901-4A15E605AFD4}"/>
    <cellStyle name="Normal GHG Numbers (0.00) 13" xfId="33601" xr:uid="{FBEF3C66-1398-45AA-A197-4DDE3C8750F5}"/>
    <cellStyle name="Normal GHG Numbers (0.00) 14" xfId="33602" xr:uid="{9765CA8B-D065-4EFB-AE6A-411A372EEEAE}"/>
    <cellStyle name="Normal GHG Numbers (0.00) 15" xfId="33603" xr:uid="{C9247091-2FEF-4BEA-BEB1-5B65533B0356}"/>
    <cellStyle name="Normal GHG Numbers (0.00) 16" xfId="42988" xr:uid="{EF45C0A2-DA61-455F-9C97-D71D04640218}"/>
    <cellStyle name="Normal GHG Numbers (0.00) 2" xfId="14778" xr:uid="{1A459574-7A12-4EF3-B866-FBFF5D200533}"/>
    <cellStyle name="Normal GHG Numbers (0.00) 2 10" xfId="14779" xr:uid="{8AE3DED8-E432-41A3-ABD5-9EAF1380FDBB}"/>
    <cellStyle name="Normal GHG Numbers (0.00) 2 10 2" xfId="33604" xr:uid="{B11A741F-9921-4E6A-B07B-347DC5AE40CA}"/>
    <cellStyle name="Normal GHG Numbers (0.00) 2 11" xfId="33605" xr:uid="{8BF365FB-DC3C-4D1C-82F3-44381ADB9F33}"/>
    <cellStyle name="Normal GHG Numbers (0.00) 2 12" xfId="33606" xr:uid="{23EAF87F-E23C-4FCA-9A2C-4B8E65926B0F}"/>
    <cellStyle name="Normal GHG Numbers (0.00) 2 2" xfId="14780" xr:uid="{E7914162-2FAD-4D0B-B4A5-8E8E5929DB26}"/>
    <cellStyle name="Normal GHG Numbers (0.00) 2 2 2" xfId="14781" xr:uid="{089D262B-33FF-43F5-9095-22D275E16E7A}"/>
    <cellStyle name="Normal GHG Numbers (0.00) 2 2 2 2" xfId="33607" xr:uid="{13D4A903-0494-48F8-874C-4799530C0D9E}"/>
    <cellStyle name="Normal GHG Numbers (0.00) 2 2 2 3" xfId="33608" xr:uid="{34B2E5D3-40DA-4807-9386-DE601640C44F}"/>
    <cellStyle name="Normal GHG Numbers (0.00) 2 2 3" xfId="14782" xr:uid="{717005FE-5EF0-4D37-9BCE-68A866A750ED}"/>
    <cellStyle name="Normal GHG Numbers (0.00) 2 2 4" xfId="14783" xr:uid="{9A797BA7-4D7A-494E-9681-E14A8B3E85EA}"/>
    <cellStyle name="Normal GHG Numbers (0.00) 2 2 5" xfId="33609" xr:uid="{0EB8DBE1-0F80-429E-894A-9A96F888E29D}"/>
    <cellStyle name="Normal GHG Numbers (0.00) 2 3" xfId="14784" xr:uid="{3E55FA02-C681-49B9-9541-C30CFD1DCF7C}"/>
    <cellStyle name="Normal GHG Numbers (0.00) 2 3 2" xfId="14785" xr:uid="{B6724E6E-2907-4909-8A32-2C27D3D22966}"/>
    <cellStyle name="Normal GHG Numbers (0.00) 2 3 3" xfId="33610" xr:uid="{2AEAE98B-433A-46C3-9BD1-A332844BFA86}"/>
    <cellStyle name="Normal GHG Numbers (0.00) 2 3 4" xfId="33611" xr:uid="{2868069F-2940-44D7-8466-6BFF1C925702}"/>
    <cellStyle name="Normal GHG Numbers (0.00) 2 4" xfId="14786" xr:uid="{276F2A2D-CD7D-46CD-8BFC-8F7A58812ED3}"/>
    <cellStyle name="Normal GHG Numbers (0.00) 2 4 2" xfId="14787" xr:uid="{93D0750B-694E-4CC5-ABB4-559A7CCCAC5F}"/>
    <cellStyle name="Normal GHG Numbers (0.00) 2 4 3" xfId="33612" xr:uid="{1EC0F4D5-DF20-4817-8C4C-94A22AF54055}"/>
    <cellStyle name="Normal GHG Numbers (0.00) 2 4 4" xfId="33613" xr:uid="{A36B3C0C-9AE9-4995-9577-6200993AEBB2}"/>
    <cellStyle name="Normal GHG Numbers (0.00) 2 5" xfId="14788" xr:uid="{82E4C992-D105-48B9-9C52-13C2D5292A9A}"/>
    <cellStyle name="Normal GHG Numbers (0.00) 2 5 2" xfId="14789" xr:uid="{4AB2B587-878A-4F46-8E6F-D7D50970FBB3}"/>
    <cellStyle name="Normal GHG Numbers (0.00) 2 5 3" xfId="33614" xr:uid="{B0C734D2-66ED-46E0-BE85-B5D19D16B5FD}"/>
    <cellStyle name="Normal GHG Numbers (0.00) 2 5 4" xfId="33615" xr:uid="{1C90DA16-3CB6-4297-9881-F8C400E65C12}"/>
    <cellStyle name="Normal GHG Numbers (0.00) 2 6" xfId="14790" xr:uid="{743F628E-9EA9-4A37-B9C3-9A9162DEAB1F}"/>
    <cellStyle name="Normal GHG Numbers (0.00) 2 6 2" xfId="14791" xr:uid="{DED86A67-78EC-4EEF-9F78-4ACB73F2455F}"/>
    <cellStyle name="Normal GHG Numbers (0.00) 2 6 3" xfId="33616" xr:uid="{3C57A85B-8BFF-4A0D-9E66-8917BB69B3F5}"/>
    <cellStyle name="Normal GHG Numbers (0.00) 2 6 4" xfId="33617" xr:uid="{5558D00A-3646-4AD0-A0FB-1D49A44260CB}"/>
    <cellStyle name="Normal GHG Numbers (0.00) 2 7" xfId="14792" xr:uid="{04EEA36F-527B-4231-AE32-E9E5FF2F0D6C}"/>
    <cellStyle name="Normal GHG Numbers (0.00) 2 7 2" xfId="14793" xr:uid="{7C5F29E4-389D-4BAD-9E9E-C4CBAF35EA6D}"/>
    <cellStyle name="Normal GHG Numbers (0.00) 2 7 3" xfId="33618" xr:uid="{59D21DF9-B99B-4627-BDF8-CCAC98AADFE6}"/>
    <cellStyle name="Normal GHG Numbers (0.00) 2 7 4" xfId="33619" xr:uid="{F8EAB0F0-AC4D-4B60-87D6-FBACEB743BFE}"/>
    <cellStyle name="Normal GHG Numbers (0.00) 2 8" xfId="14794" xr:uid="{D55E0F82-248C-4AFA-B11C-C79A38193EF5}"/>
    <cellStyle name="Normal GHG Numbers (0.00) 2 8 2" xfId="14795" xr:uid="{3CD61119-DD98-40C2-81C5-856716F071D7}"/>
    <cellStyle name="Normal GHG Numbers (0.00) 2 8 3" xfId="33620" xr:uid="{78D6EC71-8B5D-458A-8D2E-94883086269B}"/>
    <cellStyle name="Normal GHG Numbers (0.00) 2 8 4" xfId="33621" xr:uid="{648D996F-EC1C-40F3-99B5-60AFB9BDBA52}"/>
    <cellStyle name="Normal GHG Numbers (0.00) 2 9" xfId="14796" xr:uid="{415213BA-C5A0-405C-883B-221B3EF8BFD5}"/>
    <cellStyle name="Normal GHG Numbers (0.00) 2 9 2" xfId="33622" xr:uid="{C873C720-D251-48FA-880E-798E4AAE6075}"/>
    <cellStyle name="Normal GHG Numbers (0.00) 2 9 3" xfId="33623" xr:uid="{F874FF73-0065-4086-B88B-83B9E752C4AC}"/>
    <cellStyle name="Normal GHG Numbers (0.00) 3" xfId="14797" xr:uid="{2BA2F3B4-9F04-491E-AB4D-F867F68EC936}"/>
    <cellStyle name="Normal GHG Numbers (0.00) 3 10" xfId="14798" xr:uid="{67EFE13D-8386-4E9A-A8C6-181D10BE5387}"/>
    <cellStyle name="Normal GHG Numbers (0.00) 3 10 2" xfId="33624" xr:uid="{330E7BD5-0C04-406C-9688-34DB308A541A}"/>
    <cellStyle name="Normal GHG Numbers (0.00) 3 11" xfId="33625" xr:uid="{C31494BC-C70C-4FC0-9B86-83DFAC3F335D}"/>
    <cellStyle name="Normal GHG Numbers (0.00) 3 12" xfId="33626" xr:uid="{68CEB6C9-8662-43D0-BB5D-4E71A53952E7}"/>
    <cellStyle name="Normal GHG Numbers (0.00) 3 13" xfId="44007" xr:uid="{B46F3D23-83B3-4DB0-9E94-28020A380A91}"/>
    <cellStyle name="Normal GHG Numbers (0.00) 3 14" xfId="45617" xr:uid="{4154D6D5-7FF9-44C5-83DD-64E5D3ECEC0C}"/>
    <cellStyle name="Normal GHG Numbers (0.00) 3 2" xfId="14799" xr:uid="{62EC6D70-9DE2-4554-8805-1F9578E2B3DD}"/>
    <cellStyle name="Normal GHG Numbers (0.00) 3 2 2" xfId="14800" xr:uid="{4753B9D1-8C05-4966-8B94-87EDEC883BAD}"/>
    <cellStyle name="Normal GHG Numbers (0.00) 3 2 2 2" xfId="44742" xr:uid="{0B113B7D-D6F1-4A7C-B803-F141351D3953}"/>
    <cellStyle name="Normal GHG Numbers (0.00) 3 2 2 2 2" xfId="45001" xr:uid="{5FD4512B-399F-4C23-8E94-7B6444EE8AF6}"/>
    <cellStyle name="Normal GHG Numbers (0.00) 3 2 2 2 3" xfId="44896" xr:uid="{78EE2747-C2C3-455E-A964-E65086DB80E4}"/>
    <cellStyle name="Normal GHG Numbers (0.00) 3 2 2 3" xfId="44529" xr:uid="{C1718497-8ADF-4C2F-B96D-2F469DBBD061}"/>
    <cellStyle name="Normal GHG Numbers (0.00) 3 2 2 4" xfId="44139" xr:uid="{28FAB249-6875-4645-AC14-2F7751AA7C64}"/>
    <cellStyle name="Normal GHG Numbers (0.00) 3 2 2 5" xfId="44899" xr:uid="{C594CE4F-1C2A-4A8C-A04C-03CC18C4E324}"/>
    <cellStyle name="Normal GHG Numbers (0.00) 3 2 3" xfId="14801" xr:uid="{BBB26B5B-AE1D-4E01-BB1F-F5DC9D6006F1}"/>
    <cellStyle name="Normal GHG Numbers (0.00) 3 2 3 2" xfId="44668" xr:uid="{D577E43C-0B9A-4697-B329-8D2C45643D26}"/>
    <cellStyle name="Normal GHG Numbers (0.00) 3 2 3 3" xfId="45239" xr:uid="{2FEF4111-AA27-4126-8767-F02A58AF4BA8}"/>
    <cellStyle name="Normal GHG Numbers (0.00) 3 2 3 4" xfId="45501" xr:uid="{CEB468FA-11E3-472F-89E4-63CA475B7931}"/>
    <cellStyle name="Normal GHG Numbers (0.00) 3 2 4" xfId="14802" xr:uid="{F7D20703-8714-40E1-84CE-9953A00999D0}"/>
    <cellStyle name="Normal GHG Numbers (0.00) 3 2 5" xfId="44389" xr:uid="{02FC2204-D629-44D0-8B85-3ABA05812FC3}"/>
    <cellStyle name="Normal GHG Numbers (0.00) 3 3" xfId="14803" xr:uid="{44182161-0A5F-4828-B911-F632BEEB91FA}"/>
    <cellStyle name="Normal GHG Numbers (0.00) 3 3 2" xfId="14804" xr:uid="{70CC9447-C42C-4D7C-9D3B-46B7C32D4A46}"/>
    <cellStyle name="Normal GHG Numbers (0.00) 3 3 2 2" xfId="44800" xr:uid="{3BD441ED-8A54-44B8-BD96-C5A1F81E23EC}"/>
    <cellStyle name="Normal GHG Numbers (0.00) 3 3 2 2 2" xfId="44462" xr:uid="{05F53C0B-9906-489B-A7B9-54D4C4BC4946}"/>
    <cellStyle name="Normal GHG Numbers (0.00) 3 3 2 2 3" xfId="45029" xr:uid="{B3407B1F-1488-475E-BA91-AEECD6BE2C28}"/>
    <cellStyle name="Normal GHG Numbers (0.00) 3 3 2 3" xfId="44587" xr:uid="{3AA7E462-AC3E-40FF-A866-F408A9D9E80D}"/>
    <cellStyle name="Normal GHG Numbers (0.00) 3 3 2 4" xfId="45151" xr:uid="{0B28DEB5-1202-4ECF-A926-7B2E8F113C33}"/>
    <cellStyle name="Normal GHG Numbers (0.00) 3 3 2 5" xfId="45443" xr:uid="{FB69715D-2BA7-486D-991A-8BEAA4FCAE9F}"/>
    <cellStyle name="Normal GHG Numbers (0.00) 3 3 3" xfId="33627" xr:uid="{CAAAF0B0-300A-47C7-8152-CB426CC0D132}"/>
    <cellStyle name="Normal GHG Numbers (0.00) 3 3 3 2" xfId="44698" xr:uid="{0891D180-CC0C-4078-9316-E92D2D29ACB3}"/>
    <cellStyle name="Normal GHG Numbers (0.00) 3 3 3 2 2" xfId="44388" xr:uid="{813EED08-396F-41C9-97D4-63D7A3494298}"/>
    <cellStyle name="Normal GHG Numbers (0.00) 3 3 3 2 3" xfId="45275" xr:uid="{565E8EA8-6F8A-42F6-A3D3-495E593A0688}"/>
    <cellStyle name="Normal GHG Numbers (0.00) 3 3 3 3" xfId="45231" xr:uid="{5B1F24A0-225A-4249-A37A-C2E064E7C2A3}"/>
    <cellStyle name="Normal GHG Numbers (0.00) 3 3 3 4" xfId="45495" xr:uid="{EF34A868-AADF-41AF-B751-F7D4F8F1414F}"/>
    <cellStyle name="Normal GHG Numbers (0.00) 3 3 4" xfId="33628" xr:uid="{ACA7E169-D978-4D52-AAD2-2F2EE0829B87}"/>
    <cellStyle name="Normal GHG Numbers (0.00) 3 3 4 2" xfId="44830" xr:uid="{11416139-55B7-403E-BDE2-3B91636EE2F3}"/>
    <cellStyle name="Normal GHG Numbers (0.00) 3 3 4 2 2" xfId="45385" xr:uid="{E39D0111-7150-4FB8-85B2-1AFDD1645154}"/>
    <cellStyle name="Normal GHG Numbers (0.00) 3 3 4 2 3" xfId="45599" xr:uid="{1198DA23-FE6B-498A-B7DA-7D85E661718E}"/>
    <cellStyle name="Normal GHG Numbers (0.00) 3 3 4 3" xfId="45242" xr:uid="{91DF0ABF-AB45-4C5C-B926-977806D13D78}"/>
    <cellStyle name="Normal GHG Numbers (0.00) 3 3 4 4" xfId="45503" xr:uid="{DCA2FF16-8284-4DBF-B85B-BBE2D4672F6A}"/>
    <cellStyle name="Normal GHG Numbers (0.00) 3 3 5" xfId="45268" xr:uid="{F9B795C0-C8B1-427A-B570-2B9628119E1C}"/>
    <cellStyle name="Normal GHG Numbers (0.00) 3 3 6" xfId="45517" xr:uid="{A841F371-2242-44C9-A472-88EB4F08D054}"/>
    <cellStyle name="Normal GHG Numbers (0.00) 3 4" xfId="14805" xr:uid="{2E84B5E6-9387-4381-8333-93AB5ABF4496}"/>
    <cellStyle name="Normal GHG Numbers (0.00) 3 4 2" xfId="14806" xr:uid="{4ECA6F58-FAFE-4713-BCE5-96C350266932}"/>
    <cellStyle name="Normal GHG Numbers (0.00) 3 4 3" xfId="33629" xr:uid="{E28F8D80-494B-42FC-84F8-943CE943C668}"/>
    <cellStyle name="Normal GHG Numbers (0.00) 3 4 4" xfId="33630" xr:uid="{B7356502-2570-405F-9624-2DE3617FAD7F}"/>
    <cellStyle name="Normal GHG Numbers (0.00) 3 4 5" xfId="44140" xr:uid="{27F4E8DC-6F0C-4087-9855-E9A201C1D233}"/>
    <cellStyle name="Normal GHG Numbers (0.00) 3 4 6" xfId="45649" xr:uid="{8D9882BD-6888-4109-8566-225F942AE726}"/>
    <cellStyle name="Normal GHG Numbers (0.00) 3 5" xfId="14807" xr:uid="{5A6C799E-B895-49DD-9458-882B826C8FC1}"/>
    <cellStyle name="Normal GHG Numbers (0.00) 3 5 2" xfId="14808" xr:uid="{B3E655BC-5936-4AC6-A91B-9C01B99C12DF}"/>
    <cellStyle name="Normal GHG Numbers (0.00) 3 5 3" xfId="33631" xr:uid="{BDEAB565-B3B8-444D-95D8-4C771910E5F1}"/>
    <cellStyle name="Normal GHG Numbers (0.00) 3 5 4" xfId="33632" xr:uid="{883669FD-15DA-45DA-B2E5-1CEA8FDF56F1}"/>
    <cellStyle name="Normal GHG Numbers (0.00) 3 6" xfId="14809" xr:uid="{0A708D79-C26C-4745-A442-0969AB29AF09}"/>
    <cellStyle name="Normal GHG Numbers (0.00) 3 6 2" xfId="14810" xr:uid="{D4D47206-7E65-4B78-B0F1-4D12C6F6655E}"/>
    <cellStyle name="Normal GHG Numbers (0.00) 3 6 3" xfId="33633" xr:uid="{BBDE4E53-FBEE-4D68-8E58-69D8FEB5C1DD}"/>
    <cellStyle name="Normal GHG Numbers (0.00) 3 6 4" xfId="33634" xr:uid="{B234311D-F0C9-40F9-A47F-A1ADFAA4E781}"/>
    <cellStyle name="Normal GHG Numbers (0.00) 3 7" xfId="14811" xr:uid="{43BAB4A2-444E-4415-8D70-809C0694EE0C}"/>
    <cellStyle name="Normal GHG Numbers (0.00) 3 7 2" xfId="14812" xr:uid="{65E86605-E41D-44C3-BDD4-BA3A35F916BF}"/>
    <cellStyle name="Normal GHG Numbers (0.00) 3 7 3" xfId="33635" xr:uid="{A54FCC96-6F28-4C8A-8BE8-06D91F44BCED}"/>
    <cellStyle name="Normal GHG Numbers (0.00) 3 7 4" xfId="33636" xr:uid="{991EBB55-309E-4F28-8947-B138797A27BD}"/>
    <cellStyle name="Normal GHG Numbers (0.00) 3 8" xfId="14813" xr:uid="{8ED8C1F9-DE75-47F3-AFF4-393782665B12}"/>
    <cellStyle name="Normal GHG Numbers (0.00) 3 8 2" xfId="14814" xr:uid="{AAE3DB46-C2D6-4A50-BD83-CE85375D63B2}"/>
    <cellStyle name="Normal GHG Numbers (0.00) 3 8 3" xfId="33637" xr:uid="{062333F4-F5A3-45EE-90BF-0366CE2505FF}"/>
    <cellStyle name="Normal GHG Numbers (0.00) 3 8 4" xfId="33638" xr:uid="{286454F4-A623-40D7-9718-06C969607F45}"/>
    <cellStyle name="Normal GHG Numbers (0.00) 3 9" xfId="14815" xr:uid="{2360D540-4DAA-4837-8C9D-F1915981D058}"/>
    <cellStyle name="Normal GHG Numbers (0.00) 3 9 2" xfId="33639" xr:uid="{431AC9AE-8D7C-45C9-9E77-B8298DFE2BD2}"/>
    <cellStyle name="Normal GHG Numbers (0.00) 3 9 3" xfId="33640" xr:uid="{385129B2-ACF9-4114-A9C5-37C7CC30FDCE}"/>
    <cellStyle name="Normal GHG Numbers (0.00) 4" xfId="14816" xr:uid="{875C1721-C08B-4194-8D9A-F4E6C7C6CBB1}"/>
    <cellStyle name="Normal GHG Numbers (0.00) 4 2" xfId="14817" xr:uid="{22A143BE-B468-4D2A-81F7-9AE81183ADDC}"/>
    <cellStyle name="Normal GHG Numbers (0.00) 4 2 2" xfId="33641" xr:uid="{DF7BC865-529F-4EF1-9FBC-7C0DA7066344}"/>
    <cellStyle name="Normal GHG Numbers (0.00) 4 2 3" xfId="33642" xr:uid="{81810A44-7C6A-41BB-A0DE-0ACA7009BFA8}"/>
    <cellStyle name="Normal GHG Numbers (0.00) 4 3" xfId="14818" xr:uid="{4F12FAC4-0175-4632-8446-B14AF76E297C}"/>
    <cellStyle name="Normal GHG Numbers (0.00) 4 3 2" xfId="33643" xr:uid="{549B410B-EAB9-4F1C-ADDC-D06FE88441C8}"/>
    <cellStyle name="Normal GHG Numbers (0.00) 4 4" xfId="14819" xr:uid="{D6751D90-1CDC-4FDD-8168-D7D6E8998EF7}"/>
    <cellStyle name="Normal GHG Numbers (0.00) 4 4 2" xfId="33644" xr:uid="{347933ED-9AD2-42FF-A032-904BF53F6571}"/>
    <cellStyle name="Normal GHG Numbers (0.00) 4 5" xfId="33645" xr:uid="{7DFEA1C1-583F-4730-A30C-A48131F08071}"/>
    <cellStyle name="Normal GHG Numbers (0.00) 4 6" xfId="33646" xr:uid="{590EAAA2-A8C5-4318-AD5A-504C27B4F99B}"/>
    <cellStyle name="Normal GHG Numbers (0.00) 5" xfId="14820" xr:uid="{05E875AD-5362-41A3-A9E6-F8F17144BE85}"/>
    <cellStyle name="Normal GHG Numbers (0.00) 5 2" xfId="14821" xr:uid="{C1A792A7-FD34-4821-B5BC-73809B5D35BF}"/>
    <cellStyle name="Normal GHG Numbers (0.00) 5 3" xfId="33647" xr:uid="{FB9EA6F3-82D3-490F-B285-CF3D47578765}"/>
    <cellStyle name="Normal GHG Numbers (0.00) 5 4" xfId="33648" xr:uid="{D60C1972-75A4-4AA1-8CFF-034517472275}"/>
    <cellStyle name="Normal GHG Numbers (0.00) 6" xfId="14822" xr:uid="{9DF489A0-8858-4B22-9E34-6BCA7DBA715E}"/>
    <cellStyle name="Normal GHG Numbers (0.00) 6 2" xfId="14823" xr:uid="{0BDE8E8A-5E24-41DC-BEE4-E8A9B044542F}"/>
    <cellStyle name="Normal GHG Numbers (0.00) 6 3" xfId="33649" xr:uid="{570B4922-F306-4725-8FA3-128794AA1A98}"/>
    <cellStyle name="Normal GHG Numbers (0.00) 6 4" xfId="33650" xr:uid="{505C48E2-CC71-4555-8BBE-3D7026FFE56F}"/>
    <cellStyle name="Normal GHG Numbers (0.00) 7" xfId="14824" xr:uid="{0675AD56-0243-412E-AEBA-1F118D37D13F}"/>
    <cellStyle name="Normal GHG Numbers (0.00) 7 2" xfId="14825" xr:uid="{B9E464A1-C60E-401E-BEF7-BA24F04D60FC}"/>
    <cellStyle name="Normal GHG Numbers (0.00) 7 3" xfId="33651" xr:uid="{A392542A-87B1-4F0C-BEC8-FCE171A10D7A}"/>
    <cellStyle name="Normal GHG Numbers (0.00) 7 4" xfId="33652" xr:uid="{120C5E23-FD0A-4655-97C3-666BB9BBC3C0}"/>
    <cellStyle name="Normal GHG Numbers (0.00) 8" xfId="14826" xr:uid="{9753E6D5-D781-4489-89C3-74713538DAA5}"/>
    <cellStyle name="Normal GHG Numbers (0.00) 8 2" xfId="14827" xr:uid="{3DEB6729-BFA7-4D2D-AB5F-30A269C91745}"/>
    <cellStyle name="Normal GHG Numbers (0.00) 8 3" xfId="33653" xr:uid="{1668662D-6CB7-4656-A574-3D2072A91F23}"/>
    <cellStyle name="Normal GHG Numbers (0.00) 8 4" xfId="33654" xr:uid="{655E12CB-C830-4FD1-8EF3-E4EE20548C42}"/>
    <cellStyle name="Normal GHG Numbers (0.00) 9" xfId="14828" xr:uid="{D7C952CB-9D29-4A19-84D4-D803334760E6}"/>
    <cellStyle name="Normal GHG Numbers (0.00) 9 2" xfId="14829" xr:uid="{33EDEB50-805B-42C8-9A11-E0B24E4C13F5}"/>
    <cellStyle name="Normal GHG Numbers (0.00) 9 3" xfId="33655" xr:uid="{B042BA0A-CF18-4BA1-9CA5-D8EF8D65E157}"/>
    <cellStyle name="Normal GHG Numbers (0.00) 9 4" xfId="33656" xr:uid="{BE00D2E5-1C60-49F1-B656-879BE21FD44C}"/>
    <cellStyle name="Normal GHG Textfiels Bold" xfId="14830" xr:uid="{AF7A5BB4-90D0-4F53-91FC-1F26DCA6BB4C}"/>
    <cellStyle name="Normal GHG Textfiels Bold 2" xfId="44141" xr:uid="{2F3E63E3-8F2F-4136-A5CD-A81A9901A01A}"/>
    <cellStyle name="Normal GHG Textfiels Bold 3" xfId="44142" xr:uid="{4041E28F-A4A0-492C-84BE-B58493403D91}"/>
    <cellStyle name="Normal GHG Textfiels Bold 3 2" xfId="44390" xr:uid="{D82340E0-3321-4C3F-A06E-E800A5BA126A}"/>
    <cellStyle name="Normal GHG Textfiels Bold 3 2 2" xfId="44475" xr:uid="{1EEEFA28-1B28-47AF-BCFF-F7A82FFD4584}"/>
    <cellStyle name="Normal GHG Textfiels Bold 3 2 2 2" xfId="44686" xr:uid="{0B777006-790D-4F26-9FCF-FF4CE4F7F274}"/>
    <cellStyle name="Normal GHG Textfiels Bold 3 2 2 2 2" xfId="44967" xr:uid="{E0A2F119-28A4-4F8F-8529-1ED69570EC14}"/>
    <cellStyle name="Normal GHG Textfiels Bold 3 2 2 2 3" xfId="45130" xr:uid="{1CDAEB24-5EB3-4B0B-8E1B-2BC89BE1F2C6}"/>
    <cellStyle name="Normal GHG Textfiels Bold 3 2 2 3" xfId="45175" xr:uid="{963AF6C4-36B2-4CCC-A92F-E5FFCA593A54}"/>
    <cellStyle name="Normal GHG Textfiels Bold 3 2 2 4" xfId="45460" xr:uid="{F54B4CFE-BFFD-4E99-8C62-C16F7D4AC843}"/>
    <cellStyle name="Normal GHG Textfiels Bold 3 2 3" xfId="44669" xr:uid="{54866FE1-E521-408C-9E10-385ABFC18C82}"/>
    <cellStyle name="Normal GHG Textfiels Bold 3 2 3 2" xfId="45266" xr:uid="{E67EA2BD-59E2-48FD-8AC6-8C5C7F34316B}"/>
    <cellStyle name="Normal GHG Textfiels Bold 3 2 3 3" xfId="45515" xr:uid="{6892DC5A-5042-4C49-9670-874B2B44C9BB}"/>
    <cellStyle name="Normal GHG Textfiels Bold 3 3" xfId="44322" xr:uid="{F31EBAD9-44BC-45F9-9A43-5B3331619182}"/>
    <cellStyle name="Normal GHG Textfiels Bold 3 3 2" xfId="44588" xr:uid="{3438F52D-E6F8-4543-8851-E458918B8999}"/>
    <cellStyle name="Normal GHG Textfiels Bold 3 3 2 2" xfId="44801" xr:uid="{4DD38FA6-446B-4F95-BE5D-9767945E0FFF}"/>
    <cellStyle name="Normal GHG Textfiels Bold 3 3 2 2 2" xfId="44869" xr:uid="{31DC77E4-6B02-4248-A5DA-F83C65A3329E}"/>
    <cellStyle name="Normal GHG Textfiels Bold 3 3 2 2 3" xfId="44427" xr:uid="{71768C5D-735B-4F64-BE94-2913F0F0C444}"/>
    <cellStyle name="Normal GHG Textfiels Bold 3 3 2 3" xfId="45019" xr:uid="{7BAC9A58-7CA6-4D88-831B-7CC97ACEC52E}"/>
    <cellStyle name="Normal GHG Textfiels Bold 3 3 2 4" xfId="45289" xr:uid="{ABD3FBFC-5709-41E8-A08F-1A6D99B8F81D}"/>
    <cellStyle name="Normal GHG Textfiels Bold 3 3 3" xfId="44532" xr:uid="{3C580BF4-8D81-4B16-9F35-1BB8319EB6C0}"/>
    <cellStyle name="Normal GHG Textfiels Bold 3 3 3 2" xfId="44745" xr:uid="{0A2E0F9C-9300-4C51-8438-D7D9A611C031}"/>
    <cellStyle name="Normal GHG Textfiels Bold 3 3 3 2 2" xfId="45367" xr:uid="{B6C80E93-B305-4A6D-9ED8-B0CBE4E41B89}"/>
    <cellStyle name="Normal GHG Textfiels Bold 3 3 3 2 3" xfId="45586" xr:uid="{DB025510-8553-49D6-87B6-4BFCB548A215}"/>
    <cellStyle name="Normal GHG Textfiels Bold 3 3 3 3" xfId="45363" xr:uid="{F5E39C52-2169-4519-954D-E90770AEC9C3}"/>
    <cellStyle name="Normal GHG Textfiels Bold 3 3 3 4" xfId="45582" xr:uid="{A3DBA9B7-584D-4402-AE90-28AB2B1020CC}"/>
    <cellStyle name="Normal GHG Textfiels Bold 3 3 4" xfId="44508" xr:uid="{B8ADE38F-B05D-4D33-BA89-130AD07E4E64}"/>
    <cellStyle name="Normal GHG Textfiels Bold 3 3 4 2" xfId="44720" xr:uid="{041805A2-4FDE-41D3-ACA9-0585212BC2F5}"/>
    <cellStyle name="Normal GHG Textfiels Bold 3 3 4 2 2" xfId="44114" xr:uid="{ECBDC309-60CA-4C88-8649-B175BB28777C}"/>
    <cellStyle name="Normal GHG Textfiels Bold 3 3 4 2 3" xfId="45085" xr:uid="{CC64D28E-415C-4D52-8350-DD11002F7579}"/>
    <cellStyle name="Normal GHG Textfiels Bold 3 3 4 3" xfId="45202" xr:uid="{CB33A34F-3034-4872-9399-73735A43283F}"/>
    <cellStyle name="Normal GHG Textfiels Bold 3 3 4 4" xfId="45476" xr:uid="{46795336-F56C-484A-9853-11FBB43101A8}"/>
    <cellStyle name="Normal GHG Textfiels Bold 3 3 5" xfId="45101" xr:uid="{C4E0A625-9A8B-4EC1-B070-8FF112515BEA}"/>
    <cellStyle name="Normal GHG Textfiels Bold 3 3 6" xfId="45414" xr:uid="{50878FC8-225B-4291-BF37-E5BDF3F302A5}"/>
    <cellStyle name="Normal GHG whole table" xfId="106" xr:uid="{7C577297-8524-4AD8-9546-47EFB255EEA2}"/>
    <cellStyle name="Normal GHG whole table 2" xfId="14831" xr:uid="{2A3B494B-E397-4CB0-B8B3-26D5491A4005}"/>
    <cellStyle name="Normal GHG whole table 2 2" xfId="33657" xr:uid="{3D101A29-8A9A-4578-A19D-E79DF949A646}"/>
    <cellStyle name="Normal GHG whole table 2 2 2" xfId="33658" xr:uid="{C4680B2E-B1D9-4E49-B0CC-1EEF1122C7B2}"/>
    <cellStyle name="Normal GHG whole table 2 2 2 2" xfId="44913" xr:uid="{14E179BA-211C-46A3-B091-C5DA42B1406B}"/>
    <cellStyle name="Normal GHG whole table 2 2 2 3" xfId="45118" xr:uid="{72DF12DC-5C03-4361-AC4C-EA0BAB7F1072}"/>
    <cellStyle name="Normal GHG whole table 2 2 3" xfId="44239" xr:uid="{0CDEE173-989E-43C0-A062-F9C3BD04F9DD}"/>
    <cellStyle name="Normal GHG whole table 2 2 4" xfId="44272" xr:uid="{584D23B3-FA10-4757-9E3B-72519FAD74EE}"/>
    <cellStyle name="Normal GHG whole table 2 3" xfId="33659" xr:uid="{EC05EB6A-8302-4844-BA21-C0898A1EBA18}"/>
    <cellStyle name="Normal GHG whole table 2 3 2" xfId="45099" xr:uid="{0C4DB740-5705-4EE9-B640-0EC77133CF61}"/>
    <cellStyle name="Normal GHG whole table 2 3 3" xfId="45412" xr:uid="{4E6C8D69-639C-4D2D-83AE-5070453EF3AF}"/>
    <cellStyle name="Normal GHG whole table 2 4" xfId="44391" xr:uid="{C4FAAAB8-35A0-43F5-B471-2432BDBF6979}"/>
    <cellStyle name="Normal GHG whole table 3" xfId="14832" xr:uid="{80D379F4-C1DA-472B-8BF0-E3A1B6C8D471}"/>
    <cellStyle name="Normal GHG whole table 3 2" xfId="33660" xr:uid="{1F578D91-1783-4A0B-BD2D-D4158BEAFE2F}"/>
    <cellStyle name="Normal GHG whole table 3 2 2" xfId="44780" xr:uid="{32EE5B45-7E7C-4F9A-9CD1-63AED8807556}"/>
    <cellStyle name="Normal GHG whole table 3 2 2 2" xfId="45270" xr:uid="{F1C98C88-6AD3-4543-9B9A-C107D60AAA18}"/>
    <cellStyle name="Normal GHG whole table 3 2 2 3" xfId="45519" xr:uid="{342D30C2-F819-4681-A24B-0C07E45BF106}"/>
    <cellStyle name="Normal GHG whole table 3 2 3" xfId="45136" xr:uid="{08DE7241-4A5E-4585-A61F-718D156ED306}"/>
    <cellStyle name="Normal GHG whole table 3 2 4" xfId="45434" xr:uid="{2800BA79-1330-46A6-B84F-B8D1807CAFFC}"/>
    <cellStyle name="Normal GHG whole table 3 3" xfId="44490" xr:uid="{B2B12DFC-AC95-4946-A9A5-1C584E5E0354}"/>
    <cellStyle name="Normal GHG whole table 3 3 2" xfId="44702" xr:uid="{FDB8969F-C659-45BB-9F1A-9D34A4054D8B}"/>
    <cellStyle name="Normal GHG whole table 3 3 2 2" xfId="44890" xr:uid="{029ED4B5-EF65-43D3-AC86-FF5BE1A0288C}"/>
    <cellStyle name="Normal GHG whole table 3 3 2 3" xfId="44944" xr:uid="{7BDBB2D9-44A7-4F13-A63E-D033EF7AE83A}"/>
    <cellStyle name="Normal GHG whole table 3 3 3" xfId="45114" xr:uid="{B0E9D73C-D34C-4B6B-B67E-7D110A412D35}"/>
    <cellStyle name="Normal GHG whole table 3 3 4" xfId="45422" xr:uid="{830C08FA-6A55-49C1-80DC-889BCFEA7C49}"/>
    <cellStyle name="Normal GHG whole table 3 4" xfId="44575" xr:uid="{7CD70182-BAF6-476D-9366-750600181953}"/>
    <cellStyle name="Normal GHG whole table 3 4 2" xfId="44788" xr:uid="{5320BAEB-74E8-409F-B3C6-66ABAA1A9D92}"/>
    <cellStyle name="Normal GHG whole table 3 4 2 2" xfId="45267" xr:uid="{F6FF4934-1D9B-40F3-A4A2-5A5CCCE29F9D}"/>
    <cellStyle name="Normal GHG whole table 3 4 2 3" xfId="45516" xr:uid="{858EE1E0-393E-40AA-9722-162AE91912AA}"/>
    <cellStyle name="Normal GHG whole table 3 4 3" xfId="44741" xr:uid="{7C82A05B-FE56-4626-8132-B3E301664B90}"/>
    <cellStyle name="Normal GHG whole table 3 4 4" xfId="44290" xr:uid="{6ED0BC90-4E1E-48B6-AA87-A2F4D4FBDFF8}"/>
    <cellStyle name="Normal GHG whole table 3 5" xfId="45043" xr:uid="{C540B8FA-95E1-4D55-B3A8-859D368FDE73}"/>
    <cellStyle name="Normal GHG whole table 3 6" xfId="44959" xr:uid="{698FC96E-FEFD-4535-BE89-1C4BBF514775}"/>
    <cellStyle name="Normal GHG whole table 4" xfId="14833" xr:uid="{0A24457A-7040-40AF-A1AA-91A31975D546}"/>
    <cellStyle name="Normal GHG whole table 4 2" xfId="33661" xr:uid="{AFD54AF4-A911-4C19-A8C1-A29E832F2E0B}"/>
    <cellStyle name="Normal GHG whole table 4 3" xfId="44048" xr:uid="{5612A941-384A-47B1-AC8C-920A1F4EED50}"/>
    <cellStyle name="Normal GHG whole table 4 4" xfId="45636" xr:uid="{3E91F947-285B-4599-BE13-A669DBFBC509}"/>
    <cellStyle name="Normal GHG whole table 5" xfId="33662" xr:uid="{6F366C9E-DD43-4A57-90F9-F5E0DE19082F}"/>
    <cellStyle name="Normal GHG whole table 6" xfId="33663" xr:uid="{D9CA0A9F-5C31-419C-AE9F-E08EF89F0ED7}"/>
    <cellStyle name="Normal GHG whole table 7" xfId="42989" xr:uid="{90C62442-0F85-4AC5-A931-2B686F8D5775}"/>
    <cellStyle name="Normal GHG whole table 8" xfId="45607" xr:uid="{2BDB7BC2-F13A-43EC-AAF4-54016DE3D78E}"/>
    <cellStyle name="Normal GHG-Shade" xfId="107" xr:uid="{37210CCD-D5F2-4071-ACF7-741BEDECC8CB}"/>
    <cellStyle name="Normal GHG-Shade 2" xfId="14834" xr:uid="{FE1A8DAB-D9A6-4066-ABAA-5C0ABA3360E1}"/>
    <cellStyle name="Normal GHG-Shade 2 2" xfId="33664" xr:uid="{25E2A106-A053-4F46-AD1A-35BB2CC94B46}"/>
    <cellStyle name="Normal GHG-Shade 2 2 2" xfId="44143" xr:uid="{F3E8B0C3-1778-4A0A-B6C7-5AE78D8426DC}"/>
    <cellStyle name="Normal GHG-Shade 2 3" xfId="44144" xr:uid="{D82A2465-1718-4498-8A3E-61B3992269E4}"/>
    <cellStyle name="Normal GHG-Shade 2 4" xfId="44170" xr:uid="{D9CCEF6E-4D2B-456D-B371-41D07D2ED599}"/>
    <cellStyle name="Normal GHG-Shade 2 5" xfId="44323" xr:uid="{9BF946AD-B505-4D19-BFF0-038E80F284A6}"/>
    <cellStyle name="Normal GHG-Shade 3" xfId="14835" xr:uid="{8F890285-73EE-45FC-A672-C34B4B1FBD79}"/>
    <cellStyle name="Normal GHG-Shade 3 2" xfId="44145" xr:uid="{C921EEB2-E420-4706-A5E9-401258B3C385}"/>
    <cellStyle name="Normal GHG-Shade 4" xfId="33665" xr:uid="{63C361E3-E8FB-4E37-A84B-7F206B5E1C71}"/>
    <cellStyle name="Normal GHG-Shade 4 2" xfId="44392" xr:uid="{0E739565-3F33-470F-A4CD-E27475F612C8}"/>
    <cellStyle name="Normal GHG-Shade 4 3" xfId="44146" xr:uid="{EE3199CE-B8C9-4BBD-BA61-9993D1E5A506}"/>
    <cellStyle name="Normál_C3EM_v2" xfId="14836" xr:uid="{4DE7FA11-7A91-455D-93A7-718907E61023}"/>
    <cellStyle name="Normale 2" xfId="14837" xr:uid="{10D3CA41-649E-4C92-98B3-7B694174CA7E}"/>
    <cellStyle name="Normale 2 2" xfId="14838" xr:uid="{4F4B2DD8-070C-430C-895F-2C4C1B189CAF}"/>
    <cellStyle name="Normale 2 2 2" xfId="14839" xr:uid="{7E4F9274-2E06-416F-AB26-D812523C1E39}"/>
    <cellStyle name="Normale 2 2 2 2" xfId="14840" xr:uid="{9A098F9A-4997-44C0-93B8-44DE934E6FF8}"/>
    <cellStyle name="Normale 2 2 2 2 2" xfId="33666" xr:uid="{7FD02000-2518-4FE6-B6F2-5AE6E8007CD8}"/>
    <cellStyle name="Normale 3" xfId="14841" xr:uid="{4C00E16F-57CB-4FFA-B9E4-699C074FBD9A}"/>
    <cellStyle name="Normale 3 2" xfId="14842" xr:uid="{2CE8FE2A-DE33-4EA7-B28F-60F38A86C56F}"/>
    <cellStyle name="Normale 3 2 2" xfId="14843" xr:uid="{B7A28361-83B7-44E9-A76D-48AD94FCBC0B}"/>
    <cellStyle name="Normale 3 2 2 2" xfId="33667" xr:uid="{4E42061C-1759-451C-99B5-8465082536AA}"/>
    <cellStyle name="Normale 3 2 3" xfId="14844" xr:uid="{724FB66B-E93A-4621-813B-570AED7BB7C9}"/>
    <cellStyle name="Normale 3 2 4" xfId="14845" xr:uid="{CC606412-4107-4CD6-A9B4-15C1B3870FF0}"/>
    <cellStyle name="Normale 3 3" xfId="14846" xr:uid="{2C59E473-64D8-496C-8B9B-D3200BAC8357}"/>
    <cellStyle name="Normale 3 3 2" xfId="14847" xr:uid="{7F60305C-35B9-40F8-98C9-74F6F2B01ACE}"/>
    <cellStyle name="Normale 3 3 3" xfId="14848" xr:uid="{2BD449C0-71DB-4FFE-87D0-12C148FE581A}"/>
    <cellStyle name="Normale 3 4" xfId="14849" xr:uid="{670692D9-2DF4-49B6-AEB7-741DC922796B}"/>
    <cellStyle name="Normale 3 4 2" xfId="33668" xr:uid="{333D5876-7AEB-403E-932D-8C042E68A3E8}"/>
    <cellStyle name="Normale 3 5" xfId="14850" xr:uid="{CEA15BC5-1C1D-42E8-8F75-6AE62C343714}"/>
    <cellStyle name="Normale 4" xfId="14851" xr:uid="{474AAC02-AC48-4E24-9103-CE89CD75CF56}"/>
    <cellStyle name="Normale 4 2" xfId="14852" xr:uid="{E36EFDE7-10E9-4542-8C48-802C7798A7DD}"/>
    <cellStyle name="Normale 4 3" xfId="14853" xr:uid="{76A6B415-92CD-4B60-99D1-53D3C49CA393}"/>
    <cellStyle name="Normale 4 4" xfId="14854" xr:uid="{0C597000-1031-4C0C-8235-3A331F5FC56B}"/>
    <cellStyle name="Normale 4 5" xfId="14855" xr:uid="{61241277-B262-4073-85BC-3E33DBA346EF}"/>
    <cellStyle name="Normale 4 6" xfId="14856" xr:uid="{29002A31-0F3A-4528-A258-52F0F1FF5686}"/>
    <cellStyle name="Normale 5" xfId="14857" xr:uid="{C8036F29-2EED-4918-8943-D9D5186BA98F}"/>
    <cellStyle name="Normale 5 2" xfId="14858" xr:uid="{0F9F3276-E3DB-4BD3-85D3-E6B15759753E}"/>
    <cellStyle name="Normale 5 3" xfId="14859" xr:uid="{58C7E21E-4CA1-4C41-9ED6-D4E520661711}"/>
    <cellStyle name="Normale 5 4" xfId="14860" xr:uid="{54B6A5AF-D5C8-45BD-9DD9-4323F2BA4E2C}"/>
    <cellStyle name="Normale 5 5" xfId="33669" xr:uid="{08B29740-AC06-4804-B1CF-0D43F622B583}"/>
    <cellStyle name="Normale 54" xfId="14861" xr:uid="{22CEB370-702E-4A8F-A01D-E6F86EBC9BCD}"/>
    <cellStyle name="Normale 6" xfId="14862" xr:uid="{5C389D93-333A-43CE-9493-D0B35FC7820E}"/>
    <cellStyle name="Normale 6 2" xfId="14863" xr:uid="{18106509-3681-4482-AC2B-0851E2151E5A}"/>
    <cellStyle name="Normale 60" xfId="14864" xr:uid="{E10625B5-5B65-4EA6-A507-6489CEA44D56}"/>
    <cellStyle name="Normale 64" xfId="14865" xr:uid="{85902E5A-D5ED-4A46-8960-769BAFC272D9}"/>
    <cellStyle name="Normale 65" xfId="14866" xr:uid="{E776F2AE-04EC-43DC-9179-1432070210C0}"/>
    <cellStyle name="Normale 7" xfId="45772" xr:uid="{C5BCBD40-A050-449B-8AA2-89481B91FDD0}"/>
    <cellStyle name="normální_List1" xfId="14867" xr:uid="{A796C9E4-26BF-4B93-8BA3-3A0006573423}"/>
    <cellStyle name="Nota" xfId="14868" xr:uid="{92A571F3-FB20-4B7B-AF94-D00150440CF2}"/>
    <cellStyle name="Nota 10" xfId="14869" xr:uid="{3DDB4D51-8975-4C08-AD82-332C12DA7E49}"/>
    <cellStyle name="Nota 11" xfId="14870" xr:uid="{308A6924-4E78-41E4-871F-CDC2B97ACCCE}"/>
    <cellStyle name="Nota 2" xfId="14871" xr:uid="{BBB22B94-0660-424B-BF10-7C3404868ABB}"/>
    <cellStyle name="Nota 2 2" xfId="14872" xr:uid="{134B74CA-0979-465A-B6B2-B5BE6E5D968F}"/>
    <cellStyle name="Nota 2 3" xfId="14873" xr:uid="{4B3589E6-A6A9-4A4B-80B2-F781F8F37D18}"/>
    <cellStyle name="Nota 2 4" xfId="33670" xr:uid="{B2B48966-868F-4936-8F41-0BBD601E8119}"/>
    <cellStyle name="Nota 3" xfId="14874" xr:uid="{1D54F015-E472-42C9-9088-0E692AF0A4C7}"/>
    <cellStyle name="Nota 3 2" xfId="14875" xr:uid="{9A8DFCD0-680F-43B0-B1DD-12F1EEB56BE6}"/>
    <cellStyle name="Nota 3 3" xfId="33671" xr:uid="{91C465C3-2C54-49AF-8CCF-C20831B43F20}"/>
    <cellStyle name="Nota 3 4" xfId="33672" xr:uid="{B54AEFD6-BC08-4236-9022-4F83D3E69E46}"/>
    <cellStyle name="Nota 4" xfId="14876" xr:uid="{47CA48F8-4D70-4B93-88AA-352F7C89D970}"/>
    <cellStyle name="Nota 4 2" xfId="14877" xr:uid="{EF9B04E3-E510-4705-9FCD-0E0FF44CFD8E}"/>
    <cellStyle name="Nota 4 3" xfId="33673" xr:uid="{6CB919CC-60EC-4651-9CDF-B4A6FB3080F8}"/>
    <cellStyle name="Nota 4 4" xfId="33674" xr:uid="{E09FE5C1-8727-4985-BD6C-5F8031620511}"/>
    <cellStyle name="Nota 5" xfId="14878" xr:uid="{7A90856D-CAAD-4188-BEC5-542A6BE9ACDB}"/>
    <cellStyle name="Nota 5 2" xfId="14879" xr:uid="{8EAFB19A-7E2D-4912-A37E-D3348B0250F4}"/>
    <cellStyle name="Nota 5 3" xfId="33675" xr:uid="{FBA343B5-B89E-4FF4-9927-D397071FCDA3}"/>
    <cellStyle name="Nota 5 4" xfId="33676" xr:uid="{39069C54-2F7F-4F03-87EF-4F7957758DA3}"/>
    <cellStyle name="Nota 6" xfId="14880" xr:uid="{389B523C-24B0-4919-BDA9-C957A4C7CC6D}"/>
    <cellStyle name="Nota 6 2" xfId="14881" xr:uid="{3DABA5B9-3D69-402D-A5D8-25B15D851798}"/>
    <cellStyle name="Nota 6 3" xfId="33677" xr:uid="{4ECC2A05-9328-4532-BA72-647E075340A3}"/>
    <cellStyle name="Nota 6 4" xfId="33678" xr:uid="{B4BFA3EC-8D1E-47B1-8810-FC32C8575D7F}"/>
    <cellStyle name="Nota 7" xfId="14882" xr:uid="{DC9342D9-8F74-4F14-9DBC-29416D452749}"/>
    <cellStyle name="Nota 7 2" xfId="14883" xr:uid="{A89B3446-D1CB-409E-BF87-91D3839DE129}"/>
    <cellStyle name="Nota 7 3" xfId="33679" xr:uid="{D8B865F1-5732-49AF-9B2C-F4ECAFACA091}"/>
    <cellStyle name="Nota 7 4" xfId="33680" xr:uid="{B8844320-364E-4333-BB70-5C2C644B9FD5}"/>
    <cellStyle name="Nota 8" xfId="14884" xr:uid="{75E0EDCE-DA11-4080-AA47-7916EC8A3342}"/>
    <cellStyle name="Nota 8 2" xfId="14885" xr:uid="{3889FCD9-9820-4CF8-B8B0-4192E9B0F5E6}"/>
    <cellStyle name="Nota 8 3" xfId="33681" xr:uid="{43CA3191-A094-410E-9FCF-868169F44F87}"/>
    <cellStyle name="Nota 8 4" xfId="33682" xr:uid="{4934D6D3-42FC-4982-8CA1-8F2AAF89E586}"/>
    <cellStyle name="Nota 9" xfId="14886" xr:uid="{5EB3F61E-DA4B-4854-9CF1-880301436F98}"/>
    <cellStyle name="Note 10" xfId="14887" xr:uid="{A913FC31-57FC-44C4-A632-6B50DFA75B43}"/>
    <cellStyle name="Note 10 10" xfId="14888" xr:uid="{C5D17A5F-9CEA-43E3-A290-A69D9E05EBEC}"/>
    <cellStyle name="Note 10 10 2" xfId="33683" xr:uid="{ED0B5F08-814D-413F-AE14-A669087EE2AF}"/>
    <cellStyle name="Note 10 11" xfId="14889" xr:uid="{A805DE45-D235-42FF-964A-A8EC31FE5899}"/>
    <cellStyle name="Note 10 11 2" xfId="33684" xr:uid="{D52764F3-BF23-4C27-9DA0-0ECCC25BC574}"/>
    <cellStyle name="Note 10 12" xfId="33685" xr:uid="{A8CDC252-C8FB-4AE5-94D5-7193E4BF5F55}"/>
    <cellStyle name="Note 10 13" xfId="33686" xr:uid="{DAAFC37B-4773-4EF6-B9B4-E75227E543AB}"/>
    <cellStyle name="Note 10 2" xfId="14890" xr:uid="{3B882046-7F61-4F35-9A95-3003F9D1B7FD}"/>
    <cellStyle name="Note 10 2 10" xfId="14891" xr:uid="{3ABA00E0-38F0-4CEF-B217-AA89D884DC63}"/>
    <cellStyle name="Note 10 2 10 2" xfId="33687" xr:uid="{AEE90FE2-EACD-4BAC-B123-DF529FB5F867}"/>
    <cellStyle name="Note 10 2 11" xfId="33688" xr:uid="{E1C28CDE-E85E-4D3D-B791-B77AF642621F}"/>
    <cellStyle name="Note 10 2 12" xfId="33689" xr:uid="{1D2F379F-010C-42F9-A704-92FD1594C58A}"/>
    <cellStyle name="Note 10 2 2" xfId="14892" xr:uid="{6D6AE38D-C288-440D-89DF-2FF4233C4EA4}"/>
    <cellStyle name="Note 10 2 2 2" xfId="14893" xr:uid="{76F048CF-2921-463A-877E-F5CBAC77CFA0}"/>
    <cellStyle name="Note 10 2 2 2 2" xfId="14894" xr:uid="{81185327-A50D-4923-85FA-DD93AD8A4B02}"/>
    <cellStyle name="Note 10 2 2 3" xfId="14895" xr:uid="{9F43342C-6AD9-4109-8F79-A50FEFB7D53C}"/>
    <cellStyle name="Note 10 2 2 4" xfId="33690" xr:uid="{53F20924-C3E7-4373-BA0E-E55DB1FF23E8}"/>
    <cellStyle name="Note 10 2 3" xfId="14896" xr:uid="{E6CC4B1B-F393-4454-BA77-55020198441E}"/>
    <cellStyle name="Note 10 2 3 2" xfId="14897" xr:uid="{2E8DEE31-2223-4E7A-8646-B0C123D92BBB}"/>
    <cellStyle name="Note 10 2 3 3" xfId="33691" xr:uid="{DECC5F68-A100-42E9-B9F6-5D5D96ACF5D1}"/>
    <cellStyle name="Note 10 2 3 4" xfId="33692" xr:uid="{FCEC5CBD-5963-4799-A319-6C81512FF434}"/>
    <cellStyle name="Note 10 2 4" xfId="14898" xr:uid="{11A3A684-305F-42A7-AA02-F59D89EFBBFB}"/>
    <cellStyle name="Note 10 2 4 2" xfId="14899" xr:uid="{ABB3815C-3ABD-4834-BD24-BFA63EDD3105}"/>
    <cellStyle name="Note 10 2 4 3" xfId="33693" xr:uid="{CBC4F769-FA50-4557-AFCE-128180BB0FC3}"/>
    <cellStyle name="Note 10 2 4 4" xfId="33694" xr:uid="{131C8EC2-1492-497A-B266-62513F1EC357}"/>
    <cellStyle name="Note 10 2 5" xfId="14900" xr:uid="{9D37F20B-5BC4-4327-BAAC-52C353F5A56A}"/>
    <cellStyle name="Note 10 2 5 2" xfId="14901" xr:uid="{4915048C-1926-41EF-B25C-E3EBE34B28CD}"/>
    <cellStyle name="Note 10 2 5 3" xfId="33695" xr:uid="{A31AAEA5-7F01-4B92-B9ED-87C237C7164C}"/>
    <cellStyle name="Note 10 2 5 4" xfId="33696" xr:uid="{25823CF5-4911-41AF-A980-2625E8D3293C}"/>
    <cellStyle name="Note 10 2 6" xfId="14902" xr:uid="{C57CB873-0CF0-46D0-BF3E-CDB40845AE1C}"/>
    <cellStyle name="Note 10 2 6 2" xfId="14903" xr:uid="{E44B7062-EA85-472B-8836-57796075CE51}"/>
    <cellStyle name="Note 10 2 6 3" xfId="33697" xr:uid="{416C1563-1157-48B8-A2FF-B18891E65DA1}"/>
    <cellStyle name="Note 10 2 6 4" xfId="33698" xr:uid="{FFB0B6E5-3941-496C-B6DE-6BEC5DD8B497}"/>
    <cellStyle name="Note 10 2 7" xfId="14904" xr:uid="{E7AA326D-1D7A-44BD-A900-43D78796A1A8}"/>
    <cellStyle name="Note 10 2 7 2" xfId="14905" xr:uid="{DAD71559-4007-4523-B301-8045E8A8FFF1}"/>
    <cellStyle name="Note 10 2 7 3" xfId="33699" xr:uid="{4EC477FF-3ACB-4446-9435-0432590AD519}"/>
    <cellStyle name="Note 10 2 7 4" xfId="33700" xr:uid="{D9434DA3-55E1-4DFC-B6D0-4FF4E30CCB41}"/>
    <cellStyle name="Note 10 2 8" xfId="14906" xr:uid="{3810DFCA-3328-49DF-8F76-0D2E98868388}"/>
    <cellStyle name="Note 10 2 8 2" xfId="14907" xr:uid="{9EAAA45B-8BDC-4E4B-994E-408C71B7A031}"/>
    <cellStyle name="Note 10 2 8 3" xfId="33701" xr:uid="{2F6F17C6-08DA-47F7-A0E6-DA49A9277EBB}"/>
    <cellStyle name="Note 10 2 8 4" xfId="33702" xr:uid="{543E55BF-00C8-41B4-9A3D-C350D16B5144}"/>
    <cellStyle name="Note 10 2 9" xfId="14908" xr:uid="{414C1237-0328-41F8-BF84-1BC15975822F}"/>
    <cellStyle name="Note 10 2 9 2" xfId="33703" xr:uid="{B2DF0DC5-F999-481E-992C-0D32DDA04838}"/>
    <cellStyle name="Note 10 3" xfId="14909" xr:uid="{24F728BC-EDCC-4594-AD5E-9F6CB61D08C8}"/>
    <cellStyle name="Note 10 3 2" xfId="14910" xr:uid="{888F421B-2728-4DEC-B134-ED57E3F5A5D1}"/>
    <cellStyle name="Note 10 3 2 2" xfId="14911" xr:uid="{7FCEA6B5-1BD5-4217-9022-691C03D9B555}"/>
    <cellStyle name="Note 10 3 3" xfId="14912" xr:uid="{BAC68274-A2B8-430D-A2B0-9A939422A478}"/>
    <cellStyle name="Note 10 3 4" xfId="33704" xr:uid="{E18EE789-821D-4374-A3A7-096F55FF81AA}"/>
    <cellStyle name="Note 10 3 5" xfId="33705" xr:uid="{65941928-C49D-483C-A1D8-7C8A35D392E7}"/>
    <cellStyle name="Note 10 3_ELC_final" xfId="33706" xr:uid="{349A88EA-46C4-49BE-9B08-552376ABD3FD}"/>
    <cellStyle name="Note 10 4" xfId="14913" xr:uid="{737C494A-78FB-4D63-AA47-6E85EB662282}"/>
    <cellStyle name="Note 10 4 2" xfId="14914" xr:uid="{0A97EE9C-7BF4-4D36-95C4-AF5BD52C3DB1}"/>
    <cellStyle name="Note 10 4 3" xfId="33707" xr:uid="{2BAF7B74-E422-42B6-B8EE-723F6EA4036D}"/>
    <cellStyle name="Note 10 4 4" xfId="33708" xr:uid="{05CC219E-465F-41B2-A5EF-F7A4E01F1857}"/>
    <cellStyle name="Note 10 5" xfId="14915" xr:uid="{0D97AB4D-9966-4207-B26A-54E8C2D79AEA}"/>
    <cellStyle name="Note 10 5 2" xfId="14916" xr:uid="{EDA656E1-5AEB-4328-A68C-CACC629418E9}"/>
    <cellStyle name="Note 10 5 3" xfId="33709" xr:uid="{EC43FE05-DF0F-4167-9084-93E6AE73B601}"/>
    <cellStyle name="Note 10 5 4" xfId="33710" xr:uid="{F2026577-DEF5-491F-9D82-19A4467BAE6A}"/>
    <cellStyle name="Note 10 6" xfId="14917" xr:uid="{4A8A1EFB-DA27-4DEA-9D86-1DF23F2EDD94}"/>
    <cellStyle name="Note 10 6 2" xfId="14918" xr:uid="{D97C6D90-D647-42A4-9B9F-16FA7926AAE9}"/>
    <cellStyle name="Note 10 6 3" xfId="33711" xr:uid="{8FE99349-A524-42CF-9D8E-AA3F3339CE6A}"/>
    <cellStyle name="Note 10 6 4" xfId="33712" xr:uid="{88341177-CD03-4492-A37B-C7E914480946}"/>
    <cellStyle name="Note 10 7" xfId="14919" xr:uid="{B5404A64-ADF8-474B-8C32-9BB8F23203DD}"/>
    <cellStyle name="Note 10 7 2" xfId="14920" xr:uid="{56D053BA-621A-42FF-AAD9-C4BA35A06F97}"/>
    <cellStyle name="Note 10 7 3" xfId="33713" xr:uid="{B7269461-3A3F-43E8-BAC6-62D844812537}"/>
    <cellStyle name="Note 10 7 4" xfId="33714" xr:uid="{B077CE2B-A513-4B14-8807-D366F637E697}"/>
    <cellStyle name="Note 10 8" xfId="14921" xr:uid="{4241D7ED-E867-4658-93F6-94158D3EEE96}"/>
    <cellStyle name="Note 10 8 2" xfId="14922" xr:uid="{7D30D3E4-C17A-450E-9853-FA75FA5EE8FB}"/>
    <cellStyle name="Note 10 8 3" xfId="33715" xr:uid="{44384818-7720-473B-B921-C2533CB2CA44}"/>
    <cellStyle name="Note 10 8 4" xfId="33716" xr:uid="{CAFD8E1A-FDD7-48C5-B166-A780FCB1CE6F}"/>
    <cellStyle name="Note 10 9" xfId="14923" xr:uid="{9CE877B1-6A13-491C-ABC4-9E3EF1B81565}"/>
    <cellStyle name="Note 10 9 2" xfId="14924" xr:uid="{BF474DBB-971C-4229-903D-164666693AC3}"/>
    <cellStyle name="Note 10 9 3" xfId="33717" xr:uid="{FD1FBADC-CC65-4B4D-BA39-CC3DDB89F070}"/>
    <cellStyle name="Note 10 9 4" xfId="33718" xr:uid="{C7CD15AD-3072-4A1B-B4B1-698C95689F33}"/>
    <cellStyle name="Note 10_ELC_final" xfId="33719" xr:uid="{8C543255-B216-4A55-B55B-88A621EA0F82}"/>
    <cellStyle name="Note 11" xfId="14925" xr:uid="{9368E3C4-95E8-4FCF-8837-D6F7E3DA66E8}"/>
    <cellStyle name="Note 11 10" xfId="14926" xr:uid="{73915C73-E3E2-424A-8A40-30792FE90868}"/>
    <cellStyle name="Note 11 10 2" xfId="33720" xr:uid="{6DF15F1B-AF34-4C61-B9D9-12979807706C}"/>
    <cellStyle name="Note 11 11" xfId="14927" xr:uid="{1BF9EBE5-DF49-4F2C-9B22-78F14532A8C5}"/>
    <cellStyle name="Note 11 11 2" xfId="33721" xr:uid="{4C6D6D7D-E6A9-4752-8C0D-50F75364589E}"/>
    <cellStyle name="Note 11 12" xfId="33722" xr:uid="{F3F84EE9-D09F-46CD-A807-FC2969E9A529}"/>
    <cellStyle name="Note 11 13" xfId="33723" xr:uid="{614A1B80-9496-4DAC-865B-EB8C5E5B3D23}"/>
    <cellStyle name="Note 11 2" xfId="14928" xr:uid="{93ABD8BD-D0AC-4BDF-9046-E3477B11F695}"/>
    <cellStyle name="Note 11 2 10" xfId="14929" xr:uid="{645AB020-1904-4968-94F9-A2ADE4A48D85}"/>
    <cellStyle name="Note 11 2 10 2" xfId="33724" xr:uid="{C2B4061B-E7D6-450E-B9F0-2520193AE93B}"/>
    <cellStyle name="Note 11 2 11" xfId="33725" xr:uid="{9B177FB2-AF37-409D-BB96-95B91BF182FC}"/>
    <cellStyle name="Note 11 2 12" xfId="33726" xr:uid="{95A941A2-9D06-49C9-8AE4-942089BB965E}"/>
    <cellStyle name="Note 11 2 2" xfId="14930" xr:uid="{E1DD5A13-5F05-46FA-AACB-C5AF25948962}"/>
    <cellStyle name="Note 11 2 2 2" xfId="14931" xr:uid="{1D6C2E00-C7B1-4DC3-B24D-FEE27CF14A80}"/>
    <cellStyle name="Note 11 2 2 2 2" xfId="14932" xr:uid="{F4766C98-ABC7-4FAD-B973-68E51BC03AC1}"/>
    <cellStyle name="Note 11 2 2 3" xfId="14933" xr:uid="{82D164FF-3730-4508-A099-580A9D204CE3}"/>
    <cellStyle name="Note 11 2 2 4" xfId="33727" xr:uid="{D9C1C6FD-CB59-42EF-A5DC-337163DF3096}"/>
    <cellStyle name="Note 11 2 3" xfId="14934" xr:uid="{DD6A5156-8FA7-4694-BB7D-6796CD4FF32E}"/>
    <cellStyle name="Note 11 2 3 2" xfId="14935" xr:uid="{8847F778-0AD8-4B55-803E-6F0A94198035}"/>
    <cellStyle name="Note 11 2 3 3" xfId="33728" xr:uid="{0E9BBB07-927C-4C7C-AE75-8F2C33D087AC}"/>
    <cellStyle name="Note 11 2 3 4" xfId="33729" xr:uid="{9A7E501E-51A7-41EF-851B-FFFA35BB2BD1}"/>
    <cellStyle name="Note 11 2 4" xfId="14936" xr:uid="{135226B6-19D5-4E22-A18D-468E965CA8FB}"/>
    <cellStyle name="Note 11 2 4 2" xfId="14937" xr:uid="{171A49FE-90F8-4D12-9302-1236D2242B3E}"/>
    <cellStyle name="Note 11 2 4 3" xfId="33730" xr:uid="{F85B4FF7-1CA1-436F-AAAE-6F4DD807C3AA}"/>
    <cellStyle name="Note 11 2 4 4" xfId="33731" xr:uid="{DDE11FA9-8E97-4985-B2D9-18A4D537A052}"/>
    <cellStyle name="Note 11 2 5" xfId="14938" xr:uid="{BEAE13A1-1423-47E3-8CE0-A9F844ABD355}"/>
    <cellStyle name="Note 11 2 5 2" xfId="14939" xr:uid="{A7B27846-C4F8-49F6-AB9C-17A5ADB25A05}"/>
    <cellStyle name="Note 11 2 5 3" xfId="33732" xr:uid="{11E278B9-EB2B-4449-96FA-1BD57D072728}"/>
    <cellStyle name="Note 11 2 5 4" xfId="33733" xr:uid="{FC624A26-311C-4269-B465-73465B622787}"/>
    <cellStyle name="Note 11 2 6" xfId="14940" xr:uid="{5FFE6F13-C838-49B8-BBE3-D3D427374811}"/>
    <cellStyle name="Note 11 2 6 2" xfId="14941" xr:uid="{28A4A255-E30A-4E33-B709-DD0E8D05CC3E}"/>
    <cellStyle name="Note 11 2 6 3" xfId="33734" xr:uid="{3CE1BDED-203B-4C2A-91C1-C70E43B0B923}"/>
    <cellStyle name="Note 11 2 6 4" xfId="33735" xr:uid="{AB586344-2EAD-4F67-94D6-9E58FDA3AFB7}"/>
    <cellStyle name="Note 11 2 7" xfId="14942" xr:uid="{9365215C-DEB9-4BE1-A871-95429810CAA7}"/>
    <cellStyle name="Note 11 2 7 2" xfId="14943" xr:uid="{0B57A905-BA39-4F3E-8288-0835ABB85F6D}"/>
    <cellStyle name="Note 11 2 7 3" xfId="33736" xr:uid="{CD084ECD-537B-495E-9084-62EA20B15DB3}"/>
    <cellStyle name="Note 11 2 7 4" xfId="33737" xr:uid="{4E15AC0D-918C-4481-B32C-D4423E8F06B6}"/>
    <cellStyle name="Note 11 2 8" xfId="14944" xr:uid="{59886E3A-1956-4D88-BFFD-5191B004CC99}"/>
    <cellStyle name="Note 11 2 8 2" xfId="14945" xr:uid="{DACDD94B-DB7D-438F-8B25-E175A72D55E3}"/>
    <cellStyle name="Note 11 2 8 3" xfId="33738" xr:uid="{DE346978-26D1-4791-8FC6-C5B06860B1FE}"/>
    <cellStyle name="Note 11 2 8 4" xfId="33739" xr:uid="{3DDEBCC5-6B12-4B56-A0A6-28E5819E6B89}"/>
    <cellStyle name="Note 11 2 9" xfId="14946" xr:uid="{875EF7DE-0FE3-4417-A9D6-E1483448C239}"/>
    <cellStyle name="Note 11 2 9 2" xfId="33740" xr:uid="{EEBF222A-B972-46AE-AA6F-9DBDC1EC9582}"/>
    <cellStyle name="Note 11 3" xfId="14947" xr:uid="{B5BFBC1D-7B53-474C-B0FF-44CBCC1528D6}"/>
    <cellStyle name="Note 11 3 2" xfId="14948" xr:uid="{CE5538D2-ECA9-4B71-A3AC-61AA3414C098}"/>
    <cellStyle name="Note 11 3 2 2" xfId="14949" xr:uid="{6163FDEE-3D81-4568-93C7-9B8BE5473993}"/>
    <cellStyle name="Note 11 3 3" xfId="14950" xr:uid="{0BE9B55C-270C-4027-945A-74953223964A}"/>
    <cellStyle name="Note 11 3 4" xfId="33741" xr:uid="{CAF4A703-FB80-4023-8565-352661489E5A}"/>
    <cellStyle name="Note 11 4" xfId="14951" xr:uid="{4996534B-96C2-44DA-B014-1BEFFA9AE389}"/>
    <cellStyle name="Note 11 4 2" xfId="14952" xr:uid="{843E48A2-4DCA-4BC5-A648-DE48847F9F36}"/>
    <cellStyle name="Note 11 4 3" xfId="33742" xr:uid="{4305AB4D-5F22-4857-9E08-3C95AE4D8DE7}"/>
    <cellStyle name="Note 11 4 4" xfId="33743" xr:uid="{7E72E350-0E0B-4B00-B5AD-AA4DBF728021}"/>
    <cellStyle name="Note 11 5" xfId="14953" xr:uid="{8A207721-A720-4C52-A7B1-194F73CD81CC}"/>
    <cellStyle name="Note 11 5 2" xfId="14954" xr:uid="{ACC2F478-3100-4EAB-AD94-F1506796EEBF}"/>
    <cellStyle name="Note 11 5 3" xfId="33744" xr:uid="{A742BB71-7571-4593-9093-0E9B60906608}"/>
    <cellStyle name="Note 11 5 4" xfId="33745" xr:uid="{8CB29496-189C-42A6-B5F2-275C0F2B8213}"/>
    <cellStyle name="Note 11 6" xfId="14955" xr:uid="{6554873D-8745-491C-8AAC-94CA8937E11F}"/>
    <cellStyle name="Note 11 6 2" xfId="14956" xr:uid="{587AC39C-10D2-4EFA-BB3A-D0721A939262}"/>
    <cellStyle name="Note 11 6 3" xfId="33746" xr:uid="{75899635-C1E7-4E3C-AD36-774C95619BCA}"/>
    <cellStyle name="Note 11 6 4" xfId="33747" xr:uid="{DCEE43A1-2F94-43FC-A0FE-464CA83768DF}"/>
    <cellStyle name="Note 11 7" xfId="14957" xr:uid="{A254DD4B-90A0-4187-8FB2-0AF30181CBEE}"/>
    <cellStyle name="Note 11 7 2" xfId="14958" xr:uid="{0000EA3B-A7DC-4D70-85D1-5761ABFFF345}"/>
    <cellStyle name="Note 11 7 3" xfId="33748" xr:uid="{720D540A-6970-47F1-AF36-ACEA294E006B}"/>
    <cellStyle name="Note 11 7 4" xfId="33749" xr:uid="{620ADFA2-BAB5-481A-835C-8AE05566410F}"/>
    <cellStyle name="Note 11 8" xfId="14959" xr:uid="{BB28E890-4F0A-41A3-B657-D46AFDC8F0A5}"/>
    <cellStyle name="Note 11 8 2" xfId="14960" xr:uid="{5C4D2503-4E16-4572-B7D2-8C6A949CE0EC}"/>
    <cellStyle name="Note 11 8 3" xfId="33750" xr:uid="{63F91564-7AB8-4357-BAB3-5DD8B65784C8}"/>
    <cellStyle name="Note 11 8 4" xfId="33751" xr:uid="{E8FF7D11-56CE-4E10-B5FD-249DD8635FB6}"/>
    <cellStyle name="Note 11 9" xfId="14961" xr:uid="{3A71B4AE-D894-4464-B627-81B75891AC0F}"/>
    <cellStyle name="Note 11 9 2" xfId="14962" xr:uid="{69A9C96E-D0D5-4495-B9AB-AD8421357469}"/>
    <cellStyle name="Note 11 9 3" xfId="33752" xr:uid="{084F8069-8899-4A8D-AB99-AA7B21B0BA55}"/>
    <cellStyle name="Note 11 9 4" xfId="33753" xr:uid="{51770F0C-E0D9-4B0C-BC5F-0B0C1CC1BA5F}"/>
    <cellStyle name="Note 11_ELC_final" xfId="33754" xr:uid="{B6799904-4EBF-4F90-8FA1-0B16BE42E37D}"/>
    <cellStyle name="Note 12" xfId="33755" xr:uid="{D6DB2FD0-F0BA-436C-8317-52E98798FB24}"/>
    <cellStyle name="Note 12 2" xfId="33756" xr:uid="{18096C8C-BC76-4C9E-8729-07EEBE661352}"/>
    <cellStyle name="Note 12_ELC_final" xfId="33757" xr:uid="{809D94BA-A77E-4756-8AA8-5BDBF8A9343D}"/>
    <cellStyle name="Note 13" xfId="33758" xr:uid="{1E73C589-E0B4-4ACB-B9FF-D5463EA05FCA}"/>
    <cellStyle name="Note 13 2" xfId="33759" xr:uid="{1546C8CE-152F-4431-BF58-F82AB8832C8A}"/>
    <cellStyle name="Note 13_ELC_final" xfId="33760" xr:uid="{DA2AB8D9-272F-4359-909E-64E37F9DEF43}"/>
    <cellStyle name="Note 14" xfId="33761" xr:uid="{E4C1E084-DA28-44C1-AA0D-8F64ABA10F7A}"/>
    <cellStyle name="Note 14 2" xfId="33762" xr:uid="{A42B7A70-B16A-444D-AA37-D7A5FB6452E3}"/>
    <cellStyle name="Note 14_ELC_final" xfId="33763" xr:uid="{D2F2CFFA-7E86-4E80-8FD8-DFA3CFD3B4F4}"/>
    <cellStyle name="Note 15" xfId="33764" xr:uid="{368B18ED-24A9-4EDC-9F20-BFA5E25D8F57}"/>
    <cellStyle name="Note 15 2" xfId="33765" xr:uid="{2C67A31C-40D5-4F8C-A0ED-DD1A0E110E0A}"/>
    <cellStyle name="Note 15_ELC_final" xfId="33766" xr:uid="{077E1F7E-C2B1-4EF8-B77F-7EA4309A365F}"/>
    <cellStyle name="Note 16" xfId="33767" xr:uid="{CF9775B4-4909-45B4-A63E-A2936A062D88}"/>
    <cellStyle name="Note 16 2" xfId="33768" xr:uid="{A1E4FE3D-73B2-4563-B2CB-FC4602E59CE1}"/>
    <cellStyle name="Note 16_ELC_final" xfId="33769" xr:uid="{3981087D-4FD2-47A0-A6E2-9705DC3BB12C}"/>
    <cellStyle name="Note 17" xfId="33770" xr:uid="{A767FFC5-2C81-49D6-81A1-C224EFB26CEB}"/>
    <cellStyle name="Note 17 2" xfId="33771" xr:uid="{CC82DA32-3024-4F80-9ADB-AF36432D0CD6}"/>
    <cellStyle name="Note 17_ELC_final" xfId="33772" xr:uid="{BC5ABE35-EE2A-4B9B-93EE-419732C220A5}"/>
    <cellStyle name="Note 18" xfId="33773" xr:uid="{EEC2552C-A5BD-4A80-9019-C478B6655764}"/>
    <cellStyle name="Note 18 2" xfId="33774" xr:uid="{DDD5D093-9C45-4B33-BBF9-13515E0CEF44}"/>
    <cellStyle name="Note 18_ELC_final" xfId="33775" xr:uid="{56DFD9EC-F39F-43C1-B901-B23204C48773}"/>
    <cellStyle name="Note 19" xfId="33776" xr:uid="{02202E8A-43A1-41B1-A7C8-0B7824F05B86}"/>
    <cellStyle name="Note 2" xfId="14963" xr:uid="{27CD26CB-8B93-45F0-8EF2-4ECEE5943911}"/>
    <cellStyle name="Note 2 10" xfId="14964" xr:uid="{932D2369-E8CB-4A9C-B4AE-F808CBAED4A9}"/>
    <cellStyle name="Note 2 10 10" xfId="14965" xr:uid="{C6F3424E-8861-4012-876F-FE5343BA5D31}"/>
    <cellStyle name="Note 2 10 10 2" xfId="33777" xr:uid="{698E2289-9F81-45F4-B41A-8EEDBAD0CD67}"/>
    <cellStyle name="Note 2 10 11" xfId="14966" xr:uid="{77C91930-0A1F-4F42-9676-1CDA75E4223E}"/>
    <cellStyle name="Note 2 10 11 2" xfId="33778" xr:uid="{DCE4F62E-4215-4658-8290-0996E9EE9C80}"/>
    <cellStyle name="Note 2 10 12" xfId="33779" xr:uid="{043EB624-8C6D-451C-83CE-977E1EF14515}"/>
    <cellStyle name="Note 2 10 13" xfId="33780" xr:uid="{604D6A2F-19D4-49F0-B913-CEB5DCEC5612}"/>
    <cellStyle name="Note 2 10 2" xfId="14967" xr:uid="{EFEBAC75-4F7B-492D-9074-96849BC351CD}"/>
    <cellStyle name="Note 2 10 2 10" xfId="14968" xr:uid="{B40122F3-C3A1-41BE-814A-0E074EA8A256}"/>
    <cellStyle name="Note 2 10 2 10 2" xfId="33781" xr:uid="{FC37471E-0FB3-4C50-B9F2-0525B72BC0A6}"/>
    <cellStyle name="Note 2 10 2 11" xfId="33782" xr:uid="{3772E18F-025C-409B-8EA1-E58FB5057BC4}"/>
    <cellStyle name="Note 2 10 2 2" xfId="14969" xr:uid="{2C652D75-5201-493A-8B42-F77721F94806}"/>
    <cellStyle name="Note 2 10 2 2 2" xfId="14970" xr:uid="{EAD9C5BB-8D46-411E-9170-50BF316592F1}"/>
    <cellStyle name="Note 2 10 2 2 2 2" xfId="14971" xr:uid="{71EBD5F3-C36D-4767-9545-F69F67A0DBF0}"/>
    <cellStyle name="Note 2 10 2 2 3" xfId="14972" xr:uid="{41F70D9A-1574-4B68-A06B-9459129BE985}"/>
    <cellStyle name="Note 2 10 2 2 4" xfId="33783" xr:uid="{5A1BDA8E-F719-4CEB-BD6A-654519F50794}"/>
    <cellStyle name="Note 2 10 2 3" xfId="14973" xr:uid="{593FA6D7-376C-4213-B447-F6F7D73E68BC}"/>
    <cellStyle name="Note 2 10 2 3 2" xfId="14974" xr:uid="{E6578398-E3DD-418F-8811-5C4BC1676F0E}"/>
    <cellStyle name="Note 2 10 2 3 3" xfId="33784" xr:uid="{29662F43-3FA1-4E20-BF47-46AF6EF62A52}"/>
    <cellStyle name="Note 2 10 2 3 4" xfId="33785" xr:uid="{31700D60-9BE3-413C-A953-57ADF16F16E4}"/>
    <cellStyle name="Note 2 10 2 4" xfId="14975" xr:uid="{4F7CA489-398C-40A9-A945-F33198BF404B}"/>
    <cellStyle name="Note 2 10 2 4 2" xfId="14976" xr:uid="{96E3FA94-F112-4344-AFC7-D93E1F32B537}"/>
    <cellStyle name="Note 2 10 2 4 3" xfId="33786" xr:uid="{A3BBBC87-4D4E-468B-99E8-5C7043DA9843}"/>
    <cellStyle name="Note 2 10 2 4 4" xfId="33787" xr:uid="{FAEAE78D-B528-49A3-AECC-E5A34240A76C}"/>
    <cellStyle name="Note 2 10 2 5" xfId="14977" xr:uid="{813B6FC7-3D8D-49C4-8224-BC3B709C34B2}"/>
    <cellStyle name="Note 2 10 2 5 2" xfId="14978" xr:uid="{7F7237CA-0C10-490A-A19A-2FFBC4670FD6}"/>
    <cellStyle name="Note 2 10 2 5 3" xfId="33788" xr:uid="{7C2566F4-0A9C-4A8D-8B4E-C74F691F7A8D}"/>
    <cellStyle name="Note 2 10 2 5 4" xfId="33789" xr:uid="{40C0CAC9-1974-4A65-9B98-4D5C7C6ED2AA}"/>
    <cellStyle name="Note 2 10 2 6" xfId="14979" xr:uid="{1B4735ED-AD4A-4B0B-A162-372985DF2C28}"/>
    <cellStyle name="Note 2 10 2 6 2" xfId="14980" xr:uid="{2676189F-93B5-4C1E-8BDE-9C46B8148353}"/>
    <cellStyle name="Note 2 10 2 6 3" xfId="33790" xr:uid="{D7D7259C-C205-4447-8854-8A2E9A3173F0}"/>
    <cellStyle name="Note 2 10 2 6 4" xfId="33791" xr:uid="{D594774D-A94B-4CF3-A218-AA4B2777D745}"/>
    <cellStyle name="Note 2 10 2 7" xfId="14981" xr:uid="{E720ECDE-6BE5-4B24-8B9C-C9CB50D9C035}"/>
    <cellStyle name="Note 2 10 2 7 2" xfId="14982" xr:uid="{C9172A95-A824-49CC-8ADB-7CF27A53AB23}"/>
    <cellStyle name="Note 2 10 2 7 3" xfId="33792" xr:uid="{3324CC76-0559-4BE1-97B7-3806E95CD567}"/>
    <cellStyle name="Note 2 10 2 7 4" xfId="33793" xr:uid="{ECB7EEDB-FC57-48FB-9040-EF2BF87F2C3B}"/>
    <cellStyle name="Note 2 10 2 8" xfId="14983" xr:uid="{99F8A681-1230-48F2-81D5-9C4BFD8FAD66}"/>
    <cellStyle name="Note 2 10 2 8 2" xfId="14984" xr:uid="{C49B9924-8CFB-4B6F-90CA-39577BBA78CB}"/>
    <cellStyle name="Note 2 10 2 8 3" xfId="33794" xr:uid="{0C0A089B-C800-4673-A5F8-B7C65DE29270}"/>
    <cellStyle name="Note 2 10 2 8 4" xfId="33795" xr:uid="{C2EBF171-C1F2-4358-B381-79CC98239830}"/>
    <cellStyle name="Note 2 10 2 9" xfId="14985" xr:uid="{6542D70C-9DB5-460F-B055-6C14E7FB6965}"/>
    <cellStyle name="Note 2 10 2 9 2" xfId="33796" xr:uid="{192113BD-D0B5-4754-863B-1E37FCD76A82}"/>
    <cellStyle name="Note 2 10 3" xfId="14986" xr:uid="{13DF545D-92BF-487D-90BE-3E682EE92404}"/>
    <cellStyle name="Note 2 10 3 2" xfId="14987" xr:uid="{F2B37663-43BD-4221-A39E-E1FA50D3A63D}"/>
    <cellStyle name="Note 2 10 3 2 2" xfId="14988" xr:uid="{E3EF826B-209E-44C2-B1C0-4461DC0CD3EF}"/>
    <cellStyle name="Note 2 10 3 3" xfId="14989" xr:uid="{2DF12C7F-4414-466F-AA03-935EA26126CD}"/>
    <cellStyle name="Note 2 10 3 4" xfId="33797" xr:uid="{86B46DEF-8F17-451C-81E5-A03A4F9DF013}"/>
    <cellStyle name="Note 2 10 4" xfId="14990" xr:uid="{BF68A0F8-C714-4520-8432-F56F339AC890}"/>
    <cellStyle name="Note 2 10 4 2" xfId="14991" xr:uid="{31303F6B-39F8-46CB-81D2-498E200F65B7}"/>
    <cellStyle name="Note 2 10 4 3" xfId="33798" xr:uid="{916268EE-45E5-42E1-B086-D8E3D17BED20}"/>
    <cellStyle name="Note 2 10 4 4" xfId="33799" xr:uid="{23A4111D-F473-4E57-A365-7892EDACF9EF}"/>
    <cellStyle name="Note 2 10 5" xfId="14992" xr:uid="{92642823-7BB0-4631-910B-D40C726FC341}"/>
    <cellStyle name="Note 2 10 5 2" xfId="14993" xr:uid="{053E1817-9519-44B7-9D42-38DF64DC5BB7}"/>
    <cellStyle name="Note 2 10 5 3" xfId="33800" xr:uid="{754E69FF-954A-45AE-AC94-36AE35EA07F8}"/>
    <cellStyle name="Note 2 10 5 4" xfId="33801" xr:uid="{46BEBA87-684C-4FA2-953B-3742441D0100}"/>
    <cellStyle name="Note 2 10 6" xfId="14994" xr:uid="{E0CDC291-2BD6-4062-B574-996E4161CC73}"/>
    <cellStyle name="Note 2 10 6 2" xfId="14995" xr:uid="{E41F38D2-C681-47E4-9661-BC60B54BD0D7}"/>
    <cellStyle name="Note 2 10 6 3" xfId="33802" xr:uid="{11B1D034-A2E5-4C67-9929-7B1427E4DD94}"/>
    <cellStyle name="Note 2 10 6 4" xfId="33803" xr:uid="{96D4FEE6-6D6F-4A76-BEE8-1D9F7D194698}"/>
    <cellStyle name="Note 2 10 7" xfId="14996" xr:uid="{EB96FB65-6689-4EE7-8943-0FC30B3C63F3}"/>
    <cellStyle name="Note 2 10 7 2" xfId="14997" xr:uid="{1E66D7A0-E1C3-47A3-99C1-85282C7FB63E}"/>
    <cellStyle name="Note 2 10 7 3" xfId="33804" xr:uid="{D5E9A9C2-9909-4D4C-B33B-10C7BDE9274F}"/>
    <cellStyle name="Note 2 10 7 4" xfId="33805" xr:uid="{FD781C4A-28D0-435B-ABFE-D9B189B74626}"/>
    <cellStyle name="Note 2 10 8" xfId="14998" xr:uid="{565A07FB-6839-49C2-85CB-8AA55D7255A4}"/>
    <cellStyle name="Note 2 10 8 2" xfId="14999" xr:uid="{7A4E5851-8BE1-45F5-8AA1-295EAFB631FA}"/>
    <cellStyle name="Note 2 10 8 3" xfId="33806" xr:uid="{713586E8-615E-4358-AE3C-6EAD4218FD1E}"/>
    <cellStyle name="Note 2 10 8 4" xfId="33807" xr:uid="{275780CB-28E8-45E8-AE73-ECE43FBB72BB}"/>
    <cellStyle name="Note 2 10 9" xfId="15000" xr:uid="{DEF06C71-E3C1-4C87-B1B2-1AD92FF184C0}"/>
    <cellStyle name="Note 2 10 9 2" xfId="15001" xr:uid="{8C23D193-3C25-4A6A-A6BA-9747B7EAFC3C}"/>
    <cellStyle name="Note 2 10 9 3" xfId="33808" xr:uid="{C4A67545-474F-4183-83EF-0DEB7E2E4D49}"/>
    <cellStyle name="Note 2 10 9 4" xfId="33809" xr:uid="{C098CFA1-75AB-4EC7-B344-DCA4832039C1}"/>
    <cellStyle name="Note 2 11" xfId="15002" xr:uid="{E64D6A56-C8B1-4151-9E6F-A6DFA8B6D776}"/>
    <cellStyle name="Note 2 11 10" xfId="15003" xr:uid="{F4E1EF2C-591D-472E-838C-30A8A6706EEA}"/>
    <cellStyle name="Note 2 11 10 2" xfId="33810" xr:uid="{E21B4002-5B5B-4B63-B162-7205254E639A}"/>
    <cellStyle name="Note 2 11 11" xfId="15004" xr:uid="{0E49EED1-0F50-43DB-8721-8719B52716C4}"/>
    <cellStyle name="Note 2 11 11 2" xfId="33811" xr:uid="{B8E42B6D-0031-44E6-87BC-E9A5456F18D9}"/>
    <cellStyle name="Note 2 11 12" xfId="33812" xr:uid="{C2FCF77E-5E3E-471C-82AF-13D85D63E490}"/>
    <cellStyle name="Note 2 11 13" xfId="33813" xr:uid="{466AA3FF-84BD-4A71-98D0-7CA73820C5C7}"/>
    <cellStyle name="Note 2 11 2" xfId="15005" xr:uid="{C178C6C6-E0E6-4297-AA73-5E040069B0B5}"/>
    <cellStyle name="Note 2 11 2 10" xfId="15006" xr:uid="{3B1D26F4-191A-4EDC-B787-06312CFC21C8}"/>
    <cellStyle name="Note 2 11 2 10 2" xfId="33814" xr:uid="{BE4A0CAB-2A78-4DEB-9271-EC3EC50B6FA3}"/>
    <cellStyle name="Note 2 11 2 11" xfId="33815" xr:uid="{39F7EF88-6BFF-4B94-9755-7627207C09F8}"/>
    <cellStyle name="Note 2 11 2 2" xfId="15007" xr:uid="{8F26D8BB-17FE-49D4-938F-5B955F65F93D}"/>
    <cellStyle name="Note 2 11 2 2 2" xfId="15008" xr:uid="{162E480C-E60C-4413-AB47-7832FB4F2A5A}"/>
    <cellStyle name="Note 2 11 2 2 2 2" xfId="15009" xr:uid="{5FC3034C-D727-4E4C-8491-BA8672C74213}"/>
    <cellStyle name="Note 2 11 2 2 3" xfId="15010" xr:uid="{64686BF5-2B8D-4F2C-9EB8-AFBA08206340}"/>
    <cellStyle name="Note 2 11 2 2 4" xfId="33816" xr:uid="{396DD5D8-9ABC-41EF-BA4C-3075998933CF}"/>
    <cellStyle name="Note 2 11 2 3" xfId="15011" xr:uid="{10D56ACE-CC9D-4330-B1A6-32EA3F81A33E}"/>
    <cellStyle name="Note 2 11 2 3 2" xfId="15012" xr:uid="{4FE02C7A-2D81-4B88-A380-B3EC806BAC7A}"/>
    <cellStyle name="Note 2 11 2 3 3" xfId="33817" xr:uid="{68423517-E5A6-40F2-94DC-77A1B33A6F77}"/>
    <cellStyle name="Note 2 11 2 3 4" xfId="33818" xr:uid="{948D2559-42D2-4F4A-A657-B71D8194A1E0}"/>
    <cellStyle name="Note 2 11 2 4" xfId="15013" xr:uid="{DD523511-A5E4-4131-8BC6-58F248696690}"/>
    <cellStyle name="Note 2 11 2 4 2" xfId="15014" xr:uid="{1DABE2EB-571C-49B1-BA98-D0973216BBB7}"/>
    <cellStyle name="Note 2 11 2 4 3" xfId="33819" xr:uid="{8CD4ABFE-863D-41D3-B531-13E9028C82A4}"/>
    <cellStyle name="Note 2 11 2 4 4" xfId="33820" xr:uid="{CBA0307C-4648-427A-B274-58A35D5E5D75}"/>
    <cellStyle name="Note 2 11 2 5" xfId="15015" xr:uid="{6CB1F439-CE8C-45BD-955F-6D1E562CD2A0}"/>
    <cellStyle name="Note 2 11 2 5 2" xfId="15016" xr:uid="{F408FF07-DA2A-4346-AAAD-67E0528AFEC8}"/>
    <cellStyle name="Note 2 11 2 5 3" xfId="33821" xr:uid="{33E6A973-5FC5-4846-AD68-549C7B268D71}"/>
    <cellStyle name="Note 2 11 2 5 4" xfId="33822" xr:uid="{C25EA40D-E016-40D7-9A21-5FA1F018692B}"/>
    <cellStyle name="Note 2 11 2 6" xfId="15017" xr:uid="{11768367-027F-4385-A984-A07E97FAD73A}"/>
    <cellStyle name="Note 2 11 2 6 2" xfId="15018" xr:uid="{6A84F403-23BE-43C9-8AC8-F2FB329C3421}"/>
    <cellStyle name="Note 2 11 2 6 3" xfId="33823" xr:uid="{CCE1C3C1-7B2F-4136-AC8C-3B61C80A9A63}"/>
    <cellStyle name="Note 2 11 2 6 4" xfId="33824" xr:uid="{565A676E-DAD2-4F22-8899-39C08711D541}"/>
    <cellStyle name="Note 2 11 2 7" xfId="15019" xr:uid="{5EC2E410-5555-4681-BA04-A3ADCA491909}"/>
    <cellStyle name="Note 2 11 2 7 2" xfId="15020" xr:uid="{CD216269-CDEA-42D5-9CCB-3A6DAA89A193}"/>
    <cellStyle name="Note 2 11 2 7 3" xfId="33825" xr:uid="{9CBC66FA-EB55-42AD-8DC2-52B903835E20}"/>
    <cellStyle name="Note 2 11 2 7 4" xfId="33826" xr:uid="{22F510A9-F711-4498-B675-D7DA27C0E47A}"/>
    <cellStyle name="Note 2 11 2 8" xfId="15021" xr:uid="{077C831F-48FE-4D4E-B285-B305840760C5}"/>
    <cellStyle name="Note 2 11 2 8 2" xfId="15022" xr:uid="{F4585D39-C3D2-4507-924F-AB7DB6B12921}"/>
    <cellStyle name="Note 2 11 2 8 3" xfId="33827" xr:uid="{465F8828-86B4-46B0-9C92-B1E0BD1EBD83}"/>
    <cellStyle name="Note 2 11 2 8 4" xfId="33828" xr:uid="{7CB1C292-9EB3-48D7-ACF8-488FFF61683F}"/>
    <cellStyle name="Note 2 11 2 9" xfId="15023" xr:uid="{1609D6AC-5670-4C41-B449-113C372049D7}"/>
    <cellStyle name="Note 2 11 2 9 2" xfId="33829" xr:uid="{E8C9E126-8973-41CD-A923-34A183B05F0D}"/>
    <cellStyle name="Note 2 11 3" xfId="15024" xr:uid="{FD2F660B-772A-43D3-B798-03D48F0B914E}"/>
    <cellStyle name="Note 2 11 3 2" xfId="15025" xr:uid="{6138916B-5906-4E2D-8EF0-3C622041D39D}"/>
    <cellStyle name="Note 2 11 3 2 2" xfId="15026" xr:uid="{CA663A6D-5A3C-4CBB-B7AF-2FE855A5746D}"/>
    <cellStyle name="Note 2 11 3 3" xfId="15027" xr:uid="{BC5024A9-D12E-4299-AD3A-C16A0C9A7ED6}"/>
    <cellStyle name="Note 2 11 3 4" xfId="33830" xr:uid="{B55F3E0F-E578-4657-99F5-9E987ED6DA65}"/>
    <cellStyle name="Note 2 11 4" xfId="15028" xr:uid="{6E4C9453-5023-471B-8D18-3C1BAD35DA8B}"/>
    <cellStyle name="Note 2 11 4 2" xfId="15029" xr:uid="{A11B902C-DE7B-41BF-9471-1859235247CF}"/>
    <cellStyle name="Note 2 11 4 3" xfId="33831" xr:uid="{53861D84-4165-4D12-9F07-AE9535654D2B}"/>
    <cellStyle name="Note 2 11 4 4" xfId="33832" xr:uid="{D4355EF4-0786-4D62-875C-B73FA78296C2}"/>
    <cellStyle name="Note 2 11 5" xfId="15030" xr:uid="{71DDCC92-5A2A-433A-9B39-B430826C8502}"/>
    <cellStyle name="Note 2 11 5 2" xfId="15031" xr:uid="{E56974CC-D924-41A1-B2A6-04DF3A4E3C47}"/>
    <cellStyle name="Note 2 11 5 3" xfId="33833" xr:uid="{6E523720-427A-4325-B31A-C8775EEBB999}"/>
    <cellStyle name="Note 2 11 5 4" xfId="33834" xr:uid="{F608C162-FE2C-4C90-AF8F-4AA5299C7380}"/>
    <cellStyle name="Note 2 11 6" xfId="15032" xr:uid="{344B7E72-CBE9-430A-8D38-D976E526DFD2}"/>
    <cellStyle name="Note 2 11 6 2" xfId="15033" xr:uid="{0AC9F976-7319-48CE-94E3-694D43AB554B}"/>
    <cellStyle name="Note 2 11 6 3" xfId="33835" xr:uid="{7EE12A19-AB44-4AB7-B8AF-38D5D951BA2F}"/>
    <cellStyle name="Note 2 11 6 4" xfId="33836" xr:uid="{90E3F2E0-7456-4625-8DCC-ECFA017FFC94}"/>
    <cellStyle name="Note 2 11 7" xfId="15034" xr:uid="{68768707-A2D9-4EE7-A36B-36050A619669}"/>
    <cellStyle name="Note 2 11 7 2" xfId="15035" xr:uid="{963E124D-C9D8-4180-9A81-F2E6F78760E8}"/>
    <cellStyle name="Note 2 11 7 3" xfId="33837" xr:uid="{4A8539BB-8DCD-481C-9F30-D109DCCD6F70}"/>
    <cellStyle name="Note 2 11 7 4" xfId="33838" xr:uid="{F79AA0D0-B0E6-48F0-B04A-40BEBA10EF71}"/>
    <cellStyle name="Note 2 11 8" xfId="15036" xr:uid="{8358A43D-0738-4741-8773-4FE11C5B5E7D}"/>
    <cellStyle name="Note 2 11 8 2" xfId="15037" xr:uid="{428E0C9B-2DB5-4D89-B232-003719D61079}"/>
    <cellStyle name="Note 2 11 8 3" xfId="33839" xr:uid="{9666E4E6-1C86-45DB-BCFA-2506EB64893F}"/>
    <cellStyle name="Note 2 11 8 4" xfId="33840" xr:uid="{33FD6A46-311E-4FB5-9233-D6CD395CB514}"/>
    <cellStyle name="Note 2 11 9" xfId="15038" xr:uid="{7A59E2B4-D954-4547-8057-05060CD841CE}"/>
    <cellStyle name="Note 2 11 9 2" xfId="15039" xr:uid="{DDC43850-3F05-4FE1-8D9B-2CB83435A6E6}"/>
    <cellStyle name="Note 2 11 9 3" xfId="33841" xr:uid="{7C463E1F-5DF7-4997-821B-4B8D2D4101F6}"/>
    <cellStyle name="Note 2 11 9 4" xfId="33842" xr:uid="{5B01D004-8E38-4299-929A-A046F810624F}"/>
    <cellStyle name="Note 2 12" xfId="15040" xr:uid="{A4278C57-F2BB-4065-98E0-BD21AA7B47AD}"/>
    <cellStyle name="Note 2 12 10" xfId="15041" xr:uid="{FA098845-FFF6-43C3-B00D-6D23D58784FA}"/>
    <cellStyle name="Note 2 12 10 2" xfId="33843" xr:uid="{14507AC3-BEC9-4534-BC3C-D3CE2A71A734}"/>
    <cellStyle name="Note 2 12 11" xfId="15042" xr:uid="{E08FCA13-3067-471E-B84E-F8BAD1BFB9DF}"/>
    <cellStyle name="Note 2 12 11 2" xfId="33844" xr:uid="{BE3E2E7F-3831-4117-84C2-9EE40E9C6D83}"/>
    <cellStyle name="Note 2 12 12" xfId="33845" xr:uid="{74222E20-DB2B-47E6-8E3B-9ABC707CE00F}"/>
    <cellStyle name="Note 2 12 13" xfId="33846" xr:uid="{8C79A726-F5C2-48C3-8EB3-7CC90A64C5F9}"/>
    <cellStyle name="Note 2 12 2" xfId="15043" xr:uid="{6D790425-825F-4136-A2FE-59E665C78FAE}"/>
    <cellStyle name="Note 2 12 2 10" xfId="15044" xr:uid="{43A7E57F-8623-4E69-BEEB-9DA0C97FDF34}"/>
    <cellStyle name="Note 2 12 2 10 2" xfId="33847" xr:uid="{D4A39180-FC24-47DA-8950-A2D010FA2FC3}"/>
    <cellStyle name="Note 2 12 2 11" xfId="33848" xr:uid="{B525A29C-290D-4AFA-A524-50E43B00E6CC}"/>
    <cellStyle name="Note 2 12 2 12" xfId="33849" xr:uid="{60B1ABDE-4B6E-4ED8-AA46-C94C58B94865}"/>
    <cellStyle name="Note 2 12 2 2" xfId="15045" xr:uid="{A1F22789-E77E-4C15-AE86-3EA481568932}"/>
    <cellStyle name="Note 2 12 2 2 2" xfId="15046" xr:uid="{8455E12D-EB68-477E-9380-2C6D20A7B638}"/>
    <cellStyle name="Note 2 12 2 2 2 2" xfId="15047" xr:uid="{19826C54-2191-4056-AA37-977DFF7FC7A1}"/>
    <cellStyle name="Note 2 12 2 2 2 3" xfId="33850" xr:uid="{6D10DAE0-6288-4202-BF3A-F90203D25083}"/>
    <cellStyle name="Note 2 12 2 2 3" xfId="15048" xr:uid="{37ADAE24-098A-48DD-AF3B-36B9910F8992}"/>
    <cellStyle name="Note 2 12 2 2 3 2" xfId="33851" xr:uid="{873D9202-572F-43B0-9EDD-D9B8DAA6D309}"/>
    <cellStyle name="Note 2 12 2 2 4" xfId="15049" xr:uid="{5DFB44D1-6ADF-47E2-984A-EBC21FD0ABF7}"/>
    <cellStyle name="Note 2 12 2 2 4 2" xfId="33852" xr:uid="{D31DA7F5-7D04-4301-B6E7-9A80358C9687}"/>
    <cellStyle name="Note 2 12 2 2 5" xfId="33853" xr:uid="{F205BFE1-CDE6-4B96-8842-1C3878FBDF39}"/>
    <cellStyle name="Note 2 12 2 2 6" xfId="33854" xr:uid="{2DB8ACD4-EA22-427F-AE2A-3E8E01D53533}"/>
    <cellStyle name="Note 2 12 2 2 7" xfId="33855" xr:uid="{D3559B25-BB0B-47A9-B693-721E5C9CE126}"/>
    <cellStyle name="Note 2 12 2 2 8" xfId="33856" xr:uid="{44CCDDE4-F5C0-4C22-9B78-1FCCF7A14D67}"/>
    <cellStyle name="Note 2 12 2 3" xfId="15050" xr:uid="{2EF805AE-8BAD-4C0B-976D-DF0A13D634FE}"/>
    <cellStyle name="Note 2 12 2 3 2" xfId="15051" xr:uid="{6FAC9D12-24A7-4D6B-A8FE-A692758C52EF}"/>
    <cellStyle name="Note 2 12 2 3 2 2" xfId="33857" xr:uid="{AF0B2B7B-94AE-4E15-9308-457F4465489B}"/>
    <cellStyle name="Note 2 12 2 3 2 3" xfId="33858" xr:uid="{D03D55CF-1124-4450-98D3-F2BC7DDF4661}"/>
    <cellStyle name="Note 2 12 2 3 3" xfId="15052" xr:uid="{311EF090-B644-4F39-97B7-615660421F5C}"/>
    <cellStyle name="Note 2 12 2 3 3 2" xfId="33859" xr:uid="{601A5576-4A5A-4C8E-A0C0-38DF1A85B3E0}"/>
    <cellStyle name="Note 2 12 2 3 4" xfId="33860" xr:uid="{2FEF6056-C01A-47D9-8BB6-38E3CF37FAB5}"/>
    <cellStyle name="Note 2 12 2 3 4 2" xfId="33861" xr:uid="{BCA32A07-FC7E-4185-A472-D96269A8CA58}"/>
    <cellStyle name="Note 2 12 2 3 5" xfId="33862" xr:uid="{1D4E4011-B5B8-43F0-8DF2-3F3AEF6A6468}"/>
    <cellStyle name="Note 2 12 2 3 6" xfId="33863" xr:uid="{AA5C04E0-96A8-466E-BBFE-039A0A9900F3}"/>
    <cellStyle name="Note 2 12 2 3 7" xfId="33864" xr:uid="{7FD79085-6375-4780-8DE1-C0B70C3C8062}"/>
    <cellStyle name="Note 2 12 2 3 8" xfId="33865" xr:uid="{F193DA9A-9087-417D-B460-8F852033A075}"/>
    <cellStyle name="Note 2 12 2 4" xfId="15053" xr:uid="{45D15BFC-6DA2-40A1-B40E-BF787FEB7CD9}"/>
    <cellStyle name="Note 2 12 2 4 2" xfId="15054" xr:uid="{324A54D8-0880-4DA4-840D-BD2A7EE48421}"/>
    <cellStyle name="Note 2 12 2 4 2 2" xfId="33866" xr:uid="{492BAFEA-2B5D-4646-B644-9831F60ABE09}"/>
    <cellStyle name="Note 2 12 2 4 3" xfId="33867" xr:uid="{C684F9F0-3FE8-4B37-978A-557FC06A4978}"/>
    <cellStyle name="Note 2 12 2 4 4" xfId="33868" xr:uid="{3C2A2D24-7704-4AED-ADF8-5EEE1EBE42AC}"/>
    <cellStyle name="Note 2 12 2 5" xfId="15055" xr:uid="{B79CBE48-0BA7-46E7-8791-F89C1F437FA7}"/>
    <cellStyle name="Note 2 12 2 5 2" xfId="15056" xr:uid="{E541EE3B-A4E1-4650-8F79-E1A35C81306D}"/>
    <cellStyle name="Note 2 12 2 5 3" xfId="15057" xr:uid="{C1795CEC-706A-45EC-B634-002302CA4A44}"/>
    <cellStyle name="Note 2 12 2 5 4" xfId="33869" xr:uid="{4B28F1E2-9CC5-4705-935C-8F952ED1024A}"/>
    <cellStyle name="Note 2 12 2 6" xfId="15058" xr:uid="{6F51C738-9251-460D-8927-794E38BE5F55}"/>
    <cellStyle name="Note 2 12 2 6 2" xfId="15059" xr:uid="{1F282FB7-9C88-4091-900F-860C64E6E66B}"/>
    <cellStyle name="Note 2 12 2 6 3" xfId="33870" xr:uid="{E33C4B61-AE94-47A9-9503-EAFACFC9D06D}"/>
    <cellStyle name="Note 2 12 2 6 4" xfId="33871" xr:uid="{1A6AEB0B-B438-4C85-ABFD-0890DADE1831}"/>
    <cellStyle name="Note 2 12 2 7" xfId="15060" xr:uid="{8B3C40F4-7C9B-4F81-8D00-89210FC242C0}"/>
    <cellStyle name="Note 2 12 2 7 2" xfId="15061" xr:uid="{4805FA1E-E277-4135-AE77-A2600AD5F3CA}"/>
    <cellStyle name="Note 2 12 2 7 3" xfId="33872" xr:uid="{A44887E3-DFDC-4D87-96F8-200967FEE6C1}"/>
    <cellStyle name="Note 2 12 2 7 4" xfId="33873" xr:uid="{2C8B9753-6CAB-4EBA-B19A-C6780999BDFC}"/>
    <cellStyle name="Note 2 12 2 8" xfId="15062" xr:uid="{A2C20EE2-F029-4548-9113-F7BB859385E8}"/>
    <cellStyle name="Note 2 12 2 8 2" xfId="15063" xr:uid="{1349BAFB-A1EF-4CCE-A3B9-1574B7D03EDF}"/>
    <cellStyle name="Note 2 12 2 8 3" xfId="33874" xr:uid="{DD57FBF4-B941-4AAA-840D-37FE0F6CD5CF}"/>
    <cellStyle name="Note 2 12 2 8 4" xfId="33875" xr:uid="{4262A4AF-4364-49AC-BD35-FD07B6DE5A66}"/>
    <cellStyle name="Note 2 12 2 9" xfId="15064" xr:uid="{BA250F1E-F37F-4674-B3B4-E58BBBF07312}"/>
    <cellStyle name="Note 2 12 2 9 2" xfId="33876" xr:uid="{E8D444FE-6178-48E0-BA27-3872311B4F94}"/>
    <cellStyle name="Note 2 12 3" xfId="15065" xr:uid="{5C061B10-E44F-4B2D-B313-A0D913A1A411}"/>
    <cellStyle name="Note 2 12 3 2" xfId="15066" xr:uid="{ED968BF5-E42C-45E8-9545-2206FC20F061}"/>
    <cellStyle name="Note 2 12 3 2 2" xfId="15067" xr:uid="{AF7FF895-DC5C-4AEC-9BD0-97062E69F7D2}"/>
    <cellStyle name="Note 2 12 3 3" xfId="15068" xr:uid="{73EE7243-AFAB-4739-8BF2-831D90C1BDB9}"/>
    <cellStyle name="Note 2 12 3 4" xfId="33877" xr:uid="{FA68385F-EF5A-40DA-9050-F1D5C4DEA150}"/>
    <cellStyle name="Note 2 12 4" xfId="15069" xr:uid="{1CD9A70A-808E-4EDC-9514-12C8DA1A2F8B}"/>
    <cellStyle name="Note 2 12 4 2" xfId="15070" xr:uid="{4F976039-F6A4-40BE-A15E-BC4EDE7C955E}"/>
    <cellStyle name="Note 2 12 4 3" xfId="33878" xr:uid="{29C336AE-95BC-4EB4-A54E-A609DAAB9776}"/>
    <cellStyle name="Note 2 12 4 4" xfId="33879" xr:uid="{ED1437D4-CAF6-4D89-A9C5-4806C9D56EC7}"/>
    <cellStyle name="Note 2 12 5" xfId="15071" xr:uid="{9D118C97-F190-4AE9-A6B1-2A6B75156162}"/>
    <cellStyle name="Note 2 12 5 2" xfId="15072" xr:uid="{8753FED4-7A77-4B9A-9BB4-851E2D7F5828}"/>
    <cellStyle name="Note 2 12 5 3" xfId="33880" xr:uid="{33E76AB8-D9DC-4A58-A645-A0F46AA64B68}"/>
    <cellStyle name="Note 2 12 5 4" xfId="33881" xr:uid="{B6042178-9BB9-4FA1-94AC-0FA94844AC9C}"/>
    <cellStyle name="Note 2 12 6" xfId="15073" xr:uid="{E0162A82-5F9B-445D-AA87-1A972AD4EBF1}"/>
    <cellStyle name="Note 2 12 6 2" xfId="15074" xr:uid="{9A13EC3A-6116-4786-ADF6-2369DE1C8C78}"/>
    <cellStyle name="Note 2 12 6 3" xfId="33882" xr:uid="{A1382E3B-E072-4358-8215-7A7F20F3DE64}"/>
    <cellStyle name="Note 2 12 6 4" xfId="33883" xr:uid="{D20243F5-3215-42B8-9B32-27FBB7CA071B}"/>
    <cellStyle name="Note 2 12 7" xfId="15075" xr:uid="{A4252F85-5381-4F6E-92E2-00256E1DABA3}"/>
    <cellStyle name="Note 2 12 7 2" xfId="15076" xr:uid="{64A7362E-6872-42BB-A459-04082DBC3480}"/>
    <cellStyle name="Note 2 12 7 3" xfId="33884" xr:uid="{EFD5A074-CEFA-451B-B47A-7F7676A91A6D}"/>
    <cellStyle name="Note 2 12 7 4" xfId="33885" xr:uid="{87087517-026D-4578-9AE5-B53DB25D6343}"/>
    <cellStyle name="Note 2 12 8" xfId="15077" xr:uid="{D4CCF720-4F1B-4237-A849-114D2AC5532F}"/>
    <cellStyle name="Note 2 12 8 2" xfId="15078" xr:uid="{FF46A2AB-B622-4123-958E-843BFF45EAAD}"/>
    <cellStyle name="Note 2 12 8 3" xfId="33886" xr:uid="{190F7649-A236-4267-8B43-A44BC7C6830D}"/>
    <cellStyle name="Note 2 12 8 4" xfId="33887" xr:uid="{486F0E99-262C-4CDA-819D-CD23B420DA78}"/>
    <cellStyle name="Note 2 12 9" xfId="15079" xr:uid="{D18AED35-0FC2-4590-A006-689BAE2BEC19}"/>
    <cellStyle name="Note 2 12 9 2" xfId="15080" xr:uid="{8895EA89-F8DF-438D-A7CA-C96A0FADA370}"/>
    <cellStyle name="Note 2 12 9 3" xfId="33888" xr:uid="{344484C9-01DD-4B1E-BB1A-CBDC9819A114}"/>
    <cellStyle name="Note 2 12 9 4" xfId="33889" xr:uid="{42A63C3E-C1EE-418E-AAB0-CE731860C3F5}"/>
    <cellStyle name="Note 2 13" xfId="15081" xr:uid="{1C7F60D1-2D8F-494B-897F-91A11155ED5B}"/>
    <cellStyle name="Note 2 13 10" xfId="15082" xr:uid="{B2E9148A-F6B7-484E-B4C0-57B11981A7BA}"/>
    <cellStyle name="Note 2 13 10 2" xfId="33890" xr:uid="{2BA1B65A-FF88-4712-BA63-935293D59A7C}"/>
    <cellStyle name="Note 2 13 11" xfId="15083" xr:uid="{BF23E866-1EB9-45B1-B85A-F4859C49CBF3}"/>
    <cellStyle name="Note 2 13 11 2" xfId="33891" xr:uid="{9A71A952-D9EF-4D1E-9CBF-29FD66477E32}"/>
    <cellStyle name="Note 2 13 12" xfId="33892" xr:uid="{E322F5D5-8DE2-486F-B374-0BAF31E02910}"/>
    <cellStyle name="Note 2 13 13" xfId="33893" xr:uid="{65A19D3F-E250-4FED-93D4-D11BABFFC709}"/>
    <cellStyle name="Note 2 13 2" xfId="15084" xr:uid="{FE1CC6BC-309D-448D-ADB3-7CBAADBBA348}"/>
    <cellStyle name="Note 2 13 2 10" xfId="15085" xr:uid="{B0A3F735-03C4-403F-8E43-D5976901CF09}"/>
    <cellStyle name="Note 2 13 2 10 2" xfId="33894" xr:uid="{186337B7-B7BB-475E-AE8C-2947DC39706D}"/>
    <cellStyle name="Note 2 13 2 11" xfId="33895" xr:uid="{ED6E58EE-7A8C-488A-BDAE-D1C35C318A07}"/>
    <cellStyle name="Note 2 13 2 2" xfId="15086" xr:uid="{2407266D-D7B7-46F0-892B-DDB0BCA648B4}"/>
    <cellStyle name="Note 2 13 2 2 2" xfId="15087" xr:uid="{F0229EFC-DC39-493C-9F27-379EBC21CFA4}"/>
    <cellStyle name="Note 2 13 2 2 2 2" xfId="15088" xr:uid="{D45EE4CD-C0E1-4518-9D90-EA6A36B08F2A}"/>
    <cellStyle name="Note 2 13 2 2 3" xfId="15089" xr:uid="{47F7C58E-F190-461B-8453-BBCAD04CF8A0}"/>
    <cellStyle name="Note 2 13 2 2 4" xfId="33896" xr:uid="{94B1AB0F-6926-49BF-8277-637A608241E4}"/>
    <cellStyle name="Note 2 13 2 3" xfId="15090" xr:uid="{FDFF9145-9C0D-4DD0-98AD-70E290E83110}"/>
    <cellStyle name="Note 2 13 2 3 2" xfId="15091" xr:uid="{49BAE8D6-8EA0-4B21-AC47-665EF91FDCDB}"/>
    <cellStyle name="Note 2 13 2 3 3" xfId="33897" xr:uid="{BC271EE8-3031-4EF0-88C6-D0AC8A586BAC}"/>
    <cellStyle name="Note 2 13 2 3 4" xfId="33898" xr:uid="{61F7252F-49B7-46D0-8BED-7EE56894F0B5}"/>
    <cellStyle name="Note 2 13 2 4" xfId="15092" xr:uid="{B3C37047-0A15-4662-86D4-42BE4098E136}"/>
    <cellStyle name="Note 2 13 2 4 2" xfId="15093" xr:uid="{0EEED393-0E1A-4B01-9C0C-89776A471678}"/>
    <cellStyle name="Note 2 13 2 4 3" xfId="33899" xr:uid="{A3250204-0070-4B84-8627-E28F997A1D74}"/>
    <cellStyle name="Note 2 13 2 4 4" xfId="33900" xr:uid="{B2631608-9483-429A-BF5D-327E9A20AAAD}"/>
    <cellStyle name="Note 2 13 2 5" xfId="15094" xr:uid="{F1A65031-0BEB-4EFD-8A8A-551026F1AAB4}"/>
    <cellStyle name="Note 2 13 2 5 2" xfId="15095" xr:uid="{16920371-CEF9-40A1-95B4-5E0CCDDFC651}"/>
    <cellStyle name="Note 2 13 2 5 3" xfId="33901" xr:uid="{15C35E04-5DFF-4770-A228-8CD2DFB21492}"/>
    <cellStyle name="Note 2 13 2 5 4" xfId="33902" xr:uid="{4D7334C1-5045-400A-B34A-AD0ADBD0911D}"/>
    <cellStyle name="Note 2 13 2 6" xfId="15096" xr:uid="{10F1C07E-6F94-4C7C-A8C3-EC0958BD49F8}"/>
    <cellStyle name="Note 2 13 2 6 2" xfId="15097" xr:uid="{ED4F3AD7-BFDD-4AC8-9029-F1F0A9738DF1}"/>
    <cellStyle name="Note 2 13 2 6 3" xfId="33903" xr:uid="{38C553B0-1A5E-4DE2-889D-BCEAEB831455}"/>
    <cellStyle name="Note 2 13 2 6 4" xfId="33904" xr:uid="{B2CA21F6-FFDE-4EBC-B411-A4D254D6122C}"/>
    <cellStyle name="Note 2 13 2 7" xfId="15098" xr:uid="{802FA612-7FDC-45BC-9A94-CF1B5E9D58E6}"/>
    <cellStyle name="Note 2 13 2 7 2" xfId="15099" xr:uid="{003D6E25-7468-4523-9B28-701542F45B95}"/>
    <cellStyle name="Note 2 13 2 7 3" xfId="33905" xr:uid="{99F9FBED-2389-4EDC-AE2A-4BD99C3B9EC3}"/>
    <cellStyle name="Note 2 13 2 7 4" xfId="33906" xr:uid="{2635FA35-224A-49F2-84B9-6275F3AB545C}"/>
    <cellStyle name="Note 2 13 2 8" xfId="15100" xr:uid="{3B1DCF1A-9B1C-41C9-88AE-CB9FD7979776}"/>
    <cellStyle name="Note 2 13 2 8 2" xfId="15101" xr:uid="{DECDDF0F-0B20-4907-ADD5-56B596CB5548}"/>
    <cellStyle name="Note 2 13 2 8 3" xfId="33907" xr:uid="{31648C9E-0C06-4895-914E-1565E6DD6992}"/>
    <cellStyle name="Note 2 13 2 8 4" xfId="33908" xr:uid="{AF1302DE-8DA0-4C83-80F9-255F4208913F}"/>
    <cellStyle name="Note 2 13 2 9" xfId="15102" xr:uid="{FA9CFFAF-5226-4F77-9E3A-11EC6EC4213D}"/>
    <cellStyle name="Note 2 13 2 9 2" xfId="33909" xr:uid="{85B814AD-2342-4862-933C-52D77DB7EC7A}"/>
    <cellStyle name="Note 2 13 3" xfId="15103" xr:uid="{D83D6B3D-F6C9-4DB6-A0DA-8BF958917BD7}"/>
    <cellStyle name="Note 2 13 3 2" xfId="15104" xr:uid="{C6172A7A-161C-440F-B490-B452CD3B1FAC}"/>
    <cellStyle name="Note 2 13 3 2 2" xfId="15105" xr:uid="{17317AAD-FC3A-4814-98C8-C400E361B3FB}"/>
    <cellStyle name="Note 2 13 3 3" xfId="15106" xr:uid="{6D1E1D5C-1A57-4A00-8E36-370CEFCDD007}"/>
    <cellStyle name="Note 2 13 3 4" xfId="33910" xr:uid="{D7119008-2CD3-468F-8E63-71FE4F7AA5BD}"/>
    <cellStyle name="Note 2 13 4" xfId="15107" xr:uid="{0B99912F-9A25-4AF9-88F3-E51510211CDC}"/>
    <cellStyle name="Note 2 13 4 2" xfId="15108" xr:uid="{C346573D-F7E9-42AA-9106-7A72387213FB}"/>
    <cellStyle name="Note 2 13 4 3" xfId="33911" xr:uid="{92536BEA-0818-4775-AC11-A68515B5B3DA}"/>
    <cellStyle name="Note 2 13 4 4" xfId="33912" xr:uid="{ADA87156-8647-40BC-AD8E-8E6E671842DD}"/>
    <cellStyle name="Note 2 13 5" xfId="15109" xr:uid="{768367AB-A0B6-4131-BCB5-515BCA7244FC}"/>
    <cellStyle name="Note 2 13 5 2" xfId="15110" xr:uid="{184F8FDB-BD05-4C89-ACBD-B4735636CEA6}"/>
    <cellStyle name="Note 2 13 5 3" xfId="33913" xr:uid="{C5BACF29-9A49-48BA-A075-C1F3E3A33272}"/>
    <cellStyle name="Note 2 13 5 4" xfId="33914" xr:uid="{CEE26A49-D084-4551-8A86-17252FABD464}"/>
    <cellStyle name="Note 2 13 6" xfId="15111" xr:uid="{A8415CF4-ADBC-4E1B-9074-19A512B7204F}"/>
    <cellStyle name="Note 2 13 6 2" xfId="15112" xr:uid="{F5DC866C-D4C3-46F1-8719-065878ACDF33}"/>
    <cellStyle name="Note 2 13 6 3" xfId="33915" xr:uid="{2F71EB05-9E55-4D1E-BC4D-4A99D7A7C016}"/>
    <cellStyle name="Note 2 13 6 4" xfId="33916" xr:uid="{F2AD4862-0DF7-4749-8482-A0AC536C5366}"/>
    <cellStyle name="Note 2 13 7" xfId="15113" xr:uid="{69223F73-FFCA-448B-B8D8-6ED3DF5AEBBE}"/>
    <cellStyle name="Note 2 13 7 2" xfId="15114" xr:uid="{589D3360-A64E-49A7-ABDB-679D7A70A2A0}"/>
    <cellStyle name="Note 2 13 7 3" xfId="33917" xr:uid="{894CCE28-A3EA-4437-B249-8F634C7006D9}"/>
    <cellStyle name="Note 2 13 7 4" xfId="33918" xr:uid="{BAE6D9C5-E908-4907-88CB-68CB9835C1E6}"/>
    <cellStyle name="Note 2 13 8" xfId="15115" xr:uid="{6B0DDD65-1DA4-4C24-A854-1C3BB6D7DE21}"/>
    <cellStyle name="Note 2 13 8 2" xfId="15116" xr:uid="{46FD4327-2F3F-4B5F-ABE7-C03F0906B0EC}"/>
    <cellStyle name="Note 2 13 8 3" xfId="33919" xr:uid="{BA3EB7D9-ED7C-4AB4-AFD8-CC7FE8BB6B50}"/>
    <cellStyle name="Note 2 13 8 4" xfId="33920" xr:uid="{396D7BBA-3065-4F7E-AE18-A43DB74DEF47}"/>
    <cellStyle name="Note 2 13 9" xfId="15117" xr:uid="{D92A4CE3-6994-4B7D-97D4-495323EFBFAC}"/>
    <cellStyle name="Note 2 13 9 2" xfId="15118" xr:uid="{822F54BE-5199-47E0-917F-A63BDD19FD9F}"/>
    <cellStyle name="Note 2 13 9 3" xfId="33921" xr:uid="{DBD0C268-A120-42F7-8FA3-D12B80836454}"/>
    <cellStyle name="Note 2 13 9 4" xfId="33922" xr:uid="{6837E7FC-EC65-4328-9590-8F2FC5CBBB08}"/>
    <cellStyle name="Note 2 14" xfId="15119" xr:uid="{ACA78FE7-C259-411E-9892-52607B07581C}"/>
    <cellStyle name="Note 2 14 10" xfId="15120" xr:uid="{F1320C5A-502C-49EB-B6C6-9AAAD46D44D6}"/>
    <cellStyle name="Note 2 14 10 2" xfId="33923" xr:uid="{EABA09A7-36EF-491C-AFFD-4F07EC1FE922}"/>
    <cellStyle name="Note 2 14 11" xfId="33924" xr:uid="{95AF9FA7-48A3-4D0A-AA8C-87195D9BE5C1}"/>
    <cellStyle name="Note 2 14 12" xfId="33925" xr:uid="{30418B5F-52E8-48E9-AEE0-D991BE5EB290}"/>
    <cellStyle name="Note 2 14 2" xfId="15121" xr:uid="{F7B9ACB0-9554-4055-8E1C-26F46AF113C6}"/>
    <cellStyle name="Note 2 14 2 2" xfId="15122" xr:uid="{D0CD7BC5-C7D6-4896-B9CB-B66618150890}"/>
    <cellStyle name="Note 2 14 2 2 2" xfId="15123" xr:uid="{C48259D4-07FE-4232-B408-EC0300CAFC79}"/>
    <cellStyle name="Note 2 14 2 2 3" xfId="33926" xr:uid="{F891E593-229D-4727-9F71-904380FFF65B}"/>
    <cellStyle name="Note 2 14 2 3" xfId="15124" xr:uid="{81CB99FF-FFD0-4A18-B28E-D409E0C903D1}"/>
    <cellStyle name="Note 2 14 2 3 2" xfId="33927" xr:uid="{294BE4A1-7D4B-4F19-B345-541F7CED961E}"/>
    <cellStyle name="Note 2 14 2 4" xfId="33928" xr:uid="{9060D74D-58B7-4A46-9B35-CF88303778D1}"/>
    <cellStyle name="Note 2 14 2 5" xfId="33929" xr:uid="{400F4132-BFCA-4F96-8977-64B6FD87DAE0}"/>
    <cellStyle name="Note 2 14 2 6" xfId="33930" xr:uid="{44E625F4-F7B7-424E-9DCF-6C087D5F2028}"/>
    <cellStyle name="Note 2 14 3" xfId="15125" xr:uid="{AC238180-35D2-4D4F-804D-45C0CC7D6B26}"/>
    <cellStyle name="Note 2 14 3 2" xfId="15126" xr:uid="{DCED56C1-CB36-40A8-96A6-AFEE45779AF3}"/>
    <cellStyle name="Note 2 14 3 2 2" xfId="33931" xr:uid="{6CD5E675-B86E-46CD-A7F3-263B5D2F48DE}"/>
    <cellStyle name="Note 2 14 3 2 3" xfId="33932" xr:uid="{717CC07E-520A-454E-829A-F1DB7B468684}"/>
    <cellStyle name="Note 2 14 3 3" xfId="15127" xr:uid="{83302D8E-4011-487F-9B0E-D1FBAB8B0714}"/>
    <cellStyle name="Note 2 14 3 3 2" xfId="33933" xr:uid="{E8C67889-424D-461C-811E-5C6F3B17C82B}"/>
    <cellStyle name="Note 2 14 3 4" xfId="33934" xr:uid="{1F406236-4E10-4CF6-8EB2-A1942BD79E8B}"/>
    <cellStyle name="Note 2 14 3 4 2" xfId="33935" xr:uid="{C4AC6917-75A4-4C19-92DD-8934FD0ABC54}"/>
    <cellStyle name="Note 2 14 3 5" xfId="33936" xr:uid="{57550185-87C1-4A88-95A9-EC23022397F1}"/>
    <cellStyle name="Note 2 14 3 6" xfId="33937" xr:uid="{75AF96D4-AB71-46B2-BB52-75265AE091E4}"/>
    <cellStyle name="Note 2 14 3 7" xfId="33938" xr:uid="{FC538E91-3081-4657-949E-9F89E0C1996C}"/>
    <cellStyle name="Note 2 14 3 8" xfId="33939" xr:uid="{FB5891B1-66CC-4A32-A89A-D2D976FA5697}"/>
    <cellStyle name="Note 2 14 4" xfId="15128" xr:uid="{FBC01B4D-529A-42A0-ADDF-2BC24481D227}"/>
    <cellStyle name="Note 2 14 4 2" xfId="15129" xr:uid="{5A612658-5210-4AA7-A417-FC0BE681392E}"/>
    <cellStyle name="Note 2 14 4 3" xfId="33940" xr:uid="{413A3A56-05B3-49D5-840C-1127A90A0E8F}"/>
    <cellStyle name="Note 2 14 4 4" xfId="33941" xr:uid="{8C9DF251-DC4C-450E-86AF-21D0DDDC8824}"/>
    <cellStyle name="Note 2 14 5" xfId="15130" xr:uid="{3E99AE37-F932-4905-8A6C-BACC320C5B78}"/>
    <cellStyle name="Note 2 14 5 2" xfId="15131" xr:uid="{DA7B57CC-6795-44FB-A14C-3E5A4CD5EB85}"/>
    <cellStyle name="Note 2 14 5 3" xfId="33942" xr:uid="{F75A3D61-1DA4-47D6-B0FF-1738385F0A6F}"/>
    <cellStyle name="Note 2 14 5 4" xfId="33943" xr:uid="{CEB15321-5326-425B-A1F5-443705044A15}"/>
    <cellStyle name="Note 2 14 6" xfId="15132" xr:uid="{DF900582-63C7-488C-A1A6-5F26BE37B536}"/>
    <cellStyle name="Note 2 14 6 2" xfId="15133" xr:uid="{EF8A7CA0-43BB-4FAC-8A40-92F582E7082D}"/>
    <cellStyle name="Note 2 14 6 3" xfId="33944" xr:uid="{FCE98513-A0E5-4ADF-9041-A347CBD0103F}"/>
    <cellStyle name="Note 2 14 6 4" xfId="33945" xr:uid="{B3ED068E-A270-4890-862E-D6F4CCF193CB}"/>
    <cellStyle name="Note 2 14 7" xfId="15134" xr:uid="{7B9860AE-5D4B-41B7-A314-3364077514C2}"/>
    <cellStyle name="Note 2 14 7 2" xfId="15135" xr:uid="{408E3E8C-D8D3-4A61-9D7E-AF0550C1CE6A}"/>
    <cellStyle name="Note 2 14 7 3" xfId="33946" xr:uid="{7ABB4817-A337-49DC-AD3B-2867978D45B9}"/>
    <cellStyle name="Note 2 14 7 4" xfId="33947" xr:uid="{80D0B579-9E61-41BB-A191-3897014ACF47}"/>
    <cellStyle name="Note 2 14 8" xfId="15136" xr:uid="{85897642-F145-4AE0-8FFA-17E9FBE6F884}"/>
    <cellStyle name="Note 2 14 8 2" xfId="15137" xr:uid="{9C2C93DF-8C13-477F-A789-202D1440BE22}"/>
    <cellStyle name="Note 2 14 8 3" xfId="33948" xr:uid="{DC90D1CF-6B60-403E-B0B2-B58E7940988A}"/>
    <cellStyle name="Note 2 14 8 4" xfId="33949" xr:uid="{06859D9B-ACBD-420A-8482-E3C1A3CDB5BF}"/>
    <cellStyle name="Note 2 14 9" xfId="15138" xr:uid="{1E84CA5B-C620-4902-9645-B87666E24105}"/>
    <cellStyle name="Note 2 14 9 2" xfId="33950" xr:uid="{831E3FFE-E649-4875-B09D-7C6874A1C030}"/>
    <cellStyle name="Note 2 15" xfId="15139" xr:uid="{F8CD29E3-6800-4FF1-BBDF-ACE8733FA15E}"/>
    <cellStyle name="Note 2 15 2" xfId="15140" xr:uid="{8D3C033D-D1AA-425C-BDDA-C2359EC87C7A}"/>
    <cellStyle name="Note 2 15 2 2" xfId="15141" xr:uid="{40831879-E584-4AFA-BCAF-F4FE693EA05D}"/>
    <cellStyle name="Note 2 15 2 2 2" xfId="33951" xr:uid="{B7135481-C4EF-47F3-B3B7-F14035DA48A4}"/>
    <cellStyle name="Note 2 15 2 3" xfId="15142" xr:uid="{C24293F9-C657-47A7-98EC-FFDEC5107124}"/>
    <cellStyle name="Note 2 15 2 3 2" xfId="33952" xr:uid="{299F24F0-6A43-47A7-8D47-14704F088232}"/>
    <cellStyle name="Note 2 15 2 4" xfId="33953" xr:uid="{B11270F2-FA81-45D4-B99F-01F9961B3A17}"/>
    <cellStyle name="Note 2 15 2 5" xfId="33954" xr:uid="{B400E85C-020F-40B7-818F-12119DB8BB66}"/>
    <cellStyle name="Note 2 15 2 6" xfId="33955" xr:uid="{50DFA9CA-DD3F-4D17-9366-C411E55B4B94}"/>
    <cellStyle name="Note 2 15 2 7" xfId="33956" xr:uid="{AD6D2A76-9145-4D8E-B3A1-68E2D0133909}"/>
    <cellStyle name="Note 2 15 3" xfId="15143" xr:uid="{AFCC6753-29FE-4AEC-B9D9-D8052B1F8052}"/>
    <cellStyle name="Note 2 15 3 2" xfId="33957" xr:uid="{10EC17F3-8AAB-48F9-B29A-43BD92DCA25C}"/>
    <cellStyle name="Note 2 15 4" xfId="33958" xr:uid="{BF611D4C-C9E4-45EE-89D9-2F57F202CA29}"/>
    <cellStyle name="Note 2 15 4 2" xfId="33959" xr:uid="{CEA721C9-911B-4F0E-BA7C-20C1DC779F84}"/>
    <cellStyle name="Note 2 15 5" xfId="33960" xr:uid="{5B2CF388-2C88-431D-96C0-CECEDB7AFC99}"/>
    <cellStyle name="Note 2 15 6" xfId="33961" xr:uid="{F981DA2A-6041-48B0-BD5D-8DE6F5808BFC}"/>
    <cellStyle name="Note 2 15 7" xfId="33962" xr:uid="{D0581290-7E57-4606-8340-E692EB57B760}"/>
    <cellStyle name="Note 2 15 8" xfId="33963" xr:uid="{DCF3B31A-84C3-4E8B-8A68-D706BC3A1EFD}"/>
    <cellStyle name="Note 2 16" xfId="15144" xr:uid="{3E040EF9-D4DD-4941-9D2B-45A84DB5BCF5}"/>
    <cellStyle name="Note 2 16 2" xfId="15145" xr:uid="{AC0A2811-E891-493B-82EB-F7A6AAEB0FBF}"/>
    <cellStyle name="Note 2 16 2 2" xfId="33964" xr:uid="{4CD4B4B4-1C7C-4085-9012-FAA35B44DC6F}"/>
    <cellStyle name="Note 2 16 2 3" xfId="33965" xr:uid="{E5D7FD9A-7DA9-4C0E-B382-E4A19151BBBE}"/>
    <cellStyle name="Note 2 16 3" xfId="33966" xr:uid="{B4EEA747-4734-4A25-A906-9B68750CDCE6}"/>
    <cellStyle name="Note 2 16 3 2" xfId="33967" xr:uid="{B5144015-08F8-4EAF-88E5-91FA04B8097F}"/>
    <cellStyle name="Note 2 16 4" xfId="33968" xr:uid="{47BE102D-B50F-45F9-81F9-9C007BCBC592}"/>
    <cellStyle name="Note 2 16 5" xfId="33969" xr:uid="{FD28D016-0A3C-49B6-8BE7-1BAB248A8B8C}"/>
    <cellStyle name="Note 2 16 6" xfId="33970" xr:uid="{D2D9C228-9ED9-40AF-87D4-72B886CDCCD3}"/>
    <cellStyle name="Note 2 17" xfId="15146" xr:uid="{7DFE76E0-DBDE-470C-B43B-642612D37891}"/>
    <cellStyle name="Note 2 17 2" xfId="15147" xr:uid="{FF46DACC-5CC9-410C-A303-72C7D1A16CE8}"/>
    <cellStyle name="Note 2 17 3" xfId="15148" xr:uid="{7D1E181A-68A2-4B05-8AD0-06FD373FF8FA}"/>
    <cellStyle name="Note 2 17 4" xfId="33971" xr:uid="{C09BA3A5-0634-4B7F-BB3F-FAF37BA51D6B}"/>
    <cellStyle name="Note 2 18" xfId="15149" xr:uid="{668F37F9-041E-45D1-8431-4CD196C37D93}"/>
    <cellStyle name="Note 2 18 2" xfId="15150" xr:uid="{1ABF80B9-350A-405B-BF36-1FEBCC70BD3A}"/>
    <cellStyle name="Note 2 18 3" xfId="33972" xr:uid="{E30E2632-DFBA-473E-A38F-82A6EF0DB678}"/>
    <cellStyle name="Note 2 18 4" xfId="33973" xr:uid="{B5B3A4C6-4651-40CF-B1A2-7A22E7117CEA}"/>
    <cellStyle name="Note 2 19" xfId="15151" xr:uid="{3ECB09E1-ECAF-488E-BA50-DE2E5191A1D7}"/>
    <cellStyle name="Note 2 19 2" xfId="15152" xr:uid="{F4BA3368-1635-4540-BCF0-B92B86D618B4}"/>
    <cellStyle name="Note 2 19 3" xfId="33974" xr:uid="{BF088ECC-F9EB-420E-A3AA-386B16591CC3}"/>
    <cellStyle name="Note 2 19 4" xfId="33975" xr:uid="{EBAA722B-EF31-4C95-A36B-3AAFCCD76362}"/>
    <cellStyle name="Note 2 2" xfId="15153" xr:uid="{DF480D2E-E24C-42B2-9887-57E6DAA52FED}"/>
    <cellStyle name="Note 2 2 10" xfId="15154" xr:uid="{46BF6478-3B04-4624-9733-703C56A9642B}"/>
    <cellStyle name="Note 2 2 10 2" xfId="15155" xr:uid="{79B4430F-30F3-429A-AC55-EBA11DE5AC47}"/>
    <cellStyle name="Note 2 2 10 3" xfId="33976" xr:uid="{C535512E-51F8-435D-B217-9179EF469621}"/>
    <cellStyle name="Note 2 2 10 4" xfId="33977" xr:uid="{95ED65FE-EC07-46CF-9280-2DCB36DC6FBE}"/>
    <cellStyle name="Note 2 2 11" xfId="15156" xr:uid="{FD341AD5-F286-4397-942B-084D15A87036}"/>
    <cellStyle name="Note 2 2 11 2" xfId="33978" xr:uid="{099D605E-8CB7-4766-A2CC-D3B9FB8926CB}"/>
    <cellStyle name="Note 2 2 12" xfId="15157" xr:uid="{518F6B19-8EFA-42D3-9A58-427A9D9990D5}"/>
    <cellStyle name="Note 2 2 12 2" xfId="33979" xr:uid="{5A35F109-7CD1-4016-8013-0BBC0A943CCF}"/>
    <cellStyle name="Note 2 2 13" xfId="33980" xr:uid="{DDC80AC1-43B8-4053-A1B3-7C40DDE98D98}"/>
    <cellStyle name="Note 2 2 14" xfId="33981" xr:uid="{591FCA5F-657E-4933-82FC-199B0F576C54}"/>
    <cellStyle name="Note 2 2 15" xfId="44512" xr:uid="{AD17FDBD-70D7-40A3-83BF-857EC973AC0D}"/>
    <cellStyle name="Note 2 2 16" xfId="45273" xr:uid="{267500B7-DD46-428D-B968-E0AD995BA7D1}"/>
    <cellStyle name="Note 2 2 17" xfId="45521" xr:uid="{53D031A5-CB87-4535-AF6C-3CE0BBD2745E}"/>
    <cellStyle name="Note 2 2 2" xfId="15158" xr:uid="{3CEBF4B4-E057-412C-9096-93E2A756FD3E}"/>
    <cellStyle name="Note 2 2 2 10" xfId="15159" xr:uid="{3CF5FDF4-87C1-402E-8C9F-DFD1F86ED09A}"/>
    <cellStyle name="Note 2 2 2 10 2" xfId="33982" xr:uid="{0EB538AF-5F78-400D-89B9-E99F14AC88CC}"/>
    <cellStyle name="Note 2 2 2 11" xfId="33983" xr:uid="{A88804D0-B561-40B6-873C-818E55780CFE}"/>
    <cellStyle name="Note 2 2 2 12" xfId="33984" xr:uid="{1147786B-BB7C-4BF0-9D1F-DAE40543DF37}"/>
    <cellStyle name="Note 2 2 2 13" xfId="44724" xr:uid="{875D688F-1290-40E4-9B44-A55428D956BD}"/>
    <cellStyle name="Note 2 2 2 14" xfId="43987" xr:uid="{4ED5984D-8E2B-4E00-953E-6A66A011550D}"/>
    <cellStyle name="Note 2 2 2 15" xfId="45026" xr:uid="{E88FC207-9AC1-4DC8-AE35-97E4E7819E3D}"/>
    <cellStyle name="Note 2 2 2 2" xfId="15160" xr:uid="{4BDBB4EE-CA63-4EC2-8413-9A7F0E286D35}"/>
    <cellStyle name="Note 2 2 2 2 2" xfId="15161" xr:uid="{98811DB6-EE64-4427-B8FF-6680D6C80950}"/>
    <cellStyle name="Note 2 2 2 2 2 2" xfId="15162" xr:uid="{DA75D175-BEBD-48DB-AE1A-012640491C5D}"/>
    <cellStyle name="Note 2 2 2 2 2 3" xfId="33985" xr:uid="{66377E14-D79F-4F2A-B1A0-5EC7804DE98F}"/>
    <cellStyle name="Note 2 2 2 2 3" xfId="15163" xr:uid="{77ED6A8B-E6E2-4F19-8BD0-34E4E457623E}"/>
    <cellStyle name="Note 2 2 2 2 4" xfId="33986" xr:uid="{B74A9FB0-1A0B-4CA8-A9BA-A1CBCE625861}"/>
    <cellStyle name="Note 2 2 2 3" xfId="15164" xr:uid="{754CB7C3-5B11-4441-9D71-C17D7F237E0B}"/>
    <cellStyle name="Note 2 2 2 3 2" xfId="15165" xr:uid="{E62905E6-7591-4433-A727-32A9E0C96A50}"/>
    <cellStyle name="Note 2 2 2 3 3" xfId="33987" xr:uid="{8594ACF5-C839-4081-A671-2FB3EA8AF23D}"/>
    <cellStyle name="Note 2 2 2 3 4" xfId="33988" xr:uid="{C47FA7A5-41AF-48F8-80EB-E85510E02B66}"/>
    <cellStyle name="Note 2 2 2 4" xfId="15166" xr:uid="{3E6D986C-5E23-4CCE-9814-5BEF4AB77C7E}"/>
    <cellStyle name="Note 2 2 2 4 2" xfId="15167" xr:uid="{F27D43CC-2D18-4EC5-AC8A-5E485049260E}"/>
    <cellStyle name="Note 2 2 2 4 3" xfId="33989" xr:uid="{EDE4A8B7-2D9B-44A9-A0A8-D097FBE49BB3}"/>
    <cellStyle name="Note 2 2 2 4 4" xfId="33990" xr:uid="{B8DC7664-310D-4722-BCAF-C40348382093}"/>
    <cellStyle name="Note 2 2 2 5" xfId="15168" xr:uid="{4A2FF9B7-473F-4FF4-AAEA-5161F9C0CB2F}"/>
    <cellStyle name="Note 2 2 2 5 2" xfId="15169" xr:uid="{4915E3CC-A354-443E-8CEC-55ECD73C8C9C}"/>
    <cellStyle name="Note 2 2 2 5 3" xfId="33991" xr:uid="{72EEBD65-CDB2-4E59-B931-A898D4B3F930}"/>
    <cellStyle name="Note 2 2 2 5 4" xfId="33992" xr:uid="{CFA879A9-82FE-4C54-BE72-FF43FCB5CBA3}"/>
    <cellStyle name="Note 2 2 2 6" xfId="15170" xr:uid="{D731D761-F308-43EF-AE27-9BBFE329F03F}"/>
    <cellStyle name="Note 2 2 2 6 2" xfId="15171" xr:uid="{2992EE52-CF6B-4220-B8D5-AA5E8E0639F2}"/>
    <cellStyle name="Note 2 2 2 6 3" xfId="33993" xr:uid="{0025813A-AF24-493B-B943-987836953BBA}"/>
    <cellStyle name="Note 2 2 2 6 4" xfId="33994" xr:uid="{5CC6E31B-1D00-45F4-8CEB-3131BA19DAB7}"/>
    <cellStyle name="Note 2 2 2 7" xfId="15172" xr:uid="{E7B203E8-740E-4913-947F-28488478E761}"/>
    <cellStyle name="Note 2 2 2 7 2" xfId="15173" xr:uid="{9E29D472-CB3E-4200-A370-9190DA5847AC}"/>
    <cellStyle name="Note 2 2 2 7 3" xfId="33995" xr:uid="{5CCB88F2-D7E6-4667-AE49-0FD95563A0F6}"/>
    <cellStyle name="Note 2 2 2 7 4" xfId="33996" xr:uid="{714A50DC-3D75-4689-B320-74538731D2B7}"/>
    <cellStyle name="Note 2 2 2 8" xfId="15174" xr:uid="{652FBCE5-BD4A-4B1C-A135-0E5B2C3B0872}"/>
    <cellStyle name="Note 2 2 2 8 2" xfId="15175" xr:uid="{69A9CE88-F01A-4237-88C2-1182C5A3A227}"/>
    <cellStyle name="Note 2 2 2 8 3" xfId="33997" xr:uid="{9E84E480-53C6-43A0-A4DC-88BD5C8BEB9B}"/>
    <cellStyle name="Note 2 2 2 8 4" xfId="33998" xr:uid="{24603560-A7B6-4602-BB7F-6A9C3C864877}"/>
    <cellStyle name="Note 2 2 2 9" xfId="15176" xr:uid="{07EEEC8B-FD71-4A45-B9C4-C7ADF98D35AF}"/>
    <cellStyle name="Note 2 2 2 9 2" xfId="33999" xr:uid="{A3C8DF11-0644-48CA-B235-A42454A24CCC}"/>
    <cellStyle name="Note 2 2 3" xfId="15177" xr:uid="{1C75C9E6-D470-4A54-BC4C-8AE97F0C1607}"/>
    <cellStyle name="Note 2 2 3 10" xfId="15178" xr:uid="{013F85B2-E070-43EF-9B95-37C25998D196}"/>
    <cellStyle name="Note 2 2 3 10 2" xfId="34000" xr:uid="{B5283A02-47CF-41AA-AB1A-8C46F9785439}"/>
    <cellStyle name="Note 2 2 3 11" xfId="34001" xr:uid="{BD9DE75E-375F-4A03-A349-74C9632233FE}"/>
    <cellStyle name="Note 2 2 3 12" xfId="34002" xr:uid="{41F8093D-9E11-4A42-AB1A-C9363F3941CD}"/>
    <cellStyle name="Note 2 2 3 2" xfId="15179" xr:uid="{4B089675-03B4-4CA5-AA72-576DC2C4BCC8}"/>
    <cellStyle name="Note 2 2 3 2 2" xfId="15180" xr:uid="{3793A562-CD32-4292-B05F-2F59DC391878}"/>
    <cellStyle name="Note 2 2 3 2 2 2" xfId="15181" xr:uid="{E025EE06-0D84-4490-9D06-A7DBE44C4907}"/>
    <cellStyle name="Note 2 2 3 2 3" xfId="15182" xr:uid="{1BF9D388-9370-444E-A9C9-DE54428E66D8}"/>
    <cellStyle name="Note 2 2 3 2 4" xfId="34003" xr:uid="{47ED9BE4-6D33-49B7-9AA6-0F01CC242FC8}"/>
    <cellStyle name="Note 2 2 3 3" xfId="15183" xr:uid="{35CF8A82-85D1-4FAF-A130-5809BBCA70BC}"/>
    <cellStyle name="Note 2 2 3 3 2" xfId="15184" xr:uid="{B5F89127-BD08-45D1-AADD-7BB3BB7121AF}"/>
    <cellStyle name="Note 2 2 3 3 3" xfId="34004" xr:uid="{9300C3AF-7A0A-43E3-A868-EEE58AA3B498}"/>
    <cellStyle name="Note 2 2 3 3 4" xfId="34005" xr:uid="{FCC848A2-1E80-4BF3-BA51-880E39CE2084}"/>
    <cellStyle name="Note 2 2 3 4" xfId="15185" xr:uid="{99E86867-5B1B-46B4-ACE9-799602AC96E2}"/>
    <cellStyle name="Note 2 2 3 4 2" xfId="15186" xr:uid="{E1A8DFA2-E49A-4327-A93D-34596CABC62F}"/>
    <cellStyle name="Note 2 2 3 4 3" xfId="34006" xr:uid="{C4C730AF-8FBD-4999-A6BC-8EBD02CFF8A8}"/>
    <cellStyle name="Note 2 2 3 4 4" xfId="34007" xr:uid="{016D1452-B16D-4851-A5DB-EE66CD8C7900}"/>
    <cellStyle name="Note 2 2 3 5" xfId="15187" xr:uid="{7BAB5AB9-697D-4683-8D1A-09848DB7C4B3}"/>
    <cellStyle name="Note 2 2 3 5 2" xfId="15188" xr:uid="{27E1F720-33FD-404B-93B1-1A0F29E49CB3}"/>
    <cellStyle name="Note 2 2 3 5 3" xfId="34008" xr:uid="{C080E8C1-C3D5-4D71-BECA-2092F21C9F6C}"/>
    <cellStyle name="Note 2 2 3 5 4" xfId="34009" xr:uid="{4348D71B-B8E0-4637-B30C-D7F75B0B4531}"/>
    <cellStyle name="Note 2 2 3 6" xfId="15189" xr:uid="{D0F97C65-ABB7-4FCC-A493-0B60C3BEBC34}"/>
    <cellStyle name="Note 2 2 3 6 2" xfId="15190" xr:uid="{82C0A7C1-A01C-4844-8574-3E4902EEE0A9}"/>
    <cellStyle name="Note 2 2 3 6 3" xfId="34010" xr:uid="{42D2C861-45B7-4B37-83EF-9234094914ED}"/>
    <cellStyle name="Note 2 2 3 6 4" xfId="34011" xr:uid="{8E50B681-5C28-4A27-A0C0-E2D9A6CBF476}"/>
    <cellStyle name="Note 2 2 3 7" xfId="15191" xr:uid="{3531C8B1-C7AD-422A-9237-28768B0EA5A0}"/>
    <cellStyle name="Note 2 2 3 7 2" xfId="15192" xr:uid="{F6048101-7805-4395-9F16-7D7CB62317F9}"/>
    <cellStyle name="Note 2 2 3 7 3" xfId="34012" xr:uid="{D3323C85-405C-459C-8149-978E2EA4089C}"/>
    <cellStyle name="Note 2 2 3 7 4" xfId="34013" xr:uid="{CAC6A55C-1EFE-44EA-93D4-140A38B1A513}"/>
    <cellStyle name="Note 2 2 3 8" xfId="15193" xr:uid="{9B92A11B-D67D-4E0E-AD88-78A31D9B1BE3}"/>
    <cellStyle name="Note 2 2 3 8 2" xfId="15194" xr:uid="{EF9D4610-CB3A-4904-9172-545723186AFF}"/>
    <cellStyle name="Note 2 2 3 8 3" xfId="34014" xr:uid="{7C0D960E-BBA6-4369-AA38-41D27ADF024F}"/>
    <cellStyle name="Note 2 2 3 8 4" xfId="34015" xr:uid="{96AE4AB8-BB88-48C7-A455-FCC26C392B04}"/>
    <cellStyle name="Note 2 2 3 9" xfId="15195" xr:uid="{7EB4D5BA-794A-41AD-B111-DAAB23191FAB}"/>
    <cellStyle name="Note 2 2 3 9 2" xfId="34016" xr:uid="{9A3FF8E5-4E41-480D-B5DD-F1A854AD9365}"/>
    <cellStyle name="Note 2 2 4" xfId="15196" xr:uid="{3E167B2C-3D9C-4683-8DBA-B3D6E451AB38}"/>
    <cellStyle name="Note 2 2 4 2" xfId="15197" xr:uid="{DB25AD7E-3533-487F-B6C3-CA25D6902A93}"/>
    <cellStyle name="Note 2 2 4 2 2" xfId="15198" xr:uid="{A10D0FD5-FF75-4585-B4FA-87037B48D921}"/>
    <cellStyle name="Note 2 2 4 2 3" xfId="34017" xr:uid="{D8DE3582-99C2-4AD9-961B-DF4DA3C46AE0}"/>
    <cellStyle name="Note 2 2 4 3" xfId="15199" xr:uid="{7C917257-B9C2-4ACB-A4A7-C58956EAD945}"/>
    <cellStyle name="Note 2 2 4 4" xfId="34018" xr:uid="{DB6A2EBC-A9E0-4EBE-89EC-D142D372A923}"/>
    <cellStyle name="Note 2 2 5" xfId="15200" xr:uid="{E5E1FA51-3CED-40F5-B1F1-ECDA242E5CC9}"/>
    <cellStyle name="Note 2 2 5 2" xfId="15201" xr:uid="{FD3A5F9B-A74B-416C-94C2-07B3EB8C3583}"/>
    <cellStyle name="Note 2 2 5 3" xfId="34019" xr:uid="{CBBB58C9-7A5A-4B5B-9219-D89BB37FD8A2}"/>
    <cellStyle name="Note 2 2 5 4" xfId="34020" xr:uid="{D5BC69CD-6A3F-4DF1-87DD-619688FF75B0}"/>
    <cellStyle name="Note 2 2 6" xfId="15202" xr:uid="{AA8E5A1A-AC52-4900-BB76-CBA9B23FE881}"/>
    <cellStyle name="Note 2 2 6 2" xfId="15203" xr:uid="{7018404A-3959-458B-A60B-D26936F0AD5F}"/>
    <cellStyle name="Note 2 2 6 3" xfId="34021" xr:uid="{7A150ED2-952C-4326-9668-034705B5C06A}"/>
    <cellStyle name="Note 2 2 6 4" xfId="34022" xr:uid="{778A9F4D-732F-4CFD-84C6-033DCDA0E6B0}"/>
    <cellStyle name="Note 2 2 7" xfId="15204" xr:uid="{1FFEF163-32B3-4298-B616-96DC72A906E6}"/>
    <cellStyle name="Note 2 2 7 2" xfId="15205" xr:uid="{2E739850-2B9E-4A79-979C-506834A0F983}"/>
    <cellStyle name="Note 2 2 7 3" xfId="34023" xr:uid="{546EEB4A-1976-4F3C-8201-D23FE2021609}"/>
    <cellStyle name="Note 2 2 7 4" xfId="34024" xr:uid="{E7E178B2-6C4F-4A6A-AA2B-ADE7E2178B19}"/>
    <cellStyle name="Note 2 2 8" xfId="15206" xr:uid="{E7A328F7-D986-4EC5-A486-99A04004ED83}"/>
    <cellStyle name="Note 2 2 8 2" xfId="15207" xr:uid="{3366F701-45FB-44ED-9E24-B2666770495F}"/>
    <cellStyle name="Note 2 2 8 3" xfId="34025" xr:uid="{C2910C85-8296-4938-9245-16E6EEEA4AE6}"/>
    <cellStyle name="Note 2 2 8 4" xfId="34026" xr:uid="{DDA53151-34D1-4AB4-9381-C9B4A80D22BC}"/>
    <cellStyle name="Note 2 2 9" xfId="15208" xr:uid="{2B622959-26FF-40B7-841E-231D07744819}"/>
    <cellStyle name="Note 2 2 9 2" xfId="15209" xr:uid="{EB70CB32-6DD4-45F4-8AE8-260E5576493F}"/>
    <cellStyle name="Note 2 2 9 3" xfId="34027" xr:uid="{2A510E1D-D425-4144-9244-6BB6F233B7AB}"/>
    <cellStyle name="Note 2 2 9 4" xfId="34028" xr:uid="{6500059D-6D59-4B40-890D-DC04C2AB875D}"/>
    <cellStyle name="Note 2 20" xfId="15210" xr:uid="{8E68CD13-031C-4716-BC81-4F76F1786FD1}"/>
    <cellStyle name="Note 2 20 2" xfId="15211" xr:uid="{94CEA7E3-3EC8-4C13-A566-8E1E24465C7E}"/>
    <cellStyle name="Note 2 20 3" xfId="34029" xr:uid="{C2FA2FBA-84D8-4078-BEAA-A88E62ECFC9A}"/>
    <cellStyle name="Note 2 20 4" xfId="34030" xr:uid="{294F898D-6C6A-4E22-8DAF-FE85B11B3E34}"/>
    <cellStyle name="Note 2 21" xfId="15212" xr:uid="{63905D58-65CC-488E-B2C9-68A10FEB9682}"/>
    <cellStyle name="Note 2 21 2" xfId="15213" xr:uid="{6CB23FEA-5882-40ED-B176-DD05AB6DB190}"/>
    <cellStyle name="Note 2 21 3" xfId="34031" xr:uid="{CA3D64A3-41B0-4D03-B2FD-DCAE7E1F3DD8}"/>
    <cellStyle name="Note 2 21 4" xfId="34032" xr:uid="{D68B5940-DEBB-4E58-AB42-86E7A5987CEF}"/>
    <cellStyle name="Note 2 22" xfId="15214" xr:uid="{300738F1-12BF-4B3F-B1BE-51CB737341BA}"/>
    <cellStyle name="Note 2 22 2" xfId="34033" xr:uid="{D516F660-8B94-41FC-AE84-96776FC4B9A0}"/>
    <cellStyle name="Note 2 23" xfId="15215" xr:uid="{0AC7E86A-DB84-41E4-9B31-FCB83A73F393}"/>
    <cellStyle name="Note 2 23 2" xfId="34034" xr:uid="{643FAB44-79C9-4821-A1FB-E0E81F20A95F}"/>
    <cellStyle name="Note 2 24" xfId="34035" xr:uid="{82F8ABAB-6900-4837-B04E-F091DBFB6A9C}"/>
    <cellStyle name="Note 2 25" xfId="34036" xr:uid="{D9C22228-25B0-494C-8EC4-7F69DFB8AD25}"/>
    <cellStyle name="Note 2 26" xfId="44147" xr:uid="{EF6FEF20-1870-49CD-B06D-88F936DD477D}"/>
    <cellStyle name="Note 2 27" xfId="45079" xr:uid="{C0EF7490-E65B-41E4-BB99-CE9F6E47135C}"/>
    <cellStyle name="Note 2 28" xfId="45404" xr:uid="{0740D728-8587-44CF-A37F-B9E5A8E4109D}"/>
    <cellStyle name="Note 2 3" xfId="15216" xr:uid="{DF382C6A-E00A-40D2-A344-F4DE6A9D8C0A}"/>
    <cellStyle name="Note 2 3 10" xfId="15217" xr:uid="{A23A3F0A-AF89-4EE8-8314-DBCF15516B23}"/>
    <cellStyle name="Note 2 3 10 2" xfId="34037" xr:uid="{17345E34-D6ED-4654-98B8-54D61A753D23}"/>
    <cellStyle name="Note 2 3 11" xfId="15218" xr:uid="{EB3BD1A5-6B47-4063-9D34-BB41C839DBEC}"/>
    <cellStyle name="Note 2 3 11 2" xfId="34038" xr:uid="{CB521EB7-7139-4057-A89C-C80DBDD1594F}"/>
    <cellStyle name="Note 2 3 12" xfId="34039" xr:uid="{D52A98A2-8F1F-47DB-ABD6-BFF93EEB10FC}"/>
    <cellStyle name="Note 2 3 13" xfId="34040" xr:uid="{D83A7145-BC49-4D99-992F-8AA5FDC21EF6}"/>
    <cellStyle name="Note 2 3 14" xfId="44574" xr:uid="{2A3FF49B-9C07-44E4-A0F4-598DC4DAC9DE}"/>
    <cellStyle name="Note 2 3 15" xfId="44000" xr:uid="{D17BD6E5-30DA-41AF-8A80-4BC5CC0F421E}"/>
    <cellStyle name="Note 2 3 16" xfId="44300" xr:uid="{8477D1E4-3531-44A2-A384-1CDB2238F3CC}"/>
    <cellStyle name="Note 2 3 2" xfId="15219" xr:uid="{61C956AB-2AFB-41F5-B75E-162E7196A550}"/>
    <cellStyle name="Note 2 3 2 10" xfId="15220" xr:uid="{0039AC8B-9C3F-4673-B84E-19FD7CB6D6C7}"/>
    <cellStyle name="Note 2 3 2 10 2" xfId="34041" xr:uid="{BCC42A68-3761-41CC-944A-2639B8274A46}"/>
    <cellStyle name="Note 2 3 2 11" xfId="34042" xr:uid="{6BACBA93-0865-42D5-9735-F6D194ABC4C0}"/>
    <cellStyle name="Note 2 3 2 12" xfId="44787" xr:uid="{0E3C13F5-24A8-474B-8A3B-D586791721B6}"/>
    <cellStyle name="Note 2 3 2 13" xfId="45238" xr:uid="{3ADF9F8C-F671-4ECF-BDC0-9D4D293D663C}"/>
    <cellStyle name="Note 2 3 2 14" xfId="45500" xr:uid="{CA6D7DE5-2D69-4C62-8FAA-B59E2A584731}"/>
    <cellStyle name="Note 2 3 2 2" xfId="15221" xr:uid="{8C79B671-BD75-40C2-BD4B-981B271D1A01}"/>
    <cellStyle name="Note 2 3 2 2 2" xfId="15222" xr:uid="{B1133BF3-F544-4EDE-B74E-96171B939C4B}"/>
    <cellStyle name="Note 2 3 2 2 2 2" xfId="15223" xr:uid="{133083B6-BDF4-419E-AE07-BF7B8E3F8F80}"/>
    <cellStyle name="Note 2 3 2 2 3" xfId="15224" xr:uid="{91DD234C-38D7-4D4E-977C-F5D60666C811}"/>
    <cellStyle name="Note 2 3 2 2 4" xfId="34043" xr:uid="{A6BF3928-5A0A-4471-B89B-4ED284FD3E9A}"/>
    <cellStyle name="Note 2 3 2 3" xfId="15225" xr:uid="{4DB9979F-78FE-49E2-B967-86290D145602}"/>
    <cellStyle name="Note 2 3 2 3 2" xfId="15226" xr:uid="{8D539335-85C1-4579-876E-F23405EEBE9B}"/>
    <cellStyle name="Note 2 3 2 3 3" xfId="34044" xr:uid="{CDCD4D02-19CE-4E3F-900A-11DCA2DF2AA0}"/>
    <cellStyle name="Note 2 3 2 3 4" xfId="34045" xr:uid="{C917FD4C-B59C-4C34-952E-3A32274561F2}"/>
    <cellStyle name="Note 2 3 2 4" xfId="15227" xr:uid="{1F128B5B-88A7-46BB-BB3F-6E961FBBDFAA}"/>
    <cellStyle name="Note 2 3 2 4 2" xfId="15228" xr:uid="{F550C510-56CE-4D97-A793-0C7DF65FFE7E}"/>
    <cellStyle name="Note 2 3 2 4 3" xfId="34046" xr:uid="{E592E8F6-685A-46B4-9584-2B19EC173DD7}"/>
    <cellStyle name="Note 2 3 2 4 4" xfId="34047" xr:uid="{45666EA9-32FC-471F-8424-676DD69B8F95}"/>
    <cellStyle name="Note 2 3 2 5" xfId="15229" xr:uid="{4CE62AF8-C87B-4EF0-86AD-9AA6D718BA63}"/>
    <cellStyle name="Note 2 3 2 5 2" xfId="15230" xr:uid="{63748C9E-98E9-4D47-8004-962D2F380AC0}"/>
    <cellStyle name="Note 2 3 2 5 3" xfId="34048" xr:uid="{449C209B-5692-4049-9232-ED34C4D6CBD3}"/>
    <cellStyle name="Note 2 3 2 5 4" xfId="34049" xr:uid="{42C1BD77-FF84-4816-8AA6-50F08F44615D}"/>
    <cellStyle name="Note 2 3 2 6" xfId="15231" xr:uid="{293D31A1-85FD-4074-9EB3-EC85EA62810C}"/>
    <cellStyle name="Note 2 3 2 6 2" xfId="15232" xr:uid="{0CF06DDA-0D32-4D88-B463-8F99D1E720A8}"/>
    <cellStyle name="Note 2 3 2 6 3" xfId="34050" xr:uid="{3BA12915-36AB-47E7-92E2-326E2211AED7}"/>
    <cellStyle name="Note 2 3 2 6 4" xfId="34051" xr:uid="{82AF0960-6A55-4037-85C9-3CFF87B4B8CB}"/>
    <cellStyle name="Note 2 3 2 7" xfId="15233" xr:uid="{F3878117-A506-4A99-AC2B-F6449096385B}"/>
    <cellStyle name="Note 2 3 2 7 2" xfId="15234" xr:uid="{1794D887-D789-41D4-A930-F9090AE34B4F}"/>
    <cellStyle name="Note 2 3 2 7 3" xfId="34052" xr:uid="{6F5FE360-D07E-430D-B876-36A77762E850}"/>
    <cellStyle name="Note 2 3 2 7 4" xfId="34053" xr:uid="{A74AB956-0611-4535-AE1F-3C51123CBED0}"/>
    <cellStyle name="Note 2 3 2 8" xfId="15235" xr:uid="{32EA591A-585B-48F3-939F-BC4918DDA227}"/>
    <cellStyle name="Note 2 3 2 8 2" xfId="15236" xr:uid="{7188B9FE-1A6D-4D3F-91C4-3B12B10C3CA0}"/>
    <cellStyle name="Note 2 3 2 8 3" xfId="34054" xr:uid="{CF0F585F-75BB-426E-98E0-8FBD775FAE52}"/>
    <cellStyle name="Note 2 3 2 8 4" xfId="34055" xr:uid="{D3E899E8-76A8-46FC-BC45-EB944EEB6C82}"/>
    <cellStyle name="Note 2 3 2 9" xfId="15237" xr:uid="{9EE4EAF2-AEF9-4E53-8956-CC8B4AD5159B}"/>
    <cellStyle name="Note 2 3 2 9 2" xfId="34056" xr:uid="{59BE1B79-3AFE-4E97-AF7A-68A4A6F28354}"/>
    <cellStyle name="Note 2 3 3" xfId="15238" xr:uid="{A3B07C6F-1411-46B0-9CB8-F91B2129359D}"/>
    <cellStyle name="Note 2 3 3 2" xfId="15239" xr:uid="{40F043B9-806C-47CA-B800-2D351DF89F2C}"/>
    <cellStyle name="Note 2 3 3 2 2" xfId="15240" xr:uid="{45075DDD-EF5E-49D3-A5BD-3870EA1C17B2}"/>
    <cellStyle name="Note 2 3 3 3" xfId="15241" xr:uid="{D7A58E2B-308E-4A5F-8C74-E3FFBA990B3B}"/>
    <cellStyle name="Note 2 3 3 4" xfId="34057" xr:uid="{D7723FE9-8F7F-451C-9751-B22ABABD47DD}"/>
    <cellStyle name="Note 2 3 4" xfId="15242" xr:uid="{34D7D49B-9043-4BE1-91F4-DD8529A34A65}"/>
    <cellStyle name="Note 2 3 4 2" xfId="15243" xr:uid="{B4AF2D89-2F8C-4CEA-BA93-8E9423D3FE74}"/>
    <cellStyle name="Note 2 3 4 3" xfId="34058" xr:uid="{6DF0B7EE-2BF3-4AA1-9CD7-BB0F7E8897D0}"/>
    <cellStyle name="Note 2 3 4 4" xfId="34059" xr:uid="{205EEE28-35DF-4ABD-BF97-F73F7B48D991}"/>
    <cellStyle name="Note 2 3 5" xfId="15244" xr:uid="{E4A04F7D-DEFB-41BD-BA10-D0C6870B1ED9}"/>
    <cellStyle name="Note 2 3 5 2" xfId="15245" xr:uid="{03441DB8-E456-487F-9595-17E5AD640C5D}"/>
    <cellStyle name="Note 2 3 5 3" xfId="34060" xr:uid="{6D7E75E7-F1F6-4EA9-B3DA-1D1188F75445}"/>
    <cellStyle name="Note 2 3 5 4" xfId="34061" xr:uid="{7C113CAF-C736-48E1-AC76-F27ADB402642}"/>
    <cellStyle name="Note 2 3 6" xfId="15246" xr:uid="{119A777B-F562-4FE1-938F-86DB0CB6D14E}"/>
    <cellStyle name="Note 2 3 6 2" xfId="15247" xr:uid="{516F5D8F-784E-45A5-B3B6-41FFE3A3D0D6}"/>
    <cellStyle name="Note 2 3 6 3" xfId="34062" xr:uid="{691CB26A-5B27-4F45-8129-68B743D043AC}"/>
    <cellStyle name="Note 2 3 6 4" xfId="34063" xr:uid="{BF864DFE-DA08-4CE8-B001-6C0D3900357C}"/>
    <cellStyle name="Note 2 3 7" xfId="15248" xr:uid="{3CF1259B-ED33-4B39-A313-9E0AE9D9518A}"/>
    <cellStyle name="Note 2 3 7 2" xfId="15249" xr:uid="{51F20B6B-EDEC-4FEA-B6FA-05F67625EA97}"/>
    <cellStyle name="Note 2 3 7 3" xfId="34064" xr:uid="{FFB9BBF5-904A-4AD6-A8D1-831C1564FAA2}"/>
    <cellStyle name="Note 2 3 7 4" xfId="34065" xr:uid="{31734503-D207-420D-A556-375AD9F3F0B2}"/>
    <cellStyle name="Note 2 3 8" xfId="15250" xr:uid="{568B60A7-E7A3-43B8-941C-D9D06940F431}"/>
    <cellStyle name="Note 2 3 8 2" xfId="15251" xr:uid="{43FA0FD9-178F-4B84-8312-D3684BBD7749}"/>
    <cellStyle name="Note 2 3 8 3" xfId="34066" xr:uid="{518C26D2-A216-4757-BE47-BF52AAE6EB7E}"/>
    <cellStyle name="Note 2 3 8 4" xfId="34067" xr:uid="{F7C58AAC-937C-4182-9DB1-1E7D045064AE}"/>
    <cellStyle name="Note 2 3 9" xfId="15252" xr:uid="{AF88EAAF-CE5E-45B9-A230-EE890B908F7F}"/>
    <cellStyle name="Note 2 3 9 2" xfId="15253" xr:uid="{5F8B947A-13C6-4910-B6E4-2B2DF7051E28}"/>
    <cellStyle name="Note 2 3 9 3" xfId="34068" xr:uid="{D146CFB5-A58D-4487-844B-EB8175EA3CD7}"/>
    <cellStyle name="Note 2 3 9 4" xfId="34069" xr:uid="{239038F9-CE99-493D-BBEA-91938BF38CF3}"/>
    <cellStyle name="Note 2 4" xfId="15254" xr:uid="{C4760745-F70F-4602-85C8-9A274A70EE2A}"/>
    <cellStyle name="Note 2 4 10" xfId="15255" xr:uid="{2AF3B877-0370-4884-A1E3-85DA1E22DC3C}"/>
    <cellStyle name="Note 2 4 10 2" xfId="34070" xr:uid="{31EEABA5-503C-4531-BF21-DD56EBDEC7E5}"/>
    <cellStyle name="Note 2 4 11" xfId="15256" xr:uid="{705E9417-B528-4C76-A072-91A7E9A36BBA}"/>
    <cellStyle name="Note 2 4 11 2" xfId="34071" xr:uid="{80967ECC-BA52-492B-8FC9-C83DF73CCA3D}"/>
    <cellStyle name="Note 2 4 12" xfId="34072" xr:uid="{C6C2F70D-D9FE-41E2-AFD3-38ABE42CF07C}"/>
    <cellStyle name="Note 2 4 13" xfId="34073" xr:uid="{75473F02-8006-422A-BB1D-5F9302B7B084}"/>
    <cellStyle name="Note 2 4 14" xfId="44472" xr:uid="{531F6EC0-0BE4-4ABD-B0F7-101CF2CA49FE}"/>
    <cellStyle name="Note 2 4 15" xfId="45272" xr:uid="{DBF248AB-4755-419B-886F-F33DF8B6CCAF}"/>
    <cellStyle name="Note 2 4 16" xfId="45520" xr:uid="{B3AC0604-E760-4184-9713-37287F665E2A}"/>
    <cellStyle name="Note 2 4 2" xfId="15257" xr:uid="{D9542380-D37C-494E-80AF-3AF2141011F0}"/>
    <cellStyle name="Note 2 4 2 10" xfId="15258" xr:uid="{91E7D196-7D2B-4208-A5F2-5DDCE00BDB8A}"/>
    <cellStyle name="Note 2 4 2 10 2" xfId="34074" xr:uid="{03362A9C-5B56-428B-980B-A1ED3D7869DD}"/>
    <cellStyle name="Note 2 4 2 11" xfId="34075" xr:uid="{887E6FA9-4FF9-4892-BB2B-CA4278714297}"/>
    <cellStyle name="Note 2 4 2 12" xfId="44683" xr:uid="{F217B943-F7FA-4C66-BF8A-CEE7F68365C0}"/>
    <cellStyle name="Note 2 4 2 13" xfId="44102" xr:uid="{D2052CA8-BC62-4B82-BBCC-E37980CAFD3A}"/>
    <cellStyle name="Note 2 4 2 14" xfId="45260" xr:uid="{F1D2087A-AA8D-4E96-B82C-B3E3F9404786}"/>
    <cellStyle name="Note 2 4 2 2" xfId="15259" xr:uid="{6F85C77D-FE9B-49BD-91B7-ED55EDE797F5}"/>
    <cellStyle name="Note 2 4 2 2 2" xfId="15260" xr:uid="{A686FC6B-F582-4895-8F9A-BD024DEDC750}"/>
    <cellStyle name="Note 2 4 2 2 2 2" xfId="15261" xr:uid="{99D877D8-128D-4B41-8F89-19D13B1B54DF}"/>
    <cellStyle name="Note 2 4 2 2 3" xfId="15262" xr:uid="{FCC6572D-ADC1-499E-AE38-A180A1D9C3CE}"/>
    <cellStyle name="Note 2 4 2 2 4" xfId="34076" xr:uid="{190EFBB6-4FE6-432B-8D18-1A84A32EB327}"/>
    <cellStyle name="Note 2 4 2 3" xfId="15263" xr:uid="{5C0DDF54-C943-4B24-B7D9-1DA23967D9B6}"/>
    <cellStyle name="Note 2 4 2 3 2" xfId="15264" xr:uid="{E0776D26-2373-4935-A217-3222C2D2CC47}"/>
    <cellStyle name="Note 2 4 2 3 3" xfId="34077" xr:uid="{5DC6099B-0673-464D-AFC2-DB42208D2F3D}"/>
    <cellStyle name="Note 2 4 2 3 4" xfId="34078" xr:uid="{ED876FEF-EFAD-4781-8C67-332E0AA62CE4}"/>
    <cellStyle name="Note 2 4 2 4" xfId="15265" xr:uid="{BEE7D954-7580-46E8-A02D-F31030BDCC3B}"/>
    <cellStyle name="Note 2 4 2 4 2" xfId="15266" xr:uid="{68B2E21A-9AFB-4657-9DDC-F4E4045398E9}"/>
    <cellStyle name="Note 2 4 2 4 3" xfId="34079" xr:uid="{17406C8A-E33D-4619-8C8F-6CC2E6C3D896}"/>
    <cellStyle name="Note 2 4 2 4 4" xfId="34080" xr:uid="{A9EFF0B2-F507-4001-9C9F-92859FD3C9BF}"/>
    <cellStyle name="Note 2 4 2 5" xfId="15267" xr:uid="{7925B46B-87B9-4798-8191-AE994B8E910B}"/>
    <cellStyle name="Note 2 4 2 5 2" xfId="15268" xr:uid="{88695122-47C6-41F5-80C8-D5594C341D11}"/>
    <cellStyle name="Note 2 4 2 5 3" xfId="34081" xr:uid="{4E1607D9-460E-4C68-87E7-C652EB58BAB7}"/>
    <cellStyle name="Note 2 4 2 5 4" xfId="34082" xr:uid="{02E0D37C-F799-40C3-968D-D7AB6A300BF9}"/>
    <cellStyle name="Note 2 4 2 6" xfId="15269" xr:uid="{3039ED50-7E5E-4506-B3B3-7EC92A31B1AC}"/>
    <cellStyle name="Note 2 4 2 6 2" xfId="15270" xr:uid="{F5678702-58B0-41F5-9C29-4A803140B626}"/>
    <cellStyle name="Note 2 4 2 6 3" xfId="34083" xr:uid="{3893C43D-7DFC-4350-9568-C801496E317B}"/>
    <cellStyle name="Note 2 4 2 6 4" xfId="34084" xr:uid="{817E676D-35F0-45A9-B15F-B9B659C69A05}"/>
    <cellStyle name="Note 2 4 2 7" xfId="15271" xr:uid="{0617524B-17C0-4A62-AE13-B1C14015F8FA}"/>
    <cellStyle name="Note 2 4 2 7 2" xfId="15272" xr:uid="{BCED3764-7F10-4BCE-8D73-BBD6660E73E6}"/>
    <cellStyle name="Note 2 4 2 7 3" xfId="34085" xr:uid="{C6B324BB-3F05-4F83-9CBC-230BDF55E607}"/>
    <cellStyle name="Note 2 4 2 7 4" xfId="34086" xr:uid="{2E6632CF-9C01-4501-85B7-BBA6FD4FB7E4}"/>
    <cellStyle name="Note 2 4 2 8" xfId="15273" xr:uid="{BA1CFAF8-4201-4BD3-A41D-E3B1749C59B8}"/>
    <cellStyle name="Note 2 4 2 8 2" xfId="15274" xr:uid="{D3C216C3-D083-49EC-8860-8C0CDC8D3CEE}"/>
    <cellStyle name="Note 2 4 2 8 3" xfId="34087" xr:uid="{97115AAA-E06C-4B82-966A-A28674F4A1F3}"/>
    <cellStyle name="Note 2 4 2 8 4" xfId="34088" xr:uid="{987D4835-26E8-457E-BCA3-5439A4F5A8A8}"/>
    <cellStyle name="Note 2 4 2 9" xfId="15275" xr:uid="{C52CD09F-1EFE-488D-9060-1E8CB27ED66E}"/>
    <cellStyle name="Note 2 4 2 9 2" xfId="34089" xr:uid="{096FBBC0-50C7-4E94-A1CB-A4CF8019E970}"/>
    <cellStyle name="Note 2 4 3" xfId="15276" xr:uid="{2A43C800-468F-46A1-97CD-74ACDDCB1665}"/>
    <cellStyle name="Note 2 4 3 2" xfId="15277" xr:uid="{A47E0B84-AA2F-4AA1-BB5D-6AD0DE62E4F1}"/>
    <cellStyle name="Note 2 4 3 2 2" xfId="15278" xr:uid="{6D8FE50F-82C4-4A97-85F3-ECD92C57EC30}"/>
    <cellStyle name="Note 2 4 3 3" xfId="15279" xr:uid="{5BE89D8E-DF86-467F-B99F-6D9AE17E658B}"/>
    <cellStyle name="Note 2 4 3 4" xfId="34090" xr:uid="{13AA41C2-DE0E-4F50-B6A0-91F067880A87}"/>
    <cellStyle name="Note 2 4 4" xfId="15280" xr:uid="{546E4954-CA91-4A66-8CC4-6951A8B4DAC4}"/>
    <cellStyle name="Note 2 4 4 2" xfId="15281" xr:uid="{9FC5A687-555A-4C50-BC56-411642C30E38}"/>
    <cellStyle name="Note 2 4 4 3" xfId="34091" xr:uid="{EC539B91-8900-4DA6-908A-6ABD233CAFF1}"/>
    <cellStyle name="Note 2 4 4 4" xfId="34092" xr:uid="{4B4020DB-2761-4336-BDA3-4C8574A3680F}"/>
    <cellStyle name="Note 2 4 5" xfId="15282" xr:uid="{AF136DCD-E4F5-48EB-98D3-71F6F9DB6BE2}"/>
    <cellStyle name="Note 2 4 5 2" xfId="15283" xr:uid="{B8B22C32-7D12-49B2-9AE7-50953334602D}"/>
    <cellStyle name="Note 2 4 5 3" xfId="34093" xr:uid="{0E1C705B-1DA0-4D85-87BB-5DE197386F9F}"/>
    <cellStyle name="Note 2 4 5 4" xfId="34094" xr:uid="{5AE91D25-ADC0-4626-A39D-3AAD5C4DE8C5}"/>
    <cellStyle name="Note 2 4 6" xfId="15284" xr:uid="{296B452C-798C-4CD8-B683-AD071126C809}"/>
    <cellStyle name="Note 2 4 6 2" xfId="15285" xr:uid="{564D145C-85C8-4C4C-8BEC-BDF4D9CE72A1}"/>
    <cellStyle name="Note 2 4 6 3" xfId="34095" xr:uid="{852BA68C-3050-47FC-89E5-25300A9F543E}"/>
    <cellStyle name="Note 2 4 6 4" xfId="34096" xr:uid="{0F3BE059-3192-4C17-887F-4D995B1F4E0E}"/>
    <cellStyle name="Note 2 4 7" xfId="15286" xr:uid="{BB7EDF2A-7671-4A44-92FD-7A66CD4042E2}"/>
    <cellStyle name="Note 2 4 7 2" xfId="15287" xr:uid="{53EA283F-C6DC-4D82-AE5D-651E2DC8D9EF}"/>
    <cellStyle name="Note 2 4 7 3" xfId="34097" xr:uid="{FD350F70-DDCB-4949-989B-385C4786AA5D}"/>
    <cellStyle name="Note 2 4 7 4" xfId="34098" xr:uid="{9125E3E3-A777-4D25-A555-A80924D59D95}"/>
    <cellStyle name="Note 2 4 8" xfId="15288" xr:uid="{C659FDB3-4339-4420-B0AD-E63C9BDE8A7F}"/>
    <cellStyle name="Note 2 4 8 2" xfId="15289" xr:uid="{985ABDB0-FB94-4972-B506-755EB5905560}"/>
    <cellStyle name="Note 2 4 8 3" xfId="34099" xr:uid="{2AC9612F-7D65-4D09-864F-2CAF1E447C6C}"/>
    <cellStyle name="Note 2 4 8 4" xfId="34100" xr:uid="{66C6535D-ABC3-412B-BFC5-39910D15F775}"/>
    <cellStyle name="Note 2 4 9" xfId="15290" xr:uid="{56A0EC87-2451-495B-908B-2F906AE36AD6}"/>
    <cellStyle name="Note 2 4 9 2" xfId="15291" xr:uid="{178753D1-7A47-44EC-84B0-4EEB8650D662}"/>
    <cellStyle name="Note 2 4 9 3" xfId="34101" xr:uid="{BDE421F5-5EDE-46A7-8C8C-E627C05BCD6C}"/>
    <cellStyle name="Note 2 4 9 4" xfId="34102" xr:uid="{4ED00271-5E03-4DC0-9B5A-1793509A1716}"/>
    <cellStyle name="Note 2 5" xfId="15292" xr:uid="{FA3624C7-2FFE-41A2-ACF3-F433EB471B92}"/>
    <cellStyle name="Note 2 5 10" xfId="15293" xr:uid="{17C93132-2257-4516-A899-92BF80936735}"/>
    <cellStyle name="Note 2 5 10 2" xfId="34103" xr:uid="{7B4C77B6-C5D2-42C6-8344-CB9FCEA8574D}"/>
    <cellStyle name="Note 2 5 11" xfId="15294" xr:uid="{A3AB2C64-2B3D-49FC-8D04-BEEE48E41919}"/>
    <cellStyle name="Note 2 5 11 2" xfId="34104" xr:uid="{6E15DECB-2BD7-4535-8688-5FB92AC0BB15}"/>
    <cellStyle name="Note 2 5 12" xfId="34105" xr:uid="{9F9DB29A-9059-4899-B1B6-D8FDA1A9A9D8}"/>
    <cellStyle name="Note 2 5 13" xfId="34106" xr:uid="{E3D2C898-C1E6-4CBF-999B-95C45788E7B6}"/>
    <cellStyle name="Note 2 5 14" xfId="44632" xr:uid="{FE75EA2D-A26B-4864-9F25-4B124F859D21}"/>
    <cellStyle name="Note 2 5 15" xfId="44161" xr:uid="{31330BF2-9122-44B8-A16B-6F743E95FB9A}"/>
    <cellStyle name="Note 2 5 16" xfId="44857" xr:uid="{4DAF40C9-CBCD-4A0E-9B3C-4800EC3F1563}"/>
    <cellStyle name="Note 2 5 2" xfId="15295" xr:uid="{4739C7D5-EE28-4B2B-BC52-D575DD83CE87}"/>
    <cellStyle name="Note 2 5 2 10" xfId="15296" xr:uid="{B3078CFB-4BC3-46D8-90B6-92FA3B7C5203}"/>
    <cellStyle name="Note 2 5 2 10 2" xfId="34107" xr:uid="{E3739AE6-FCC6-4AEF-A2DB-2D5FAA47E01A}"/>
    <cellStyle name="Note 2 5 2 11" xfId="34108" xr:uid="{0C057884-708D-454F-ACF3-E9648D5F34A3}"/>
    <cellStyle name="Note 2 5 2 2" xfId="15297" xr:uid="{B6A656EA-A894-4F31-A138-7DD3A1D835B5}"/>
    <cellStyle name="Note 2 5 2 2 2" xfId="15298" xr:uid="{5EAE2C0A-CC47-4214-A2DA-0F1276C8E07B}"/>
    <cellStyle name="Note 2 5 2 2 2 2" xfId="15299" xr:uid="{F53DDC73-963F-48C6-9110-0347A3CE708E}"/>
    <cellStyle name="Note 2 5 2 2 3" xfId="15300" xr:uid="{5A6E5C15-E23A-4BDD-B29E-FE0AB331050A}"/>
    <cellStyle name="Note 2 5 2 2 4" xfId="34109" xr:uid="{8E5E516F-2DA1-4272-98D9-B8A996E80326}"/>
    <cellStyle name="Note 2 5 2 3" xfId="15301" xr:uid="{8C87E46C-4510-4322-8FDA-852956C778FE}"/>
    <cellStyle name="Note 2 5 2 3 2" xfId="15302" xr:uid="{8E57BF99-B32D-4EE3-A154-C146B545F8FC}"/>
    <cellStyle name="Note 2 5 2 3 3" xfId="34110" xr:uid="{B5A521B9-8215-4E34-857F-F37C4DF3F59F}"/>
    <cellStyle name="Note 2 5 2 3 4" xfId="34111" xr:uid="{24FABDD1-F11A-47D5-807D-BD178D0B0FF8}"/>
    <cellStyle name="Note 2 5 2 4" xfId="15303" xr:uid="{A9429AB5-E62F-4016-A9A0-C61AB25704AB}"/>
    <cellStyle name="Note 2 5 2 4 2" xfId="15304" xr:uid="{BDB4F719-1B73-423C-BC1C-96E9CD123788}"/>
    <cellStyle name="Note 2 5 2 4 3" xfId="34112" xr:uid="{580A49FF-DF5E-46AE-9541-DB5B17CBABFB}"/>
    <cellStyle name="Note 2 5 2 4 4" xfId="34113" xr:uid="{1D6795D3-B773-4741-9AC9-27ADFC513AE6}"/>
    <cellStyle name="Note 2 5 2 5" xfId="15305" xr:uid="{2F92BC42-0AE9-47F3-BF9F-E4FE229D24A6}"/>
    <cellStyle name="Note 2 5 2 5 2" xfId="15306" xr:uid="{2EFCE7CA-8A9D-4A6A-B228-9E350938EE9C}"/>
    <cellStyle name="Note 2 5 2 5 3" xfId="34114" xr:uid="{78FDC5E4-536A-4591-A7EC-ADBFE19C7627}"/>
    <cellStyle name="Note 2 5 2 5 4" xfId="34115" xr:uid="{4BDDA255-1EA4-4225-BA56-B9F435C77C88}"/>
    <cellStyle name="Note 2 5 2 6" xfId="15307" xr:uid="{3F7EF6AD-4F23-4B51-A445-93116ECE79CF}"/>
    <cellStyle name="Note 2 5 2 6 2" xfId="15308" xr:uid="{A5E012F6-D70B-4FF1-89AB-36F1B196D25A}"/>
    <cellStyle name="Note 2 5 2 6 3" xfId="34116" xr:uid="{87FA1CE7-D1D2-403C-908C-1DAA3E8E6613}"/>
    <cellStyle name="Note 2 5 2 6 4" xfId="34117" xr:uid="{BD3BC05D-1165-4B09-AE63-113E2864E8D3}"/>
    <cellStyle name="Note 2 5 2 7" xfId="15309" xr:uid="{C1F5D310-0986-4757-9CA6-378A4C445E66}"/>
    <cellStyle name="Note 2 5 2 7 2" xfId="15310" xr:uid="{6717A42A-D332-42E0-8775-B46167D760DE}"/>
    <cellStyle name="Note 2 5 2 7 3" xfId="34118" xr:uid="{68A761D7-09C8-4045-A607-C570EAB90FC3}"/>
    <cellStyle name="Note 2 5 2 7 4" xfId="34119" xr:uid="{3799EF84-D278-45D8-BB1C-9055BEA689F5}"/>
    <cellStyle name="Note 2 5 2 8" xfId="15311" xr:uid="{D94EB62D-51C1-4487-B716-86D8AE8CFA40}"/>
    <cellStyle name="Note 2 5 2 8 2" xfId="15312" xr:uid="{29A2E2EC-6F49-4824-9D1D-3904B531A7FB}"/>
    <cellStyle name="Note 2 5 2 8 3" xfId="34120" xr:uid="{D411BA04-9EE8-4764-88DC-157124F5C7FD}"/>
    <cellStyle name="Note 2 5 2 8 4" xfId="34121" xr:uid="{42FA5316-160C-450E-A053-11EEE308DE56}"/>
    <cellStyle name="Note 2 5 2 9" xfId="15313" xr:uid="{C49BC6C8-9008-4119-9374-67C40D931BCF}"/>
    <cellStyle name="Note 2 5 2 9 2" xfId="34122" xr:uid="{5742E1EB-C432-47F9-A977-6FF3866B65FA}"/>
    <cellStyle name="Note 2 5 3" xfId="15314" xr:uid="{C61592DB-E71D-4A27-827A-8C2C59F85486}"/>
    <cellStyle name="Note 2 5 3 2" xfId="15315" xr:uid="{9657285A-BCED-4C5D-801F-CE7C16DC4721}"/>
    <cellStyle name="Note 2 5 3 2 2" xfId="15316" xr:uid="{14114778-A2A4-4DF2-BF28-067F9DD3548B}"/>
    <cellStyle name="Note 2 5 3 3" xfId="15317" xr:uid="{DD8FA564-E42E-485D-B711-425FB053AA33}"/>
    <cellStyle name="Note 2 5 3 4" xfId="34123" xr:uid="{EC2AFBF7-6D5A-4A6C-A978-042B65FC97A2}"/>
    <cellStyle name="Note 2 5 4" xfId="15318" xr:uid="{5643B54A-C2C7-4132-A8AB-6F5D83522587}"/>
    <cellStyle name="Note 2 5 4 2" xfId="15319" xr:uid="{29F746E5-A839-4AFE-88D0-B7063B86E1BA}"/>
    <cellStyle name="Note 2 5 4 3" xfId="34124" xr:uid="{79045123-F0AF-4358-AD3A-E9F6374509AA}"/>
    <cellStyle name="Note 2 5 4 4" xfId="34125" xr:uid="{0D0A1A7F-6EF2-4188-B47E-CC8CEE6DB194}"/>
    <cellStyle name="Note 2 5 5" xfId="15320" xr:uid="{C074EEB9-7C71-4ED5-A2FA-019A29776055}"/>
    <cellStyle name="Note 2 5 5 2" xfId="15321" xr:uid="{C000BADC-1DD9-479C-882D-726235D2EF1E}"/>
    <cellStyle name="Note 2 5 5 3" xfId="34126" xr:uid="{4627ED36-9DEB-4071-BBB2-EE04893F5095}"/>
    <cellStyle name="Note 2 5 5 4" xfId="34127" xr:uid="{0B6DBBFB-482C-4660-A462-921A01822FBD}"/>
    <cellStyle name="Note 2 5 6" xfId="15322" xr:uid="{73D24CE7-BB58-47C2-8877-2CBEBD36DEB7}"/>
    <cellStyle name="Note 2 5 6 2" xfId="15323" xr:uid="{9B283C79-39E1-42BE-92B8-290BF474F617}"/>
    <cellStyle name="Note 2 5 6 3" xfId="34128" xr:uid="{43236772-D558-4839-B651-71C2BC5ACCAB}"/>
    <cellStyle name="Note 2 5 6 4" xfId="34129" xr:uid="{FE411CDF-D5BF-4212-8895-0DB43BF4E261}"/>
    <cellStyle name="Note 2 5 7" xfId="15324" xr:uid="{74396BE0-068E-4E1B-889D-ECD7A1840FF7}"/>
    <cellStyle name="Note 2 5 7 2" xfId="15325" xr:uid="{2F9F95E3-9BB8-41FD-8E7B-2492BD72673B}"/>
    <cellStyle name="Note 2 5 7 3" xfId="34130" xr:uid="{8E9B8B56-0A6D-4B98-8FA7-5EE11A03BD16}"/>
    <cellStyle name="Note 2 5 7 4" xfId="34131" xr:uid="{22A69C38-9617-4B7D-A547-4E8A4189E53E}"/>
    <cellStyle name="Note 2 5 8" xfId="15326" xr:uid="{9CCD288A-B9FC-464E-9D1C-41C095EBBAC0}"/>
    <cellStyle name="Note 2 5 8 2" xfId="15327" xr:uid="{1137E0BF-C25A-4322-AAA1-4CDFD8902473}"/>
    <cellStyle name="Note 2 5 8 3" xfId="34132" xr:uid="{8EFCF5AD-F2CC-4F3A-BB87-D781C6CED1B6}"/>
    <cellStyle name="Note 2 5 8 4" xfId="34133" xr:uid="{D8C52285-D9C3-49DD-B480-0124A2172C0C}"/>
    <cellStyle name="Note 2 5 9" xfId="15328" xr:uid="{0BDFCC6E-14C2-4036-91DE-DB2A0FAD3A62}"/>
    <cellStyle name="Note 2 5 9 2" xfId="15329" xr:uid="{645991F2-FB95-4799-9BA3-B8C431283E0B}"/>
    <cellStyle name="Note 2 5 9 3" xfId="34134" xr:uid="{1C54BFB9-A211-4E02-BF6B-327E93E57D6D}"/>
    <cellStyle name="Note 2 5 9 4" xfId="34135" xr:uid="{134AE608-CB8E-468A-9D27-718F210B8B6A}"/>
    <cellStyle name="Note 2 6" xfId="15330" xr:uid="{3A025FD6-3D3E-458C-B6AC-5674220ECC10}"/>
    <cellStyle name="Note 2 6 10" xfId="15331" xr:uid="{0845C488-1152-4879-858A-20FDA6DF8381}"/>
    <cellStyle name="Note 2 6 10 2" xfId="34136" xr:uid="{44E49770-DE5F-4881-A002-D7D1CA10A2C0}"/>
    <cellStyle name="Note 2 6 11" xfId="15332" xr:uid="{B1BA0E7B-1CCE-42C4-AC63-BF274326BE3A}"/>
    <cellStyle name="Note 2 6 11 2" xfId="34137" xr:uid="{9344F942-7EB5-4CB8-9DEF-3711EFC17C79}"/>
    <cellStyle name="Note 2 6 12" xfId="34138" xr:uid="{455F7BF6-64E3-42CA-807B-1D05DB4CDF82}"/>
    <cellStyle name="Note 2 6 13" xfId="34139" xr:uid="{9844C8E6-FE64-480E-9059-6C067A2EBA93}"/>
    <cellStyle name="Note 2 6 2" xfId="15333" xr:uid="{5B9E8806-5E67-4663-A7B4-44E01DE7E137}"/>
    <cellStyle name="Note 2 6 2 10" xfId="15334" xr:uid="{A5804E93-2FA7-4F8E-BB58-2767BF866665}"/>
    <cellStyle name="Note 2 6 2 10 2" xfId="34140" xr:uid="{0FC473DF-FF3D-411A-B700-6A99716DE77B}"/>
    <cellStyle name="Note 2 6 2 11" xfId="34141" xr:uid="{DFD664CD-4ED2-40FC-AE60-7C518DAAF6FD}"/>
    <cellStyle name="Note 2 6 2 2" xfId="15335" xr:uid="{CC3B48CB-8A60-4FDB-A268-EA2BA47A0D13}"/>
    <cellStyle name="Note 2 6 2 2 2" xfId="15336" xr:uid="{4D9BD2CF-BF1C-4B85-B6A0-487AB26041B4}"/>
    <cellStyle name="Note 2 6 2 2 2 2" xfId="15337" xr:uid="{478264A8-E745-448C-9C75-C8A3AC5D9FF5}"/>
    <cellStyle name="Note 2 6 2 2 3" xfId="15338" xr:uid="{099DF2D8-8AF4-4E00-B516-FAFAED677EFA}"/>
    <cellStyle name="Note 2 6 2 2 4" xfId="34142" xr:uid="{1D8CD0E1-D5BB-4740-9A9D-3ED6128B455B}"/>
    <cellStyle name="Note 2 6 2 3" xfId="15339" xr:uid="{D42213D2-993D-40C0-BBDF-B0451C9EEC49}"/>
    <cellStyle name="Note 2 6 2 3 2" xfId="15340" xr:uid="{69A1F4E6-6094-441C-9687-B0C606710025}"/>
    <cellStyle name="Note 2 6 2 3 3" xfId="34143" xr:uid="{FF0B9C3B-7F7F-4E34-8DCE-212C22866690}"/>
    <cellStyle name="Note 2 6 2 3 4" xfId="34144" xr:uid="{D0E9924C-7CB7-49B5-A614-CC7ABC60CDF5}"/>
    <cellStyle name="Note 2 6 2 4" xfId="15341" xr:uid="{4775938D-A7B8-4C4E-ABFD-28972286E6C2}"/>
    <cellStyle name="Note 2 6 2 4 2" xfId="15342" xr:uid="{461BF42F-2E21-4496-9DDB-3BE1063604AD}"/>
    <cellStyle name="Note 2 6 2 4 3" xfId="34145" xr:uid="{21A6D821-0411-46E3-B55A-80D1AD3A5CBC}"/>
    <cellStyle name="Note 2 6 2 4 4" xfId="34146" xr:uid="{24DCFF42-DCF3-4BFE-963D-8747B5EC7373}"/>
    <cellStyle name="Note 2 6 2 5" xfId="15343" xr:uid="{ECC930C7-E1B1-4198-BBA9-2992A9412BE4}"/>
    <cellStyle name="Note 2 6 2 5 2" xfId="15344" xr:uid="{2449ED87-018C-405A-914C-E510D7103D2B}"/>
    <cellStyle name="Note 2 6 2 5 3" xfId="34147" xr:uid="{ACB0237D-5D77-4984-A8ED-2B7B0D59C0A9}"/>
    <cellStyle name="Note 2 6 2 5 4" xfId="34148" xr:uid="{C5E2D227-8F96-481F-BEA4-C24958450580}"/>
    <cellStyle name="Note 2 6 2 6" xfId="15345" xr:uid="{B23719CC-4E00-4CCA-83A2-631E0047DDA5}"/>
    <cellStyle name="Note 2 6 2 6 2" xfId="15346" xr:uid="{D530E8B6-B0C4-4D84-967E-3564C20C6FC3}"/>
    <cellStyle name="Note 2 6 2 6 3" xfId="34149" xr:uid="{9728DD34-04C5-431F-850E-7F1D92E122BC}"/>
    <cellStyle name="Note 2 6 2 6 4" xfId="34150" xr:uid="{35F0EFB7-8003-4547-BAB1-D21919B3CBD0}"/>
    <cellStyle name="Note 2 6 2 7" xfId="15347" xr:uid="{E88F9F3E-BC73-4936-932D-5B37DF227277}"/>
    <cellStyle name="Note 2 6 2 7 2" xfId="15348" xr:uid="{93F5AB08-D9ED-438C-943D-834813AA917A}"/>
    <cellStyle name="Note 2 6 2 7 3" xfId="34151" xr:uid="{015F6232-099D-48C4-9E4D-0AFF2E995E61}"/>
    <cellStyle name="Note 2 6 2 7 4" xfId="34152" xr:uid="{71C30BB0-9386-4A95-AE0A-60E6E8C9B12C}"/>
    <cellStyle name="Note 2 6 2 8" xfId="15349" xr:uid="{ACBB9863-B7D5-48E8-A8A1-ED0AA63A03B8}"/>
    <cellStyle name="Note 2 6 2 8 2" xfId="15350" xr:uid="{C411C0A4-664E-4545-ADA2-63309FEEDBD1}"/>
    <cellStyle name="Note 2 6 2 8 3" xfId="34153" xr:uid="{CF9E456D-5C81-4BA5-9471-04EF8B18DD0A}"/>
    <cellStyle name="Note 2 6 2 8 4" xfId="34154" xr:uid="{1EBB373F-C646-4035-A5D1-39A074EBFFF2}"/>
    <cellStyle name="Note 2 6 2 9" xfId="15351" xr:uid="{8A92E59F-A1FC-40CD-81BF-9AD52A50A731}"/>
    <cellStyle name="Note 2 6 2 9 2" xfId="34155" xr:uid="{0B577310-A96A-4205-8399-0F910CD8E8C1}"/>
    <cellStyle name="Note 2 6 3" xfId="15352" xr:uid="{7067C9C7-88CE-44C2-A25F-1084722959C9}"/>
    <cellStyle name="Note 2 6 3 2" xfId="15353" xr:uid="{7F194655-3C9A-4F7A-A7F7-2488F18D9026}"/>
    <cellStyle name="Note 2 6 3 2 2" xfId="15354" xr:uid="{5C8CF182-3FCD-421E-9366-33658D55C93B}"/>
    <cellStyle name="Note 2 6 3 3" xfId="15355" xr:uid="{F0FCDD87-4B19-4DA8-BC25-6BEC113374CE}"/>
    <cellStyle name="Note 2 6 3 4" xfId="34156" xr:uid="{19FD80D5-5643-4855-90A0-5EF1A90D52BE}"/>
    <cellStyle name="Note 2 6 4" xfId="15356" xr:uid="{6470F2A1-7190-475C-B716-C252D5D9D78D}"/>
    <cellStyle name="Note 2 6 4 2" xfId="15357" xr:uid="{90E5796A-42F0-4EFE-8EA6-3637FBDF44B6}"/>
    <cellStyle name="Note 2 6 4 3" xfId="34157" xr:uid="{EFDBC42C-C7BC-45BC-846C-A2388551C80A}"/>
    <cellStyle name="Note 2 6 4 4" xfId="34158" xr:uid="{CDD83C4E-9E01-4F84-97C3-194A85776DD6}"/>
    <cellStyle name="Note 2 6 5" xfId="15358" xr:uid="{59C6975A-4FA9-4FE8-BA5D-94BAE175B4E2}"/>
    <cellStyle name="Note 2 6 5 2" xfId="15359" xr:uid="{B7DFB5D5-FDB0-46CD-99F8-06953CDC3DE4}"/>
    <cellStyle name="Note 2 6 5 3" xfId="34159" xr:uid="{CFC1BD73-1721-4CF9-B1BA-1FAE0930AA37}"/>
    <cellStyle name="Note 2 6 5 4" xfId="34160" xr:uid="{7B3FF7CE-26ED-4463-B5D0-E4638E71DE9F}"/>
    <cellStyle name="Note 2 6 6" xfId="15360" xr:uid="{C297D1A3-F881-46FC-AA0E-739694500DCF}"/>
    <cellStyle name="Note 2 6 6 2" xfId="15361" xr:uid="{A8947B7E-5CD5-4464-B4F1-DC3A601F8556}"/>
    <cellStyle name="Note 2 6 6 3" xfId="34161" xr:uid="{FF9A8B48-911C-4296-9EC1-DEAFA997108D}"/>
    <cellStyle name="Note 2 6 6 4" xfId="34162" xr:uid="{A8145AE7-353E-4B06-8E3A-8E9DD6AE4897}"/>
    <cellStyle name="Note 2 6 7" xfId="15362" xr:uid="{13A1082D-8856-4A4C-BB96-289A2EB7E908}"/>
    <cellStyle name="Note 2 6 7 2" xfId="15363" xr:uid="{32375719-49F8-4EED-87EF-42B928912EA4}"/>
    <cellStyle name="Note 2 6 7 3" xfId="34163" xr:uid="{40D30BEA-7305-4DDD-B39E-2E0E5CB930E4}"/>
    <cellStyle name="Note 2 6 7 4" xfId="34164" xr:uid="{1A8FEC57-32A1-4CFF-AEAB-5AA3C39EEF43}"/>
    <cellStyle name="Note 2 6 8" xfId="15364" xr:uid="{A596B833-49BE-47FC-B3C6-76EAABF82C22}"/>
    <cellStyle name="Note 2 6 8 2" xfId="15365" xr:uid="{0712757D-BDB6-415B-883D-C51AA9A005DE}"/>
    <cellStyle name="Note 2 6 8 3" xfId="34165" xr:uid="{E9E72329-0C85-4976-9183-FFD73B54AFE1}"/>
    <cellStyle name="Note 2 6 8 4" xfId="34166" xr:uid="{8D36C8F1-54F9-4F64-86BE-668AA5582F17}"/>
    <cellStyle name="Note 2 6 9" xfId="15366" xr:uid="{E0EAC7D6-93EB-4F36-A952-FE84C3C7242C}"/>
    <cellStyle name="Note 2 6 9 2" xfId="15367" xr:uid="{D32B6723-1EAD-4C3A-915B-297A5F91461A}"/>
    <cellStyle name="Note 2 6 9 3" xfId="34167" xr:uid="{87C777F4-D02E-4E30-BFF2-B7777E1B205E}"/>
    <cellStyle name="Note 2 6 9 4" xfId="34168" xr:uid="{109E0E35-481F-4553-B3ED-D7A0803C85FA}"/>
    <cellStyle name="Note 2 7" xfId="15368" xr:uid="{261B87DA-939F-434C-90A8-2BEE6894366C}"/>
    <cellStyle name="Note 2 7 10" xfId="15369" xr:uid="{BE82EB85-7863-4F53-8506-6C1613538DEB}"/>
    <cellStyle name="Note 2 7 10 2" xfId="34169" xr:uid="{412D3A43-241A-49F6-A89B-F6CD4BCF864C}"/>
    <cellStyle name="Note 2 7 11" xfId="15370" xr:uid="{C236FF9E-AB74-464B-AC6F-B6A18AEA70D7}"/>
    <cellStyle name="Note 2 7 11 2" xfId="34170" xr:uid="{FCEEF755-BAF7-4B51-96C8-C991442FFAA8}"/>
    <cellStyle name="Note 2 7 12" xfId="34171" xr:uid="{51EA310D-4452-40FC-A8DC-47F1B9D932E4}"/>
    <cellStyle name="Note 2 7 13" xfId="34172" xr:uid="{97BFF517-B2A1-4732-93EA-2BDC8645100A}"/>
    <cellStyle name="Note 2 7 2" xfId="15371" xr:uid="{98FCD46C-8796-47C0-9009-013E394F84BC}"/>
    <cellStyle name="Note 2 7 2 10" xfId="15372" xr:uid="{564D54DE-4148-49F8-9F57-5C5506A51C19}"/>
    <cellStyle name="Note 2 7 2 10 2" xfId="34173" xr:uid="{69066826-B337-4622-B3CC-3E9413305A7F}"/>
    <cellStyle name="Note 2 7 2 11" xfId="34174" xr:uid="{6EE372BE-5F28-4B74-97ED-B37ED4FC6D54}"/>
    <cellStyle name="Note 2 7 2 2" xfId="15373" xr:uid="{3C9EC205-2B51-4AFB-83E8-6CA4173AB15F}"/>
    <cellStyle name="Note 2 7 2 2 2" xfId="15374" xr:uid="{FED00735-B1A8-4A9F-839C-F84B87EFAA8B}"/>
    <cellStyle name="Note 2 7 2 2 2 2" xfId="15375" xr:uid="{91D5F7B6-2EB4-4037-A3FA-6F57958055EC}"/>
    <cellStyle name="Note 2 7 2 2 3" xfId="15376" xr:uid="{0D38E53F-C913-49BD-83A5-14608877B8D9}"/>
    <cellStyle name="Note 2 7 2 2 4" xfId="34175" xr:uid="{35A818DA-E1B4-46C1-8F92-47253D30F958}"/>
    <cellStyle name="Note 2 7 2 3" xfId="15377" xr:uid="{7D0909C6-F901-4019-99CA-9027AB206A00}"/>
    <cellStyle name="Note 2 7 2 3 2" xfId="15378" xr:uid="{62230770-BC30-454D-98E6-514DB3B7CF96}"/>
    <cellStyle name="Note 2 7 2 3 3" xfId="34176" xr:uid="{5D622A7B-138B-4AAD-8AFC-AAF6C5A747B2}"/>
    <cellStyle name="Note 2 7 2 3 4" xfId="34177" xr:uid="{34B60CC3-5475-4331-8070-3A8A9C53B46E}"/>
    <cellStyle name="Note 2 7 2 4" xfId="15379" xr:uid="{8051F734-6189-43E7-8C75-C165F0FFC3A1}"/>
    <cellStyle name="Note 2 7 2 4 2" xfId="15380" xr:uid="{7991E816-D9B3-4A7F-98BF-66B9CC88D3F8}"/>
    <cellStyle name="Note 2 7 2 4 3" xfId="34178" xr:uid="{EF8B9FEC-9006-49E8-BA62-8BE5AE42ABCB}"/>
    <cellStyle name="Note 2 7 2 4 4" xfId="34179" xr:uid="{FD0FD991-6624-4815-AC42-A5BD4A66FE68}"/>
    <cellStyle name="Note 2 7 2 5" xfId="15381" xr:uid="{A2D11502-025A-42C6-B2FC-60A0850B950F}"/>
    <cellStyle name="Note 2 7 2 5 2" xfId="15382" xr:uid="{7EAFB774-FD6F-4F15-92CF-C9859F8410E0}"/>
    <cellStyle name="Note 2 7 2 5 3" xfId="34180" xr:uid="{87DEE892-5FDE-44F9-83FE-BAE13535B153}"/>
    <cellStyle name="Note 2 7 2 5 4" xfId="34181" xr:uid="{08FBB6CA-E471-4D2E-AF27-0506F43A4DB8}"/>
    <cellStyle name="Note 2 7 2 6" xfId="15383" xr:uid="{827AD82C-AB0C-473B-8371-6A49A411AF36}"/>
    <cellStyle name="Note 2 7 2 6 2" xfId="15384" xr:uid="{BC852773-7DAF-43E0-A220-55B4B4D214DF}"/>
    <cellStyle name="Note 2 7 2 6 3" xfId="34182" xr:uid="{8B4314C3-4531-4F2C-A2CE-0F2A67BAB977}"/>
    <cellStyle name="Note 2 7 2 6 4" xfId="34183" xr:uid="{AC0A5E51-708C-4D54-ADD7-04E55E4B3000}"/>
    <cellStyle name="Note 2 7 2 7" xfId="15385" xr:uid="{43672EE4-5A9C-4FB1-87D4-E63D872CDAA7}"/>
    <cellStyle name="Note 2 7 2 7 2" xfId="15386" xr:uid="{D90C07C3-EBBA-4B32-9711-D6E2954B2E44}"/>
    <cellStyle name="Note 2 7 2 7 3" xfId="34184" xr:uid="{8AEF3AB7-95A3-4A6A-9412-9612CDD95285}"/>
    <cellStyle name="Note 2 7 2 7 4" xfId="34185" xr:uid="{731783CA-8720-4D10-9790-4AB877A57AAD}"/>
    <cellStyle name="Note 2 7 2 8" xfId="15387" xr:uid="{2C1884CB-92EC-4BA3-8AA7-759B01CF4748}"/>
    <cellStyle name="Note 2 7 2 8 2" xfId="15388" xr:uid="{5212A68F-D949-43B1-BE06-C51998B86931}"/>
    <cellStyle name="Note 2 7 2 8 3" xfId="34186" xr:uid="{33C3B907-6F66-49C6-BC28-B630330F51E6}"/>
    <cellStyle name="Note 2 7 2 8 4" xfId="34187" xr:uid="{1318D55B-1E21-465A-B748-AB30065D8867}"/>
    <cellStyle name="Note 2 7 2 9" xfId="15389" xr:uid="{F8E29E2B-6615-4AD6-BF77-6505226D37EF}"/>
    <cellStyle name="Note 2 7 2 9 2" xfId="34188" xr:uid="{26AF03AF-ECE1-4958-B411-601FCAD50554}"/>
    <cellStyle name="Note 2 7 3" xfId="15390" xr:uid="{62A929C3-6B68-4531-BE31-A28519434C59}"/>
    <cellStyle name="Note 2 7 3 2" xfId="15391" xr:uid="{B3C2C113-452B-45A9-8357-8594FF8C283B}"/>
    <cellStyle name="Note 2 7 3 2 2" xfId="15392" xr:uid="{17720A9A-3465-42AE-BD04-8F2575B395B1}"/>
    <cellStyle name="Note 2 7 3 3" xfId="15393" xr:uid="{6A63CAA1-947C-49CC-8FFC-107093AD0C03}"/>
    <cellStyle name="Note 2 7 3 4" xfId="34189" xr:uid="{2DF7B3B3-2169-4F89-9AF0-D0457FB95BBF}"/>
    <cellStyle name="Note 2 7 4" xfId="15394" xr:uid="{0AD48703-7A4A-4FD3-983F-0CC28226B5E4}"/>
    <cellStyle name="Note 2 7 4 2" xfId="15395" xr:uid="{F3F03BEA-96BE-42C0-B96F-C7B99B11729E}"/>
    <cellStyle name="Note 2 7 4 3" xfId="34190" xr:uid="{2FB63105-DA0A-45E8-A4D1-D392DBC2C997}"/>
    <cellStyle name="Note 2 7 4 4" xfId="34191" xr:uid="{7D5EA5CC-6149-4536-87D0-5EDB8DD3747F}"/>
    <cellStyle name="Note 2 7 5" xfId="15396" xr:uid="{09B07585-12B5-45E2-94D1-79665954C92A}"/>
    <cellStyle name="Note 2 7 5 2" xfId="15397" xr:uid="{694524AE-99B2-481D-ACAF-8CA75A72923B}"/>
    <cellStyle name="Note 2 7 5 3" xfId="34192" xr:uid="{9E8BAAA3-5DCE-46F0-B725-AF2506D1F7ED}"/>
    <cellStyle name="Note 2 7 5 4" xfId="34193" xr:uid="{18BC67A7-0213-4953-8613-D6E1EF3253D9}"/>
    <cellStyle name="Note 2 7 6" xfId="15398" xr:uid="{05834043-7462-47B3-B057-BCFC4F747223}"/>
    <cellStyle name="Note 2 7 6 2" xfId="15399" xr:uid="{18C8C6F7-F141-4787-BC43-0BB21B73A561}"/>
    <cellStyle name="Note 2 7 6 3" xfId="34194" xr:uid="{4D3AB46F-3AF0-4F20-9329-D767A0958D89}"/>
    <cellStyle name="Note 2 7 6 4" xfId="34195" xr:uid="{97682C56-F154-45F5-B611-95B56410B994}"/>
    <cellStyle name="Note 2 7 7" xfId="15400" xr:uid="{99D725F2-3D53-4887-916D-E952FA6AE2E1}"/>
    <cellStyle name="Note 2 7 7 2" xfId="15401" xr:uid="{F1E7D140-CACE-4755-80F5-379284ED278D}"/>
    <cellStyle name="Note 2 7 7 3" xfId="34196" xr:uid="{05009C40-8911-456B-98AD-A31A3A18932E}"/>
    <cellStyle name="Note 2 7 7 4" xfId="34197" xr:uid="{8F996DCA-7324-4C27-8574-EC0A3CB405FC}"/>
    <cellStyle name="Note 2 7 8" xfId="15402" xr:uid="{74F96964-0E9F-483A-9B20-E4DFE8E7F815}"/>
    <cellStyle name="Note 2 7 8 2" xfId="15403" xr:uid="{D2C9691C-3BCC-4E35-B4B7-AA26A840F461}"/>
    <cellStyle name="Note 2 7 8 3" xfId="34198" xr:uid="{2574EE0A-AA69-4825-A227-4D31F5208AAF}"/>
    <cellStyle name="Note 2 7 8 4" xfId="34199" xr:uid="{B9987532-74FE-4268-9919-72932DE8812D}"/>
    <cellStyle name="Note 2 7 9" xfId="15404" xr:uid="{38ABE1BE-C676-484C-817A-205400BC544E}"/>
    <cellStyle name="Note 2 7 9 2" xfId="15405" xr:uid="{637F0E0D-C6C8-435B-88CE-D73070F9943A}"/>
    <cellStyle name="Note 2 7 9 3" xfId="34200" xr:uid="{B620F581-D02D-480A-8957-D2581CAF98A4}"/>
    <cellStyle name="Note 2 7 9 4" xfId="34201" xr:uid="{036BCF06-F470-4FB4-8BB0-930BB63F5FBD}"/>
    <cellStyle name="Note 2 8" xfId="15406" xr:uid="{8FC7071A-CDA5-4F93-8AAC-FAF4322E267B}"/>
    <cellStyle name="Note 2 8 10" xfId="15407" xr:uid="{0BCB2E1C-458A-4878-A149-067185AA7185}"/>
    <cellStyle name="Note 2 8 10 2" xfId="34202" xr:uid="{5F0207EB-2432-4ED0-A35C-7318C9244109}"/>
    <cellStyle name="Note 2 8 11" xfId="15408" xr:uid="{CB6D4931-9800-44AF-AC2B-43D68B4465CD}"/>
    <cellStyle name="Note 2 8 11 2" xfId="34203" xr:uid="{A5E9B5E8-D60F-4336-9A4A-25E0024AC602}"/>
    <cellStyle name="Note 2 8 12" xfId="34204" xr:uid="{08479195-CA77-4509-ADAE-1263B69520FE}"/>
    <cellStyle name="Note 2 8 13" xfId="34205" xr:uid="{375EE961-A012-4D18-B371-3FEACFE1CB45}"/>
    <cellStyle name="Note 2 8 2" xfId="15409" xr:uid="{C2B4D812-1243-4EF0-93A8-C5597A22C306}"/>
    <cellStyle name="Note 2 8 2 10" xfId="15410" xr:uid="{CF0D48A5-1DED-4F80-ACB1-033EBE48B9BA}"/>
    <cellStyle name="Note 2 8 2 10 2" xfId="34206" xr:uid="{BD0D6B0F-8FA5-42A4-AA51-00E730EF4574}"/>
    <cellStyle name="Note 2 8 2 11" xfId="34207" xr:uid="{6683CE10-7F25-4FF4-BA23-1033F494145F}"/>
    <cellStyle name="Note 2 8 2 2" xfId="15411" xr:uid="{0D04D419-6E4C-4BE3-B173-80CC64F48DDA}"/>
    <cellStyle name="Note 2 8 2 2 2" xfId="15412" xr:uid="{5EBEFE0B-A0CF-4857-B293-6DC630D50D23}"/>
    <cellStyle name="Note 2 8 2 2 2 2" xfId="15413" xr:uid="{791EAF1F-C9DD-4452-BD60-35B6106E4477}"/>
    <cellStyle name="Note 2 8 2 2 3" xfId="15414" xr:uid="{4E7293E3-980C-4246-9573-F4583DB3045A}"/>
    <cellStyle name="Note 2 8 2 2 4" xfId="34208" xr:uid="{ABFF4107-494F-4238-9B42-BED6210567BA}"/>
    <cellStyle name="Note 2 8 2 3" xfId="15415" xr:uid="{E72C1122-24DA-4593-A54F-E826AFF44141}"/>
    <cellStyle name="Note 2 8 2 3 2" xfId="15416" xr:uid="{5D9392EA-E0CE-4E22-A904-EB5B1ADD055B}"/>
    <cellStyle name="Note 2 8 2 3 3" xfId="34209" xr:uid="{973E5A01-1251-4A59-A5C8-AFF2E552932A}"/>
    <cellStyle name="Note 2 8 2 3 4" xfId="34210" xr:uid="{49F47813-B539-43AE-BF63-FEB2D9ADC555}"/>
    <cellStyle name="Note 2 8 2 4" xfId="15417" xr:uid="{410EF5C2-387F-4427-8E3A-47DD8424A5A0}"/>
    <cellStyle name="Note 2 8 2 4 2" xfId="15418" xr:uid="{69442162-0DCA-4A72-AE00-918CD1A5A2E7}"/>
    <cellStyle name="Note 2 8 2 4 3" xfId="34211" xr:uid="{976D263D-6D12-43E2-8FB8-7B4AC238F5EB}"/>
    <cellStyle name="Note 2 8 2 4 4" xfId="34212" xr:uid="{B34C1B12-13F4-4BE5-8AC9-07477A74FFA3}"/>
    <cellStyle name="Note 2 8 2 5" xfId="15419" xr:uid="{A155D7E8-1F98-4F6A-8870-6B9409F4BFAD}"/>
    <cellStyle name="Note 2 8 2 5 2" xfId="15420" xr:uid="{C0FFAAC9-4CB0-4371-A07F-DB2B604BFA74}"/>
    <cellStyle name="Note 2 8 2 5 3" xfId="34213" xr:uid="{D827322B-FF7A-45BC-8BD0-2FAF6519149D}"/>
    <cellStyle name="Note 2 8 2 5 4" xfId="34214" xr:uid="{226A2C50-86A7-4732-B7B0-90823B5961AF}"/>
    <cellStyle name="Note 2 8 2 6" xfId="15421" xr:uid="{117B9203-B09E-432F-97FB-CA0A6C8FF713}"/>
    <cellStyle name="Note 2 8 2 6 2" xfId="15422" xr:uid="{0C4DFC5B-B46B-4D23-80F3-709CAA110ED3}"/>
    <cellStyle name="Note 2 8 2 6 3" xfId="34215" xr:uid="{54EB03A9-6546-4DB9-A328-6AF3D143EA6F}"/>
    <cellStyle name="Note 2 8 2 6 4" xfId="34216" xr:uid="{B1ECD1D1-53F9-41F4-B010-C68BB3C2169D}"/>
    <cellStyle name="Note 2 8 2 7" xfId="15423" xr:uid="{6B23E923-1818-433E-B75B-8FEC1A0E0D02}"/>
    <cellStyle name="Note 2 8 2 7 2" xfId="15424" xr:uid="{E929C173-DCFE-4C66-A1AD-EDC162AF096B}"/>
    <cellStyle name="Note 2 8 2 7 3" xfId="34217" xr:uid="{DED1D7F9-EBC7-4F19-81C7-AC9074877DDF}"/>
    <cellStyle name="Note 2 8 2 7 4" xfId="34218" xr:uid="{76BB8EBF-5086-4864-AF69-FA484E61C69B}"/>
    <cellStyle name="Note 2 8 2 8" xfId="15425" xr:uid="{726C6F62-F4D4-49B4-99DC-707D06F56D4D}"/>
    <cellStyle name="Note 2 8 2 8 2" xfId="15426" xr:uid="{5ACCF2D1-5986-4889-8660-23EAB5D38C50}"/>
    <cellStyle name="Note 2 8 2 8 3" xfId="34219" xr:uid="{AB82E8FE-0FE7-4CA5-BB7B-715FDB2F3EEE}"/>
    <cellStyle name="Note 2 8 2 8 4" xfId="34220" xr:uid="{E856A053-5483-43F2-9221-26D32832B399}"/>
    <cellStyle name="Note 2 8 2 9" xfId="15427" xr:uid="{10612195-C68F-4E1F-B452-66433602054E}"/>
    <cellStyle name="Note 2 8 2 9 2" xfId="34221" xr:uid="{03B45AE6-CD8D-4EA0-9DD9-BDA93D4DDC57}"/>
    <cellStyle name="Note 2 8 3" xfId="15428" xr:uid="{9A2F69AB-D86A-429C-A0BC-30A9EAA8D3AA}"/>
    <cellStyle name="Note 2 8 3 2" xfId="15429" xr:uid="{EDA49EAA-7634-41EF-A534-830ACF365332}"/>
    <cellStyle name="Note 2 8 3 2 2" xfId="15430" xr:uid="{055B6A04-856E-44E4-9CA4-5D507B14ED89}"/>
    <cellStyle name="Note 2 8 3 3" xfId="15431" xr:uid="{0AA8DD4C-5C08-4F8A-9E79-540C22559E8C}"/>
    <cellStyle name="Note 2 8 3 4" xfId="34222" xr:uid="{9CAE1FB9-08C9-40A6-8E06-F72E4F84BE5D}"/>
    <cellStyle name="Note 2 8 4" xfId="15432" xr:uid="{E0BDF9EE-4006-4AE7-876B-E229FBB2A3F3}"/>
    <cellStyle name="Note 2 8 4 2" xfId="15433" xr:uid="{832F8310-94F5-4193-9ADC-8BF1488B0CEB}"/>
    <cellStyle name="Note 2 8 4 3" xfId="34223" xr:uid="{4E3B5C3C-A991-4A4A-A3CF-CF07AE686D9C}"/>
    <cellStyle name="Note 2 8 4 4" xfId="34224" xr:uid="{922D4BA4-B767-48DA-A966-A30ABD2B09D9}"/>
    <cellStyle name="Note 2 8 5" xfId="15434" xr:uid="{B08586E2-222A-4862-84C9-16B3540150DE}"/>
    <cellStyle name="Note 2 8 5 2" xfId="15435" xr:uid="{64B348A4-8819-46A9-AB45-EF32DE321858}"/>
    <cellStyle name="Note 2 8 5 3" xfId="34225" xr:uid="{2AA871A8-85E4-4406-B440-E79D545A7604}"/>
    <cellStyle name="Note 2 8 5 4" xfId="34226" xr:uid="{439F2929-E568-43F7-B069-2B9C8BC83FF9}"/>
    <cellStyle name="Note 2 8 6" xfId="15436" xr:uid="{2E010E98-F368-4E2F-822D-9AF4012EF6A7}"/>
    <cellStyle name="Note 2 8 6 2" xfId="15437" xr:uid="{2835F08B-7DE1-4729-9984-595BE0DFB9D1}"/>
    <cellStyle name="Note 2 8 6 3" xfId="34227" xr:uid="{82F76AE6-E206-4F80-8DE5-34AF4BC2B273}"/>
    <cellStyle name="Note 2 8 6 4" xfId="34228" xr:uid="{0455553B-242C-4180-9785-0AA6CCBA08B7}"/>
    <cellStyle name="Note 2 8 7" xfId="15438" xr:uid="{CAF4AEB3-72BB-4EC9-9A44-6FF0D738F4EB}"/>
    <cellStyle name="Note 2 8 7 2" xfId="15439" xr:uid="{3396EA2F-1C87-400C-88D9-488189BB4717}"/>
    <cellStyle name="Note 2 8 7 3" xfId="34229" xr:uid="{3CE95346-5368-489A-BB94-383DB2D7DB1E}"/>
    <cellStyle name="Note 2 8 7 4" xfId="34230" xr:uid="{3417915F-FB96-41C8-8F1A-56401C5DDA23}"/>
    <cellStyle name="Note 2 8 8" xfId="15440" xr:uid="{3224691B-A298-462D-BBE4-F3D8CEE33209}"/>
    <cellStyle name="Note 2 8 8 2" xfId="15441" xr:uid="{3878A77E-82F2-4062-BEDC-2FADE07BF59B}"/>
    <cellStyle name="Note 2 8 8 3" xfId="34231" xr:uid="{E34099BB-CC6E-4544-9607-E951531D97B7}"/>
    <cellStyle name="Note 2 8 8 4" xfId="34232" xr:uid="{FA8B38CF-9B63-42E3-B1AB-A8485A4AC1A7}"/>
    <cellStyle name="Note 2 8 9" xfId="15442" xr:uid="{406E3C77-47A2-4CAF-A7CF-81413068DE50}"/>
    <cellStyle name="Note 2 8 9 2" xfId="15443" xr:uid="{D7482104-820E-4BCA-8D18-252170E35DC4}"/>
    <cellStyle name="Note 2 8 9 3" xfId="34233" xr:uid="{E6C46775-84D8-4D5B-8D0F-811D11906A7D}"/>
    <cellStyle name="Note 2 8 9 4" xfId="34234" xr:uid="{CE4777BB-07B6-4299-8431-DCADE499A456}"/>
    <cellStyle name="Note 2 9" xfId="15444" xr:uid="{7B62EC35-946D-4C9E-9CB2-B17CDB98C62F}"/>
    <cellStyle name="Note 2 9 10" xfId="15445" xr:uid="{807EB3E7-F30B-4E9B-BBEA-8B91CBEFA1C9}"/>
    <cellStyle name="Note 2 9 10 2" xfId="34235" xr:uid="{ECC7CA88-B694-4C63-8289-2334182FCDF6}"/>
    <cellStyle name="Note 2 9 11" xfId="15446" xr:uid="{AC4F60CF-CD04-496E-8FAC-9E0FD393A93D}"/>
    <cellStyle name="Note 2 9 11 2" xfId="34236" xr:uid="{EC5F20EB-ECD8-49B1-BB56-F13B02383FD4}"/>
    <cellStyle name="Note 2 9 12" xfId="34237" xr:uid="{4E2B31CA-4D62-43CE-BCE2-7418DE7EAC04}"/>
    <cellStyle name="Note 2 9 13" xfId="34238" xr:uid="{A33F4316-42ED-46E7-A27A-D5754E219D2F}"/>
    <cellStyle name="Note 2 9 2" xfId="15447" xr:uid="{59036EE7-75AD-4B56-A028-0AE1DAEED6D6}"/>
    <cellStyle name="Note 2 9 2 10" xfId="15448" xr:uid="{E88C4C08-89B5-462B-A7E0-93A6C87EC7FE}"/>
    <cellStyle name="Note 2 9 2 10 2" xfId="34239" xr:uid="{D87A63C6-E395-4430-A2C1-E2AD7CF31EE4}"/>
    <cellStyle name="Note 2 9 2 11" xfId="34240" xr:uid="{97D25312-A2CF-46A4-83B1-4C3FB4731ED7}"/>
    <cellStyle name="Note 2 9 2 2" xfId="15449" xr:uid="{50F51A18-76A3-4765-A24E-8036F62B81B8}"/>
    <cellStyle name="Note 2 9 2 2 2" xfId="15450" xr:uid="{9C9BF742-69C5-4B52-8E9A-FF1B53A3EC78}"/>
    <cellStyle name="Note 2 9 2 2 2 2" xfId="15451" xr:uid="{2C8ED42C-3503-44E2-924E-8887A0CD4F40}"/>
    <cellStyle name="Note 2 9 2 2 3" xfId="15452" xr:uid="{379DBCE9-5357-41D3-8AFD-CDA1B6EFC0ED}"/>
    <cellStyle name="Note 2 9 2 2 4" xfId="34241" xr:uid="{D0E24686-7EE2-43C5-9D9D-A8D8A6C70C62}"/>
    <cellStyle name="Note 2 9 2 3" xfId="15453" xr:uid="{B54C08CF-C25D-4A61-B88E-E1ABEEF1FE52}"/>
    <cellStyle name="Note 2 9 2 3 2" xfId="15454" xr:uid="{43990E0E-094A-4BBF-B7DC-476DBF03BE21}"/>
    <cellStyle name="Note 2 9 2 3 3" xfId="34242" xr:uid="{B169A405-AC64-41BE-A660-35606E0AC7CE}"/>
    <cellStyle name="Note 2 9 2 3 4" xfId="34243" xr:uid="{99D1ECE6-F77C-4BB5-9B68-C1BD4619F08A}"/>
    <cellStyle name="Note 2 9 2 4" xfId="15455" xr:uid="{A06B0826-E610-46F4-BFC4-5B8C76433B63}"/>
    <cellStyle name="Note 2 9 2 4 2" xfId="15456" xr:uid="{F8272B95-234B-4DD5-96BA-6D85D51D3109}"/>
    <cellStyle name="Note 2 9 2 4 3" xfId="34244" xr:uid="{1AF1EB80-AC49-4816-A8A6-30A3301D3530}"/>
    <cellStyle name="Note 2 9 2 4 4" xfId="34245" xr:uid="{57D3D2A4-E514-41FC-81D7-E77B30FEE582}"/>
    <cellStyle name="Note 2 9 2 5" xfId="15457" xr:uid="{7D553830-57E3-4E84-BACE-74D24A83AAB4}"/>
    <cellStyle name="Note 2 9 2 5 2" xfId="15458" xr:uid="{E21B44A6-AF3E-4DAA-BC11-DA29556F5FDA}"/>
    <cellStyle name="Note 2 9 2 5 3" xfId="34246" xr:uid="{2CCB8483-E256-47AD-8ABA-497DDC1228D7}"/>
    <cellStyle name="Note 2 9 2 5 4" xfId="34247" xr:uid="{2BF3A5CB-A33F-4415-80E6-AA1AC38B1915}"/>
    <cellStyle name="Note 2 9 2 6" xfId="15459" xr:uid="{E659F94A-E31C-48B1-9481-25ECC82C7604}"/>
    <cellStyle name="Note 2 9 2 6 2" xfId="15460" xr:uid="{8BD519A4-5DD7-481D-9C7E-9F4085E011CC}"/>
    <cellStyle name="Note 2 9 2 6 3" xfId="34248" xr:uid="{2279C487-3228-443F-8873-1F2F75866014}"/>
    <cellStyle name="Note 2 9 2 6 4" xfId="34249" xr:uid="{7BCE12A5-3B1C-465D-A4D9-763F69BB28AA}"/>
    <cellStyle name="Note 2 9 2 7" xfId="15461" xr:uid="{D8B90587-599B-4A41-B3CF-1A87F65DADE0}"/>
    <cellStyle name="Note 2 9 2 7 2" xfId="15462" xr:uid="{DF8782F1-3DE9-498C-A82C-80A41FF1C629}"/>
    <cellStyle name="Note 2 9 2 7 3" xfId="34250" xr:uid="{778088CA-3645-4A37-BF49-08A84FCF3D33}"/>
    <cellStyle name="Note 2 9 2 7 4" xfId="34251" xr:uid="{F490915F-69B9-4B7D-A0D5-A000AFF6844E}"/>
    <cellStyle name="Note 2 9 2 8" xfId="15463" xr:uid="{42EF037C-AD53-483D-B2B0-AE6A33ACAB68}"/>
    <cellStyle name="Note 2 9 2 8 2" xfId="15464" xr:uid="{9F4EF5F3-6397-461B-872F-1F2366B56472}"/>
    <cellStyle name="Note 2 9 2 8 3" xfId="34252" xr:uid="{61BC1A36-C7B4-49D8-A590-24EEAB7C88D5}"/>
    <cellStyle name="Note 2 9 2 8 4" xfId="34253" xr:uid="{647A02F1-35FF-4A42-8612-00C28F03A150}"/>
    <cellStyle name="Note 2 9 2 9" xfId="15465" xr:uid="{D717A546-AC3D-42CD-8D23-335B53E488E8}"/>
    <cellStyle name="Note 2 9 2 9 2" xfId="34254" xr:uid="{364DCB29-8F3C-47B5-947E-C67EE672B381}"/>
    <cellStyle name="Note 2 9 3" xfId="15466" xr:uid="{1389215F-1CD9-4B28-9F67-56FC1D8991C8}"/>
    <cellStyle name="Note 2 9 3 2" xfId="15467" xr:uid="{AB3D7D1F-1E25-4202-B392-1FC4E7E90CD8}"/>
    <cellStyle name="Note 2 9 3 2 2" xfId="15468" xr:uid="{E4447B40-D32C-4980-9A43-AFF7B83ACCAF}"/>
    <cellStyle name="Note 2 9 3 3" xfId="15469" xr:uid="{91FBDDAB-31E8-4CFE-93ED-E4E84A86D816}"/>
    <cellStyle name="Note 2 9 3 4" xfId="34255" xr:uid="{3065C5E4-4DBC-4268-92F1-E13BF94B2B4F}"/>
    <cellStyle name="Note 2 9 4" xfId="15470" xr:uid="{5A973A2C-20D9-48E8-B411-3F7A53EE3A44}"/>
    <cellStyle name="Note 2 9 4 2" xfId="15471" xr:uid="{EAF6ED56-DA20-4EE6-BE55-923B68D06629}"/>
    <cellStyle name="Note 2 9 4 3" xfId="34256" xr:uid="{B59089BC-7249-4BB3-8AA9-4B957A76D91C}"/>
    <cellStyle name="Note 2 9 4 4" xfId="34257" xr:uid="{9DF9B532-EB35-4BAE-9A6D-5129AB295BDB}"/>
    <cellStyle name="Note 2 9 5" xfId="15472" xr:uid="{22E88F5F-7D1D-44C5-9E5E-23157F2C70F2}"/>
    <cellStyle name="Note 2 9 5 2" xfId="15473" xr:uid="{EA1B17C6-1533-4BE9-965C-62A6FC7F3521}"/>
    <cellStyle name="Note 2 9 5 3" xfId="34258" xr:uid="{E28E0A4C-8B6F-4900-AF55-C9F1E2C323ED}"/>
    <cellStyle name="Note 2 9 5 4" xfId="34259" xr:uid="{0BF57A14-7D6A-495C-9907-948FC7E7C40F}"/>
    <cellStyle name="Note 2 9 6" xfId="15474" xr:uid="{ECC3E918-4B81-401F-90E5-0ED99815E341}"/>
    <cellStyle name="Note 2 9 6 2" xfId="15475" xr:uid="{C67CADD4-461B-48CF-B114-907A1D74C70F}"/>
    <cellStyle name="Note 2 9 6 3" xfId="34260" xr:uid="{5490549F-0DE5-4F4C-91DF-29ED319ECC86}"/>
    <cellStyle name="Note 2 9 6 4" xfId="34261" xr:uid="{253E4635-D4C1-4C43-819A-D2226C7C566D}"/>
    <cellStyle name="Note 2 9 7" xfId="15476" xr:uid="{EE35DF22-FB36-4B63-8A3F-22B8A5CD1486}"/>
    <cellStyle name="Note 2 9 7 2" xfId="15477" xr:uid="{089E8672-C731-4B5B-BC4C-59070D0803AF}"/>
    <cellStyle name="Note 2 9 7 3" xfId="34262" xr:uid="{EC8A170E-8796-4908-A5E3-A296D4E7C5C7}"/>
    <cellStyle name="Note 2 9 7 4" xfId="34263" xr:uid="{001E622F-2A0C-4483-8886-2C7734C7A692}"/>
    <cellStyle name="Note 2 9 8" xfId="15478" xr:uid="{2E8CFB40-D0D6-43C5-9527-D1AD17437BB7}"/>
    <cellStyle name="Note 2 9 8 2" xfId="15479" xr:uid="{D4D0F47A-C9A0-4A06-9C7C-F7B473661151}"/>
    <cellStyle name="Note 2 9 8 3" xfId="34264" xr:uid="{EE991781-BB27-4B84-8D0C-28AC84B752A7}"/>
    <cellStyle name="Note 2 9 8 4" xfId="34265" xr:uid="{E0EBEF38-A1AF-4B1C-B24E-6723905D10D3}"/>
    <cellStyle name="Note 2 9 9" xfId="15480" xr:uid="{73BD28C7-BBC7-4F9F-A316-EFD13B58C60B}"/>
    <cellStyle name="Note 2 9 9 2" xfId="15481" xr:uid="{492F1DAD-87EE-4BE4-A7CF-7A753A2478A9}"/>
    <cellStyle name="Note 2 9 9 3" xfId="34266" xr:uid="{5FDDD919-7C83-4094-9185-257C0D6E5911}"/>
    <cellStyle name="Note 2 9 9 4" xfId="34267" xr:uid="{2F76C312-AD4E-42CB-9073-CA15958FF906}"/>
    <cellStyle name="Note 2_PrimaryEnergyPrices_TIMES" xfId="34268" xr:uid="{0121854C-1AAB-485D-94CA-95470FCD255F}"/>
    <cellStyle name="Note 20" xfId="34269" xr:uid="{2E5F763E-AAC1-4F2F-9DF8-31674AC7EC86}"/>
    <cellStyle name="Note 21" xfId="34270" xr:uid="{5D3D1878-CCE5-49B5-81B0-C673A7A1FA20}"/>
    <cellStyle name="Note 22" xfId="34271" xr:uid="{4BB97E5E-065E-43FE-94FA-DF9139C53158}"/>
    <cellStyle name="Note 23" xfId="34272" xr:uid="{3AF95C9C-648C-4E77-B4E3-B16071A80DF9}"/>
    <cellStyle name="Note 24" xfId="34273" xr:uid="{608E549D-7946-4C11-BA6A-F76AA5375DAD}"/>
    <cellStyle name="Note 25" xfId="34274" xr:uid="{DD4DD80B-A62A-4803-B8FA-57F7B1BD8837}"/>
    <cellStyle name="Note 26" xfId="34275" xr:uid="{B3B1AECD-AA7A-4FDC-8DC4-3B1EB15EC95D}"/>
    <cellStyle name="Note 27" xfId="34276" xr:uid="{CF99CEEF-2E81-4F42-8F93-718C13E6D4EF}"/>
    <cellStyle name="Note 28" xfId="34277" xr:uid="{960EA098-987F-4EC4-8C72-0A224D77985D}"/>
    <cellStyle name="Note 29" xfId="34278" xr:uid="{3385CABB-EDBE-4075-8B19-A5CEBA6E1215}"/>
    <cellStyle name="Note 3" xfId="15482" xr:uid="{2528D322-63BA-4DA9-A88C-19111F0858F9}"/>
    <cellStyle name="Note 3 10" xfId="15483" xr:uid="{3A18EFDE-3BFE-43B5-AFA1-BC3E8AD019FE}"/>
    <cellStyle name="Note 3 10 10" xfId="15484" xr:uid="{A7F7C076-D171-4A8A-B105-F047B5D2F9DD}"/>
    <cellStyle name="Note 3 10 10 2" xfId="34279" xr:uid="{DD263486-DD67-47DB-86F7-0678486B4C77}"/>
    <cellStyle name="Note 3 10 11" xfId="15485" xr:uid="{5BDAF39B-DF71-4BC7-8870-E3E5E1486A3E}"/>
    <cellStyle name="Note 3 10 11 2" xfId="34280" xr:uid="{037FB7F9-549B-453B-8892-609C0E987BC2}"/>
    <cellStyle name="Note 3 10 12" xfId="34281" xr:uid="{A4A9575F-1819-492D-9645-CD3A861FFEDA}"/>
    <cellStyle name="Note 3 10 2" xfId="15486" xr:uid="{79ABE0CB-2F9E-4DC3-94C8-346D88853047}"/>
    <cellStyle name="Note 3 10 2 10" xfId="15487" xr:uid="{F3B40932-922C-4FAE-9AB7-63B3F0CAEE91}"/>
    <cellStyle name="Note 3 10 2 10 2" xfId="34282" xr:uid="{A426137D-3AC3-42B7-BF31-CC366EBEF78C}"/>
    <cellStyle name="Note 3 10 2 11" xfId="34283" xr:uid="{57C1A9D2-86A0-4EF2-8A7F-02A2DE03758E}"/>
    <cellStyle name="Note 3 10 2 2" xfId="15488" xr:uid="{2EEDF41F-C1AD-4EDF-8714-1B1999F0DC8F}"/>
    <cellStyle name="Note 3 10 2 2 2" xfId="15489" xr:uid="{5E472E06-5D26-4355-A748-AB426C963851}"/>
    <cellStyle name="Note 3 10 2 2 2 2" xfId="15490" xr:uid="{518F44DE-F322-45E7-A8D7-D3CD46DE6C34}"/>
    <cellStyle name="Note 3 10 2 2 3" xfId="15491" xr:uid="{54E38CB4-586D-4D05-9230-943F8FA6165B}"/>
    <cellStyle name="Note 3 10 2 2 4" xfId="34284" xr:uid="{86D61B9F-9566-457B-9148-04B865F6ED24}"/>
    <cellStyle name="Note 3 10 2 3" xfId="15492" xr:uid="{D7C30FB9-0FF9-453B-BA17-D9317F267EE3}"/>
    <cellStyle name="Note 3 10 2 3 2" xfId="15493" xr:uid="{52200843-E9CD-446D-A062-7661601BB47E}"/>
    <cellStyle name="Note 3 10 2 3 3" xfId="34285" xr:uid="{50E41D5E-46B6-4CA4-921D-0834A7053A9D}"/>
    <cellStyle name="Note 3 10 2 3 4" xfId="34286" xr:uid="{140420A2-27DB-4DEC-8113-6E3F0BD337A4}"/>
    <cellStyle name="Note 3 10 2 4" xfId="15494" xr:uid="{7E28F9A5-53F3-4EB4-BB01-B1DB14020281}"/>
    <cellStyle name="Note 3 10 2 4 2" xfId="15495" xr:uid="{1E0CF751-DB5A-4605-A88C-381E2E181626}"/>
    <cellStyle name="Note 3 10 2 4 3" xfId="34287" xr:uid="{42084B5C-351B-450F-8A84-2058DB12E905}"/>
    <cellStyle name="Note 3 10 2 4 4" xfId="34288" xr:uid="{6F834184-AD75-4A8B-A422-27026A23561E}"/>
    <cellStyle name="Note 3 10 2 5" xfId="15496" xr:uid="{86F0D198-B89C-405E-B3C5-65DF3CBC49B7}"/>
    <cellStyle name="Note 3 10 2 5 2" xfId="15497" xr:uid="{63F9F35D-330D-4678-BE75-EF798271BFA2}"/>
    <cellStyle name="Note 3 10 2 5 3" xfId="34289" xr:uid="{F38BDA22-9A7E-4994-8C63-302316449252}"/>
    <cellStyle name="Note 3 10 2 5 4" xfId="34290" xr:uid="{242A495A-D39B-482A-A009-15EC4FB09535}"/>
    <cellStyle name="Note 3 10 2 6" xfId="15498" xr:uid="{BBA7CB02-ED32-48DC-8793-1B642DA2ADB3}"/>
    <cellStyle name="Note 3 10 2 6 2" xfId="15499" xr:uid="{A41CD3DB-B99F-4FA0-8B31-F4C83B97B9C6}"/>
    <cellStyle name="Note 3 10 2 6 3" xfId="34291" xr:uid="{B8541998-8086-4876-9AD3-F2B9149DFB64}"/>
    <cellStyle name="Note 3 10 2 6 4" xfId="34292" xr:uid="{E9DD8C84-352E-4AD2-B4A8-0175F62D695E}"/>
    <cellStyle name="Note 3 10 2 7" xfId="15500" xr:uid="{4096BAB1-27FB-4D1E-BEA6-EC512B38D40A}"/>
    <cellStyle name="Note 3 10 2 7 2" xfId="15501" xr:uid="{832DE353-2390-4AA3-8863-9A6254EA82FF}"/>
    <cellStyle name="Note 3 10 2 7 3" xfId="34293" xr:uid="{E93944B7-877F-42F1-94DE-D6730D8B96C5}"/>
    <cellStyle name="Note 3 10 2 7 4" xfId="34294" xr:uid="{64CF6AF7-37F8-4F1A-B161-DA111551B5CA}"/>
    <cellStyle name="Note 3 10 2 8" xfId="15502" xr:uid="{AC1D3BF0-5704-4DFB-84BE-CCDBEA43A7AE}"/>
    <cellStyle name="Note 3 10 2 8 2" xfId="15503" xr:uid="{AC873666-B014-46D2-982B-70701D4FDF8F}"/>
    <cellStyle name="Note 3 10 2 8 3" xfId="34295" xr:uid="{2CAF43AD-9A6B-4E57-9883-150032E4CAAC}"/>
    <cellStyle name="Note 3 10 2 8 4" xfId="34296" xr:uid="{3D73DD5C-4A5F-43AE-B202-61F86CB2EC45}"/>
    <cellStyle name="Note 3 10 2 9" xfId="15504" xr:uid="{C3D66046-6C03-4723-937D-D373F7603357}"/>
    <cellStyle name="Note 3 10 2 9 2" xfId="34297" xr:uid="{11E68137-43E8-42E0-A6E8-9C352652128F}"/>
    <cellStyle name="Note 3 10 3" xfId="15505" xr:uid="{30B908F1-EB78-4CE0-921E-B47CE2BA72F2}"/>
    <cellStyle name="Note 3 10 3 2" xfId="15506" xr:uid="{21E59461-30B5-421C-909A-24F8B4E7EBFF}"/>
    <cellStyle name="Note 3 10 3 2 2" xfId="15507" xr:uid="{238D4BAD-9533-46EE-A047-877F4771BE0D}"/>
    <cellStyle name="Note 3 10 3 3" xfId="15508" xr:uid="{67C34A1F-BFDD-4BFA-B644-30486F1E9954}"/>
    <cellStyle name="Note 3 10 3 4" xfId="34298" xr:uid="{CF711DCD-5173-4D6D-BAC8-A8B9B8A163BE}"/>
    <cellStyle name="Note 3 10 4" xfId="15509" xr:uid="{59E82C66-3523-46DF-92F8-1CE8CAEE5855}"/>
    <cellStyle name="Note 3 10 4 2" xfId="15510" xr:uid="{F8312192-1306-4E10-9341-5661D8B2E04A}"/>
    <cellStyle name="Note 3 10 4 3" xfId="34299" xr:uid="{AE9E39EC-D68B-47C1-9762-B8CA863B7213}"/>
    <cellStyle name="Note 3 10 4 4" xfId="34300" xr:uid="{87D7711D-2FDB-4AE4-A0FA-AC4F01D4DBB4}"/>
    <cellStyle name="Note 3 10 5" xfId="15511" xr:uid="{6E874C02-8625-4B8F-9C91-C894319F0CA7}"/>
    <cellStyle name="Note 3 10 5 2" xfId="15512" xr:uid="{468BC6FA-80A4-483E-8F2F-85AF6A6DD343}"/>
    <cellStyle name="Note 3 10 5 3" xfId="34301" xr:uid="{2405ECB1-DC16-4CD5-81A6-9F9371C75D9F}"/>
    <cellStyle name="Note 3 10 5 4" xfId="34302" xr:uid="{F2D3AE40-B8E0-4AF4-AE9D-2EDE90F57ADC}"/>
    <cellStyle name="Note 3 10 6" xfId="15513" xr:uid="{52C1FB56-B84E-4308-A82C-7C8372B4D8FC}"/>
    <cellStyle name="Note 3 10 6 2" xfId="15514" xr:uid="{BECBC3AC-525C-437E-BBE5-2965C757641C}"/>
    <cellStyle name="Note 3 10 6 3" xfId="34303" xr:uid="{DCED7BFD-70D2-4E74-B729-6CA45A2C7728}"/>
    <cellStyle name="Note 3 10 6 4" xfId="34304" xr:uid="{32684C0C-4274-4F47-A858-3CD0C08FB79A}"/>
    <cellStyle name="Note 3 10 7" xfId="15515" xr:uid="{11AA70E4-30CA-4D01-A937-26CE2BBA1328}"/>
    <cellStyle name="Note 3 10 7 2" xfId="15516" xr:uid="{AD24E85A-FA33-4708-BBB8-3E1F42D67DF2}"/>
    <cellStyle name="Note 3 10 7 3" xfId="34305" xr:uid="{1C8A9590-4C44-4AFC-ACD5-A82B55997A8D}"/>
    <cellStyle name="Note 3 10 7 4" xfId="34306" xr:uid="{EA4C3FEE-11A5-462B-B30A-3534424BBDAD}"/>
    <cellStyle name="Note 3 10 8" xfId="15517" xr:uid="{82A16448-4DD1-4CE6-A037-E3A3EAD20BC6}"/>
    <cellStyle name="Note 3 10 8 2" xfId="15518" xr:uid="{25302770-7963-4B41-820C-5838A286D1CB}"/>
    <cellStyle name="Note 3 10 8 3" xfId="34307" xr:uid="{3F37AB34-DEB3-44F4-B810-B74054D32D9F}"/>
    <cellStyle name="Note 3 10 8 4" xfId="34308" xr:uid="{E17C8BBE-063A-47BB-9791-83B5CA08647F}"/>
    <cellStyle name="Note 3 10 9" xfId="15519" xr:uid="{03C80589-502F-422D-BA57-11F4BDAC197B}"/>
    <cellStyle name="Note 3 10 9 2" xfId="15520" xr:uid="{C58C9F05-715F-4C3A-AC7A-B398446EE5D6}"/>
    <cellStyle name="Note 3 10 9 3" xfId="34309" xr:uid="{ADAEC418-3DCA-467D-B17A-B59D9911BABA}"/>
    <cellStyle name="Note 3 10 9 4" xfId="34310" xr:uid="{6331CC7A-60E8-4E36-90C8-C6E098481E61}"/>
    <cellStyle name="Note 3 11" xfId="15521" xr:uid="{784D1E01-5434-4F6B-BAD8-EEAE4D7BCFD8}"/>
    <cellStyle name="Note 3 11 10" xfId="15522" xr:uid="{5EE10033-F5C8-4799-8017-2836275AF441}"/>
    <cellStyle name="Note 3 11 10 2" xfId="34311" xr:uid="{01021672-6565-47CD-BDF0-ACA01C071A8A}"/>
    <cellStyle name="Note 3 11 11" xfId="15523" xr:uid="{E6D6CCAF-5DFE-495B-B9F2-6CBBA1CCDA85}"/>
    <cellStyle name="Note 3 11 11 2" xfId="34312" xr:uid="{D3AA36C3-9A45-4CDF-B94D-ADB896D8A7E0}"/>
    <cellStyle name="Note 3 11 12" xfId="34313" xr:uid="{1B3BB3E2-45F4-49E2-8595-A36DB2F57A13}"/>
    <cellStyle name="Note 3 11 2" xfId="15524" xr:uid="{74099762-E354-4D0E-9015-2109ED66A4E2}"/>
    <cellStyle name="Note 3 11 2 10" xfId="15525" xr:uid="{4A72838B-BE9D-4196-96AA-F3D869C01F92}"/>
    <cellStyle name="Note 3 11 2 10 2" xfId="34314" xr:uid="{0C229150-4667-47D8-8941-40DB44EE18D4}"/>
    <cellStyle name="Note 3 11 2 11" xfId="34315" xr:uid="{46ADBD1A-4E8F-4E60-8778-186EC91CC37F}"/>
    <cellStyle name="Note 3 11 2 2" xfId="15526" xr:uid="{9D62AD5B-6911-487A-8273-5CAB07078DC0}"/>
    <cellStyle name="Note 3 11 2 2 2" xfId="15527" xr:uid="{5B407357-CA1C-4479-B4EF-424BD2A3C60B}"/>
    <cellStyle name="Note 3 11 2 2 2 2" xfId="15528" xr:uid="{EDD555F1-6C56-4F28-953F-7FC5E3E889DE}"/>
    <cellStyle name="Note 3 11 2 2 3" xfId="15529" xr:uid="{836EBECE-696F-4DF1-8588-4EC462E09C3B}"/>
    <cellStyle name="Note 3 11 2 2 4" xfId="34316" xr:uid="{98E254D3-F186-496F-A5F9-D2E27A60D83F}"/>
    <cellStyle name="Note 3 11 2 3" xfId="15530" xr:uid="{3850267C-2060-4A31-A975-E84469DA98F3}"/>
    <cellStyle name="Note 3 11 2 3 2" xfId="15531" xr:uid="{5E985402-300D-458D-87E3-A48A8720597B}"/>
    <cellStyle name="Note 3 11 2 3 3" xfId="34317" xr:uid="{933FDDF2-688F-402F-929A-F7EC09CC3B4D}"/>
    <cellStyle name="Note 3 11 2 3 4" xfId="34318" xr:uid="{AD3A21F7-CB4F-4A7F-B447-C14B8C49B294}"/>
    <cellStyle name="Note 3 11 2 4" xfId="15532" xr:uid="{B4E03636-9D58-4A00-AE62-DE641C4AD9C2}"/>
    <cellStyle name="Note 3 11 2 4 2" xfId="15533" xr:uid="{083848F6-52E2-4C31-B8ED-C730FF3EF259}"/>
    <cellStyle name="Note 3 11 2 4 3" xfId="34319" xr:uid="{CE832E47-194C-4837-BC53-2E5E0A9390C0}"/>
    <cellStyle name="Note 3 11 2 4 4" xfId="34320" xr:uid="{4F95A507-4CE6-4623-A203-EDEBBF354A07}"/>
    <cellStyle name="Note 3 11 2 5" xfId="15534" xr:uid="{362A27A6-0913-4533-89EB-2A1F924D2860}"/>
    <cellStyle name="Note 3 11 2 5 2" xfId="15535" xr:uid="{A74D656B-BB2F-40B2-A249-9FA07E0401C2}"/>
    <cellStyle name="Note 3 11 2 5 3" xfId="34321" xr:uid="{6195850E-D624-4033-8576-85A3E70259B7}"/>
    <cellStyle name="Note 3 11 2 5 4" xfId="34322" xr:uid="{F0F648DB-90CC-4D5D-90F5-EB9C728C6772}"/>
    <cellStyle name="Note 3 11 2 6" xfId="15536" xr:uid="{D9F437A3-F3D3-4B1E-811F-A5BEB1D7602F}"/>
    <cellStyle name="Note 3 11 2 6 2" xfId="15537" xr:uid="{B247838C-AA49-4ADE-8E50-9E43FCFA5DFD}"/>
    <cellStyle name="Note 3 11 2 6 3" xfId="34323" xr:uid="{DA22D875-E2B2-48E7-8211-CD5F35757D28}"/>
    <cellStyle name="Note 3 11 2 6 4" xfId="34324" xr:uid="{D4F4B9BD-DDD4-4628-8B77-46F879862D03}"/>
    <cellStyle name="Note 3 11 2 7" xfId="15538" xr:uid="{7236A85F-C5FA-4279-B3A8-8C9BBA08447C}"/>
    <cellStyle name="Note 3 11 2 7 2" xfId="15539" xr:uid="{B0D27E2F-7A72-4476-9F81-E92A2E4F6985}"/>
    <cellStyle name="Note 3 11 2 7 3" xfId="34325" xr:uid="{E2D53545-F75D-43AC-9654-5C3CBD722FA1}"/>
    <cellStyle name="Note 3 11 2 7 4" xfId="34326" xr:uid="{8EAF1C30-504B-4AA2-AA7E-982A0F1EE35C}"/>
    <cellStyle name="Note 3 11 2 8" xfId="15540" xr:uid="{3B5CFECB-A15C-45B5-9A92-CFA6C1A4F6E7}"/>
    <cellStyle name="Note 3 11 2 8 2" xfId="15541" xr:uid="{EB92C9F8-FD57-473C-A735-7C044A4FD41F}"/>
    <cellStyle name="Note 3 11 2 8 3" xfId="34327" xr:uid="{2FEAC81C-D504-4DED-8526-2E9E31DC8B2C}"/>
    <cellStyle name="Note 3 11 2 8 4" xfId="34328" xr:uid="{79A0ADB3-913D-43C8-A288-3103FEA535E5}"/>
    <cellStyle name="Note 3 11 2 9" xfId="15542" xr:uid="{9E43E09C-7C1F-4BEF-B312-49394F00DA4D}"/>
    <cellStyle name="Note 3 11 2 9 2" xfId="34329" xr:uid="{2B0058FA-05D0-4F93-8671-B209795F5B2E}"/>
    <cellStyle name="Note 3 11 3" xfId="15543" xr:uid="{F0151D8C-C6ED-4A21-83CD-E386721D24B3}"/>
    <cellStyle name="Note 3 11 3 2" xfId="15544" xr:uid="{2E619C8B-A90E-494F-99FD-0FD99E0C30DE}"/>
    <cellStyle name="Note 3 11 3 2 2" xfId="15545" xr:uid="{ACEBA31E-1FFD-4BE5-AB6D-E10004F127EF}"/>
    <cellStyle name="Note 3 11 3 3" xfId="15546" xr:uid="{7F777A20-33BB-4F87-9D7E-7994573C93E5}"/>
    <cellStyle name="Note 3 11 3 4" xfId="34330" xr:uid="{8950CC72-96D7-40E9-AB6F-6A4846FBA025}"/>
    <cellStyle name="Note 3 11 4" xfId="15547" xr:uid="{10B6A9A5-5547-40D3-BB15-BDB0455B1300}"/>
    <cellStyle name="Note 3 11 4 2" xfId="15548" xr:uid="{57EF0E53-BE67-4083-A733-7FB0416C10E9}"/>
    <cellStyle name="Note 3 11 4 3" xfId="34331" xr:uid="{C56FD300-2520-4575-B51C-E7B7112FAFFC}"/>
    <cellStyle name="Note 3 11 4 4" xfId="34332" xr:uid="{F03901C2-87D1-4B1F-8E90-1CABFCFCD755}"/>
    <cellStyle name="Note 3 11 5" xfId="15549" xr:uid="{2841F53D-41DD-4752-AB16-6AAFF0414B6D}"/>
    <cellStyle name="Note 3 11 5 2" xfId="15550" xr:uid="{96B40F8E-0E0D-4111-9E93-3ED2E0BECEA1}"/>
    <cellStyle name="Note 3 11 5 3" xfId="34333" xr:uid="{C1F8EB9A-B315-4495-8DBD-E1316F8D6F0D}"/>
    <cellStyle name="Note 3 11 5 4" xfId="34334" xr:uid="{650B39CA-FDD0-4174-882C-95BF353FFC48}"/>
    <cellStyle name="Note 3 11 6" xfId="15551" xr:uid="{C30BB2DB-6C47-498E-93C9-EB6C925FB348}"/>
    <cellStyle name="Note 3 11 6 2" xfId="15552" xr:uid="{96A8416B-B675-48E7-8DCB-3C8206E5C747}"/>
    <cellStyle name="Note 3 11 6 3" xfId="34335" xr:uid="{9E20E8CA-CCA5-4460-BB9C-7378B5B43575}"/>
    <cellStyle name="Note 3 11 6 4" xfId="34336" xr:uid="{31C9418F-D328-412C-AC2C-687F92AB633F}"/>
    <cellStyle name="Note 3 11 7" xfId="15553" xr:uid="{006334AA-9F5C-4A8D-88CD-29B08DBF70D0}"/>
    <cellStyle name="Note 3 11 7 2" xfId="15554" xr:uid="{2F947742-9CDE-4CD1-BEC5-634E3B2A71A9}"/>
    <cellStyle name="Note 3 11 7 3" xfId="34337" xr:uid="{EF585993-0E4E-474A-9F11-11179A0D12AB}"/>
    <cellStyle name="Note 3 11 7 4" xfId="34338" xr:uid="{E8E6492F-15F8-4611-9441-E97313F21DC3}"/>
    <cellStyle name="Note 3 11 8" xfId="15555" xr:uid="{73754995-AE82-4B50-A49D-99EDA3C6DADE}"/>
    <cellStyle name="Note 3 11 8 2" xfId="15556" xr:uid="{FF3FD2EC-86B4-4914-B585-CFD77809CEA3}"/>
    <cellStyle name="Note 3 11 8 3" xfId="34339" xr:uid="{E75AD42F-2549-481F-BFCF-D99A511DBD07}"/>
    <cellStyle name="Note 3 11 8 4" xfId="34340" xr:uid="{A0C8080E-2031-4CFB-ABD7-BA86100EBC93}"/>
    <cellStyle name="Note 3 11 9" xfId="15557" xr:uid="{DC98CE03-45BB-4AAF-B547-9576E52CBC07}"/>
    <cellStyle name="Note 3 11 9 2" xfId="15558" xr:uid="{7F9DB0AC-8F78-4AC2-8B38-1C887697F288}"/>
    <cellStyle name="Note 3 11 9 3" xfId="34341" xr:uid="{7F0026BE-8DCB-44CE-8C57-B76FBDD9EFDC}"/>
    <cellStyle name="Note 3 11 9 4" xfId="34342" xr:uid="{6E8553AF-79E4-40F5-8942-57F9B0AD0579}"/>
    <cellStyle name="Note 3 12" xfId="15559" xr:uid="{C62984DD-75F6-4F0A-9D2F-9E6FF3C18FB1}"/>
    <cellStyle name="Note 3 12 10" xfId="15560" xr:uid="{75B68C3C-D8A0-4CC1-9982-4E336FCC7AC6}"/>
    <cellStyle name="Note 3 12 10 2" xfId="34343" xr:uid="{277B78BC-5F6A-47A3-994D-8F021D11BFE4}"/>
    <cellStyle name="Note 3 12 11" xfId="15561" xr:uid="{161C56C6-5048-4610-926B-7BC55A464828}"/>
    <cellStyle name="Note 3 12 11 2" xfId="34344" xr:uid="{84237C4C-13C4-4FE4-8AFE-EE3DEFD0F8E3}"/>
    <cellStyle name="Note 3 12 12" xfId="34345" xr:uid="{B1B4134C-37AC-4AAB-A23C-7E31EB865480}"/>
    <cellStyle name="Note 3 12 2" xfId="15562" xr:uid="{FC7E6E03-2F52-4F6D-94FE-4408A43459F1}"/>
    <cellStyle name="Note 3 12 2 10" xfId="15563" xr:uid="{4BE22D28-8993-4D55-922A-1D5EE7E32BAD}"/>
    <cellStyle name="Note 3 12 2 10 2" xfId="34346" xr:uid="{C5F41E1A-5679-4CAF-878A-BD387F1484E1}"/>
    <cellStyle name="Note 3 12 2 11" xfId="34347" xr:uid="{3C6CF414-B2C1-4ED1-BF4A-CEBA62D53AE3}"/>
    <cellStyle name="Note 3 12 2 2" xfId="15564" xr:uid="{85C234B2-5A42-47EB-87F1-4D4E1414867E}"/>
    <cellStyle name="Note 3 12 2 2 2" xfId="15565" xr:uid="{40964F2E-906F-4E15-AF08-E60458656ACE}"/>
    <cellStyle name="Note 3 12 2 2 2 2" xfId="15566" xr:uid="{26393075-745F-41C9-AE7B-9F54307E8540}"/>
    <cellStyle name="Note 3 12 2 2 3" xfId="15567" xr:uid="{913CE269-331A-4102-AEA3-220D55228D0C}"/>
    <cellStyle name="Note 3 12 2 2 4" xfId="34348" xr:uid="{12161E60-70B5-4968-84EA-871645DD2B14}"/>
    <cellStyle name="Note 3 12 2 3" xfId="15568" xr:uid="{B4707122-423A-4B2E-9586-165D58335740}"/>
    <cellStyle name="Note 3 12 2 3 2" xfId="15569" xr:uid="{8DA46956-1434-4E35-989F-642F91F53AB6}"/>
    <cellStyle name="Note 3 12 2 3 3" xfId="34349" xr:uid="{6119D52C-AB9F-4BCB-B6BB-946B028CD762}"/>
    <cellStyle name="Note 3 12 2 3 4" xfId="34350" xr:uid="{22A0F78B-B300-42D0-A19F-90774E6F98F3}"/>
    <cellStyle name="Note 3 12 2 4" xfId="15570" xr:uid="{0CA7D6BC-281D-4ACE-9CA4-5823025A1361}"/>
    <cellStyle name="Note 3 12 2 4 2" xfId="15571" xr:uid="{83821EF6-D46D-4B22-B4FB-8E83715ECB79}"/>
    <cellStyle name="Note 3 12 2 4 3" xfId="34351" xr:uid="{81614E88-DCE2-4239-8C8F-18C461D821E7}"/>
    <cellStyle name="Note 3 12 2 4 4" xfId="34352" xr:uid="{A7FD8602-8A56-4D90-99CB-6DE5A4FE6E03}"/>
    <cellStyle name="Note 3 12 2 5" xfId="15572" xr:uid="{7970C13A-5BA9-4CE9-A8E3-7044D80D3A5E}"/>
    <cellStyle name="Note 3 12 2 5 2" xfId="15573" xr:uid="{EBA7632B-59F0-4625-8261-0E14AA0BA0CB}"/>
    <cellStyle name="Note 3 12 2 5 3" xfId="34353" xr:uid="{785CB733-B5BA-45FF-A04F-FB975C6619B8}"/>
    <cellStyle name="Note 3 12 2 5 4" xfId="34354" xr:uid="{5D4EF7BD-4355-4B48-AA20-E9848EE264EA}"/>
    <cellStyle name="Note 3 12 2 6" xfId="15574" xr:uid="{0A4F1F7C-D6B6-49F1-B7A9-893C8C4473D0}"/>
    <cellStyle name="Note 3 12 2 6 2" xfId="15575" xr:uid="{A7310544-6198-4C05-9C81-9C8821DD2A3B}"/>
    <cellStyle name="Note 3 12 2 6 3" xfId="34355" xr:uid="{94DD619F-AC41-4119-BD44-5174AED7856A}"/>
    <cellStyle name="Note 3 12 2 6 4" xfId="34356" xr:uid="{5D76EA42-97D8-422B-B93F-D96EC13B4764}"/>
    <cellStyle name="Note 3 12 2 7" xfId="15576" xr:uid="{C2D68E71-1404-4FC7-AC3D-B34F27FEE7B7}"/>
    <cellStyle name="Note 3 12 2 7 2" xfId="15577" xr:uid="{0EC2989B-0443-4B28-95F0-4E4C70D1D063}"/>
    <cellStyle name="Note 3 12 2 7 3" xfId="34357" xr:uid="{E02BB404-C773-460C-84CC-564C7693C7B7}"/>
    <cellStyle name="Note 3 12 2 7 4" xfId="34358" xr:uid="{7B6CEB21-8905-43E1-B1BE-8B56FAC58713}"/>
    <cellStyle name="Note 3 12 2 8" xfId="15578" xr:uid="{4B8FA80E-512E-4559-AD74-FBE7700DFCB7}"/>
    <cellStyle name="Note 3 12 2 8 2" xfId="15579" xr:uid="{ABFBFE6F-54FD-48A5-8EE6-2348D3DDDF56}"/>
    <cellStyle name="Note 3 12 2 8 3" xfId="34359" xr:uid="{E7B69CA9-F8F9-4010-8F7A-6843ABFF0536}"/>
    <cellStyle name="Note 3 12 2 8 4" xfId="34360" xr:uid="{6C9744F7-AA73-4957-A83D-E22022273D24}"/>
    <cellStyle name="Note 3 12 2 9" xfId="15580" xr:uid="{F702A671-482E-4E5E-A3DD-6F81848EC202}"/>
    <cellStyle name="Note 3 12 2 9 2" xfId="34361" xr:uid="{0078E203-1F35-437D-B75B-68E067076875}"/>
    <cellStyle name="Note 3 12 3" xfId="15581" xr:uid="{105088B7-37C8-40AF-876D-ECC8A5E52E88}"/>
    <cellStyle name="Note 3 12 3 2" xfId="15582" xr:uid="{5027F4F3-48E4-41F5-8BD0-104342BD9062}"/>
    <cellStyle name="Note 3 12 3 2 2" xfId="15583" xr:uid="{6368DA9D-BE9D-44B7-AE9A-84374786D387}"/>
    <cellStyle name="Note 3 12 3 3" xfId="15584" xr:uid="{5CC108B1-F04C-431B-A607-833AA4F85B69}"/>
    <cellStyle name="Note 3 12 3 4" xfId="34362" xr:uid="{E33936B6-2F67-4B39-BD39-0AB6EAE39C1A}"/>
    <cellStyle name="Note 3 12 4" xfId="15585" xr:uid="{9E4E9481-EF96-4AFF-9154-73945A24408B}"/>
    <cellStyle name="Note 3 12 4 2" xfId="15586" xr:uid="{585AFD20-A087-4037-AA43-07130252C69B}"/>
    <cellStyle name="Note 3 12 4 3" xfId="34363" xr:uid="{B40BD50A-E145-4E3F-9397-169683D4EE29}"/>
    <cellStyle name="Note 3 12 4 4" xfId="34364" xr:uid="{120681D8-AA0C-4AF4-976A-08C68E542DFD}"/>
    <cellStyle name="Note 3 12 5" xfId="15587" xr:uid="{A8905AF0-9E9F-40C4-B821-1B9D283CD2C7}"/>
    <cellStyle name="Note 3 12 5 2" xfId="15588" xr:uid="{539FFD54-2CF3-4D33-A43E-C22F795ADEAA}"/>
    <cellStyle name="Note 3 12 5 3" xfId="34365" xr:uid="{11961402-D696-487B-BD0D-EB05F5CDD06A}"/>
    <cellStyle name="Note 3 12 5 4" xfId="34366" xr:uid="{3CA86FF2-E33C-44A1-914F-35FB9E6DBCCB}"/>
    <cellStyle name="Note 3 12 6" xfId="15589" xr:uid="{90074386-1F40-4E40-81C7-AD3CE08A3D46}"/>
    <cellStyle name="Note 3 12 6 2" xfId="15590" xr:uid="{6D7B1B7E-F3A8-4FB3-9254-DA68EA158579}"/>
    <cellStyle name="Note 3 12 6 3" xfId="34367" xr:uid="{125ED08E-8D86-41AB-BB74-0885D79019FD}"/>
    <cellStyle name="Note 3 12 6 4" xfId="34368" xr:uid="{32669B66-7055-4886-9AF5-688FAD410177}"/>
    <cellStyle name="Note 3 12 7" xfId="15591" xr:uid="{A1C7FFA9-E9B8-4766-947F-29615FDF7BCE}"/>
    <cellStyle name="Note 3 12 7 2" xfId="15592" xr:uid="{BAA177FB-5AD2-4B60-8E29-AE4197C83185}"/>
    <cellStyle name="Note 3 12 7 3" xfId="34369" xr:uid="{9B820BB7-C450-42B1-B7EA-C0061714FBB4}"/>
    <cellStyle name="Note 3 12 7 4" xfId="34370" xr:uid="{EFFC3F25-45C4-42B3-927F-26DEAA657DAC}"/>
    <cellStyle name="Note 3 12 8" xfId="15593" xr:uid="{1BE4501E-D749-45FF-AA73-98A22BFF322A}"/>
    <cellStyle name="Note 3 12 8 2" xfId="15594" xr:uid="{5ED542DF-D9AE-43D5-B569-088BA9768B1F}"/>
    <cellStyle name="Note 3 12 8 3" xfId="34371" xr:uid="{06D5D234-D0A3-4B99-A68D-5C9EDA8B09BA}"/>
    <cellStyle name="Note 3 12 8 4" xfId="34372" xr:uid="{2C0DA240-B24E-4B7B-B144-1C0918981F04}"/>
    <cellStyle name="Note 3 12 9" xfId="15595" xr:uid="{FB4171D2-8777-4C3F-89F0-C8687086A01A}"/>
    <cellStyle name="Note 3 12 9 2" xfId="15596" xr:uid="{B293DD4E-C9A7-4FA8-9881-57A6DAB2847D}"/>
    <cellStyle name="Note 3 12 9 3" xfId="34373" xr:uid="{C4F199C0-D47C-4748-A387-C6EA1F1E2E23}"/>
    <cellStyle name="Note 3 12 9 4" xfId="34374" xr:uid="{432FAE2C-7568-4D70-B50C-A6D8A7A2C2AF}"/>
    <cellStyle name="Note 3 13" xfId="15597" xr:uid="{767473CC-C49D-408B-BB8A-CC06322A9400}"/>
    <cellStyle name="Note 3 13 10" xfId="15598" xr:uid="{FB2742C1-FFB0-4E0D-AF9B-59973AF8EEB2}"/>
    <cellStyle name="Note 3 13 10 2" xfId="34375" xr:uid="{68716791-390B-46E4-9CA5-CE4EB53E10FE}"/>
    <cellStyle name="Note 3 13 11" xfId="15599" xr:uid="{76AF37C1-F2B9-42A6-B3D1-AC23EEC291A6}"/>
    <cellStyle name="Note 3 13 11 2" xfId="34376" xr:uid="{062CC366-5435-4648-AE97-0C4A9A579C88}"/>
    <cellStyle name="Note 3 13 12" xfId="34377" xr:uid="{17B27C07-17C4-4CD2-9D54-481CE5210F83}"/>
    <cellStyle name="Note 3 13 2" xfId="15600" xr:uid="{28CF395D-3343-4B00-AF07-32539B5C1197}"/>
    <cellStyle name="Note 3 13 2 10" xfId="15601" xr:uid="{1C4C9FBC-520E-4BA8-8826-14D6549DD069}"/>
    <cellStyle name="Note 3 13 2 10 2" xfId="34378" xr:uid="{067DFC1E-D292-486B-AD47-962756B522F2}"/>
    <cellStyle name="Note 3 13 2 11" xfId="34379" xr:uid="{9B5A808E-2A31-4D4F-BAA6-9FABFF54E165}"/>
    <cellStyle name="Note 3 13 2 2" xfId="15602" xr:uid="{2AF4315C-6312-4574-8E4D-B6EA690499AB}"/>
    <cellStyle name="Note 3 13 2 2 2" xfId="15603" xr:uid="{2E64E51F-B581-4494-86DB-9659398559D8}"/>
    <cellStyle name="Note 3 13 2 2 2 2" xfId="15604" xr:uid="{ED46FDBD-CF4C-406B-A3CC-4246174E0410}"/>
    <cellStyle name="Note 3 13 2 2 3" xfId="15605" xr:uid="{D83BA09B-61D8-420A-8A39-61034EFFB3E6}"/>
    <cellStyle name="Note 3 13 2 2 4" xfId="34380" xr:uid="{627B9C1D-CEFD-4D7F-9081-325BD6ACDFD2}"/>
    <cellStyle name="Note 3 13 2 3" xfId="15606" xr:uid="{730E0C4A-7BA7-49B4-8861-09D32D9276BD}"/>
    <cellStyle name="Note 3 13 2 3 2" xfId="15607" xr:uid="{9874ED4B-5B35-40D6-8CE7-3487E00057A1}"/>
    <cellStyle name="Note 3 13 2 3 3" xfId="34381" xr:uid="{49B2B4BA-E218-468B-A5B1-19C3A8BD943E}"/>
    <cellStyle name="Note 3 13 2 3 4" xfId="34382" xr:uid="{78DAA2D4-77E0-4C79-AE46-06520E1143E3}"/>
    <cellStyle name="Note 3 13 2 4" xfId="15608" xr:uid="{A4A929AA-2321-4CFA-9D71-5CABA9511C63}"/>
    <cellStyle name="Note 3 13 2 4 2" xfId="15609" xr:uid="{7C8EA290-A13B-4C6A-BF3A-F7B2EC7451F4}"/>
    <cellStyle name="Note 3 13 2 4 3" xfId="34383" xr:uid="{0FC88E54-26B1-420E-AD48-DCE0FF480103}"/>
    <cellStyle name="Note 3 13 2 4 4" xfId="34384" xr:uid="{D4CD2365-3FD7-49FC-9D41-C009E46EBBB0}"/>
    <cellStyle name="Note 3 13 2 5" xfId="15610" xr:uid="{EB9E1576-71B7-4E9A-B853-CEBEFD19C8B1}"/>
    <cellStyle name="Note 3 13 2 5 2" xfId="15611" xr:uid="{DE7F24CD-AEDF-4578-AAA9-01BF4722B5EB}"/>
    <cellStyle name="Note 3 13 2 5 3" xfId="34385" xr:uid="{17DF65A0-C4A8-4615-94A9-426AE5B0D697}"/>
    <cellStyle name="Note 3 13 2 5 4" xfId="34386" xr:uid="{E9D58C60-FAD9-4440-8E4D-6FB33828E1E6}"/>
    <cellStyle name="Note 3 13 2 6" xfId="15612" xr:uid="{9EBF3FE4-F8D9-47E1-8CA6-750002243E37}"/>
    <cellStyle name="Note 3 13 2 6 2" xfId="15613" xr:uid="{F4D476E2-E2C8-4760-8D95-908B19B75A25}"/>
    <cellStyle name="Note 3 13 2 6 3" xfId="34387" xr:uid="{17D7F1A9-F439-4106-A9E8-FB730B1D6E40}"/>
    <cellStyle name="Note 3 13 2 6 4" xfId="34388" xr:uid="{769C0AC9-4280-4EC1-819D-BDE5A08D91B2}"/>
    <cellStyle name="Note 3 13 2 7" xfId="15614" xr:uid="{40BC669B-9E5E-40E3-9FAE-A3B40EC468F3}"/>
    <cellStyle name="Note 3 13 2 7 2" xfId="15615" xr:uid="{B2770D06-B5C3-4F19-A603-DD4F13DFE1CC}"/>
    <cellStyle name="Note 3 13 2 7 3" xfId="34389" xr:uid="{D5CBD9F9-24B9-42B2-8960-0AB4D5BC5C5F}"/>
    <cellStyle name="Note 3 13 2 7 4" xfId="34390" xr:uid="{AF8FBC5D-4722-4FCC-8AB9-25AC772B6DB7}"/>
    <cellStyle name="Note 3 13 2 8" xfId="15616" xr:uid="{B99D9859-D391-41E6-8B66-D626F9EEE46D}"/>
    <cellStyle name="Note 3 13 2 8 2" xfId="15617" xr:uid="{A1304F7E-5106-4DFF-9993-4291E377FF66}"/>
    <cellStyle name="Note 3 13 2 8 3" xfId="34391" xr:uid="{4846F697-5633-4BD6-98CE-676D12C06FFD}"/>
    <cellStyle name="Note 3 13 2 8 4" xfId="34392" xr:uid="{03A7C9EE-8457-48CF-B3F3-8A6E16636E21}"/>
    <cellStyle name="Note 3 13 2 9" xfId="15618" xr:uid="{D6B71D44-18CC-4C74-9EBB-3C811D32C145}"/>
    <cellStyle name="Note 3 13 2 9 2" xfId="34393" xr:uid="{76BE31A1-6F1A-4F7C-BB6D-A0B86F7924E2}"/>
    <cellStyle name="Note 3 13 3" xfId="15619" xr:uid="{5B81C401-6188-437E-BECA-280647FFDD09}"/>
    <cellStyle name="Note 3 13 3 2" xfId="15620" xr:uid="{A474C84D-BECB-4F7B-9883-E8062BBB979E}"/>
    <cellStyle name="Note 3 13 3 2 2" xfId="15621" xr:uid="{9804E330-794A-43E7-A629-EC5030712303}"/>
    <cellStyle name="Note 3 13 3 3" xfId="15622" xr:uid="{38C4371B-53B0-4ACA-93BB-611843363345}"/>
    <cellStyle name="Note 3 13 3 4" xfId="34394" xr:uid="{943250B8-7EBB-4307-BF6C-6FDCC740BCFC}"/>
    <cellStyle name="Note 3 13 4" xfId="15623" xr:uid="{C8AF6EE7-F7E4-43B3-869B-7B85EE7F1FF4}"/>
    <cellStyle name="Note 3 13 4 2" xfId="15624" xr:uid="{DF1F1801-851F-43F6-8467-48292B2ED7F8}"/>
    <cellStyle name="Note 3 13 4 3" xfId="34395" xr:uid="{C02C1D55-8FCD-4021-AA42-C092645773EB}"/>
    <cellStyle name="Note 3 13 4 4" xfId="34396" xr:uid="{7002D3E8-3CDE-4507-9B61-B026E18E6D56}"/>
    <cellStyle name="Note 3 13 5" xfId="15625" xr:uid="{9AFE6AC1-6918-4958-AC27-DA959BE3E4A3}"/>
    <cellStyle name="Note 3 13 5 2" xfId="15626" xr:uid="{E32065D4-A078-4DB7-B1DD-14C20522BAE8}"/>
    <cellStyle name="Note 3 13 5 3" xfId="34397" xr:uid="{73E5CC37-500C-40BB-81F5-B3F5F24D1A40}"/>
    <cellStyle name="Note 3 13 5 4" xfId="34398" xr:uid="{9C53D4C4-4008-4E68-B0D5-4D37883611B1}"/>
    <cellStyle name="Note 3 13 6" xfId="15627" xr:uid="{0BB26C53-05F4-494C-85FE-17991B7B203C}"/>
    <cellStyle name="Note 3 13 6 2" xfId="15628" xr:uid="{48780993-A1C8-4011-A0C8-9905C17FF8FC}"/>
    <cellStyle name="Note 3 13 6 3" xfId="34399" xr:uid="{EC19CC93-47A2-454D-8AA3-CCD0C5E5F1EC}"/>
    <cellStyle name="Note 3 13 6 4" xfId="34400" xr:uid="{2354583B-01A7-452C-BC08-065879566083}"/>
    <cellStyle name="Note 3 13 7" xfId="15629" xr:uid="{3FDA9DC3-DA1F-438D-A250-3135F81701FA}"/>
    <cellStyle name="Note 3 13 7 2" xfId="15630" xr:uid="{154D7BA1-E787-4307-8BBE-072A1ED2BE4A}"/>
    <cellStyle name="Note 3 13 7 3" xfId="34401" xr:uid="{4157AADE-EC49-4E63-B917-4BB09F69C001}"/>
    <cellStyle name="Note 3 13 7 4" xfId="34402" xr:uid="{B668B545-73FA-4C50-ADA9-08603BEDCBDF}"/>
    <cellStyle name="Note 3 13 8" xfId="15631" xr:uid="{FADAE557-A40D-4CAC-8794-C3010380F046}"/>
    <cellStyle name="Note 3 13 8 2" xfId="15632" xr:uid="{24BD80D0-93ED-47BC-8D5B-F212087E4309}"/>
    <cellStyle name="Note 3 13 8 3" xfId="34403" xr:uid="{A2276B01-EDF3-42AC-BC24-0E1CB8D5FFC9}"/>
    <cellStyle name="Note 3 13 8 4" xfId="34404" xr:uid="{2A6522C7-438A-487E-BCC9-FF47EF8E4C17}"/>
    <cellStyle name="Note 3 13 9" xfId="15633" xr:uid="{C648C4E4-C302-47C5-AFC4-FFC806D9FFEB}"/>
    <cellStyle name="Note 3 13 9 2" xfId="15634" xr:uid="{FA2AE51D-982D-4CC5-BF34-810B946AED92}"/>
    <cellStyle name="Note 3 13 9 3" xfId="34405" xr:uid="{A9261CCD-D92C-4C00-ADF2-F7A1DFE41CEC}"/>
    <cellStyle name="Note 3 13 9 4" xfId="34406" xr:uid="{B85BB5C7-FA98-4F5F-B984-57C674F86652}"/>
    <cellStyle name="Note 3 14" xfId="15635" xr:uid="{54DF8468-0305-48F6-A2F4-19D846B6ADA9}"/>
    <cellStyle name="Note 3 14 10" xfId="15636" xr:uid="{00CF3129-919F-4A48-B2D7-3C1EAD0BB889}"/>
    <cellStyle name="Note 3 14 10 2" xfId="34407" xr:uid="{70EA73FD-D7FD-4A7B-8DCF-911A8BE6CB58}"/>
    <cellStyle name="Note 3 14 11" xfId="34408" xr:uid="{A134E332-93FF-4B57-B754-4CC852C3C286}"/>
    <cellStyle name="Note 3 14 2" xfId="15637" xr:uid="{643C04E2-B536-426B-8E06-002FE7209B17}"/>
    <cellStyle name="Note 3 14 2 2" xfId="15638" xr:uid="{D121A37D-8805-4796-B9FD-94E79CC5B34A}"/>
    <cellStyle name="Note 3 14 2 2 2" xfId="15639" xr:uid="{E4CB063C-C42C-4385-A1C9-5BDD3CE6248D}"/>
    <cellStyle name="Note 3 14 2 3" xfId="15640" xr:uid="{68FCD051-5350-44D3-B801-2891CBE1E40C}"/>
    <cellStyle name="Note 3 14 2 4" xfId="34409" xr:uid="{3D58AF98-BB66-4FE9-A886-6C6755462BDF}"/>
    <cellStyle name="Note 3 14 3" xfId="15641" xr:uid="{1B9CE43F-E59F-4F42-B64D-7AFD54BB3A3B}"/>
    <cellStyle name="Note 3 14 3 2" xfId="15642" xr:uid="{10C59481-3987-4AC4-9722-92E6F272009D}"/>
    <cellStyle name="Note 3 14 3 3" xfId="34410" xr:uid="{2CE05640-8CC6-4F93-ABB3-056EA56613B6}"/>
    <cellStyle name="Note 3 14 3 4" xfId="34411" xr:uid="{A89F170A-571F-4049-859C-0D30A21FB0C7}"/>
    <cellStyle name="Note 3 14 4" xfId="15643" xr:uid="{F588E233-0962-46A8-93F2-CB83C0733E27}"/>
    <cellStyle name="Note 3 14 4 2" xfId="15644" xr:uid="{594102D5-3ACD-4B4F-9EBB-20821321DA0E}"/>
    <cellStyle name="Note 3 14 4 3" xfId="34412" xr:uid="{46B930A5-78AE-403A-8726-D1BE895FAB7E}"/>
    <cellStyle name="Note 3 14 4 4" xfId="34413" xr:uid="{A3E2ACEF-13E3-45B7-BEB8-DC25624018FF}"/>
    <cellStyle name="Note 3 14 5" xfId="15645" xr:uid="{C40A636E-7228-48B0-A933-4D945E6AAA2A}"/>
    <cellStyle name="Note 3 14 5 2" xfId="15646" xr:uid="{B25E2B03-307B-43DE-AA70-0F3BEF3BF26D}"/>
    <cellStyle name="Note 3 14 5 3" xfId="34414" xr:uid="{55D0ADF4-58E3-45BC-ABDC-3714B56547FE}"/>
    <cellStyle name="Note 3 14 5 4" xfId="34415" xr:uid="{FD1686AD-2890-4576-865F-6B1F4C534BBB}"/>
    <cellStyle name="Note 3 14 6" xfId="15647" xr:uid="{5B91E20D-1396-4F14-9642-C8285962178E}"/>
    <cellStyle name="Note 3 14 6 2" xfId="15648" xr:uid="{FB9C50A7-C48C-4D9F-AF8A-2559C9106D10}"/>
    <cellStyle name="Note 3 14 6 3" xfId="34416" xr:uid="{A89FE2BE-821A-4125-8055-9820A7FEB7F2}"/>
    <cellStyle name="Note 3 14 6 4" xfId="34417" xr:uid="{1AD82503-93E9-422D-B880-664D3182794D}"/>
    <cellStyle name="Note 3 14 7" xfId="15649" xr:uid="{317C103C-B44D-4AB0-B575-DF0A0127D4BC}"/>
    <cellStyle name="Note 3 14 7 2" xfId="15650" xr:uid="{3C5FD2D6-FB2E-46FF-B042-ED13077E7B81}"/>
    <cellStyle name="Note 3 14 7 3" xfId="34418" xr:uid="{E7386D40-0C63-49CB-B1BF-079E08A1195C}"/>
    <cellStyle name="Note 3 14 7 4" xfId="34419" xr:uid="{40E86364-4DFB-49F0-9ADE-6923EE4011FC}"/>
    <cellStyle name="Note 3 14 8" xfId="15651" xr:uid="{5EBA33AA-A80D-474C-AC8C-79223F5806FF}"/>
    <cellStyle name="Note 3 14 8 2" xfId="15652" xr:uid="{26A4D9A4-47D3-409B-9ED1-6D1840D8DFDA}"/>
    <cellStyle name="Note 3 14 8 3" xfId="34420" xr:uid="{F2002573-DE60-4FF6-8D9A-D3DC164D4478}"/>
    <cellStyle name="Note 3 14 8 4" xfId="34421" xr:uid="{88B3E816-C851-471F-A0FD-CD477595FF67}"/>
    <cellStyle name="Note 3 14 9" xfId="15653" xr:uid="{9DABB23F-3FAC-4EDC-B217-AD480999F53A}"/>
    <cellStyle name="Note 3 14 9 2" xfId="34422" xr:uid="{AE05BB47-A125-4362-A360-9E9FE389DA83}"/>
    <cellStyle name="Note 3 15" xfId="15654" xr:uid="{7137F791-BF8A-46E6-8DA5-F99E04DC5F53}"/>
    <cellStyle name="Note 3 15 2" xfId="15655" xr:uid="{DFABF892-E867-4BE9-B08F-4C1CA41391F3}"/>
    <cellStyle name="Note 3 15 2 2" xfId="15656" xr:uid="{15A285A3-392C-4A0E-8E7C-387B6917C630}"/>
    <cellStyle name="Note 3 15 3" xfId="15657" xr:uid="{6A563D4D-50AF-4C31-9049-FBE7B9A5B44F}"/>
    <cellStyle name="Note 3 15 4" xfId="15658" xr:uid="{B9C02D6B-3616-4B84-BD02-5D07149CE76E}"/>
    <cellStyle name="Note 3 16" xfId="15659" xr:uid="{F5153E3D-5372-4E6E-98A2-CEDF0DAF3874}"/>
    <cellStyle name="Note 3 16 2" xfId="15660" xr:uid="{AF379502-4231-4FE7-A0A7-241C7A3D7C21}"/>
    <cellStyle name="Note 3 16 3" xfId="34423" xr:uid="{934A61D9-5588-4256-BA1B-C72774C33C02}"/>
    <cellStyle name="Note 3 16 4" xfId="34424" xr:uid="{DE306EA9-6AE8-41B2-8C4F-2F973DDDF02D}"/>
    <cellStyle name="Note 3 17" xfId="15661" xr:uid="{BD0C40BC-1D82-4295-ADBD-7563B5C66697}"/>
    <cellStyle name="Note 3 17 2" xfId="15662" xr:uid="{6AA3B520-5C9C-4FD8-B74C-A9192A0ECB25}"/>
    <cellStyle name="Note 3 17 3" xfId="34425" xr:uid="{C90FA495-3B06-40E5-BBF4-F14A1B9FC221}"/>
    <cellStyle name="Note 3 17 4" xfId="34426" xr:uid="{41160E80-B66C-4669-B846-661872164774}"/>
    <cellStyle name="Note 3 18" xfId="15663" xr:uid="{CD5E8402-419F-46E5-99EA-EC5939726AC5}"/>
    <cellStyle name="Note 3 18 2" xfId="15664" xr:uid="{91D1925F-307E-46D6-8E06-7D2D0B17531E}"/>
    <cellStyle name="Note 3 18 3" xfId="34427" xr:uid="{EE37BBDD-17AF-4F92-BEA7-5CED39396B83}"/>
    <cellStyle name="Note 3 18 4" xfId="34428" xr:uid="{ABE043EF-7C52-42AC-81F8-84449E00A44D}"/>
    <cellStyle name="Note 3 19" xfId="15665" xr:uid="{9A5136A4-141B-44DC-8274-449C79C4ED04}"/>
    <cellStyle name="Note 3 19 2" xfId="15666" xr:uid="{CF7EB4C7-23DA-47DB-9092-2627E86C8696}"/>
    <cellStyle name="Note 3 19 3" xfId="34429" xr:uid="{56D1009B-DDD3-44CF-837E-06E0A9F041DB}"/>
    <cellStyle name="Note 3 19 4" xfId="34430" xr:uid="{9F1723A6-9081-48A9-8FD4-57C02F2712DD}"/>
    <cellStyle name="Note 3 2" xfId="15667" xr:uid="{1E42E174-B8BC-4A14-8AB2-785FF735261B}"/>
    <cellStyle name="Note 3 2 10" xfId="15668" xr:uid="{BD0EC290-315C-4ABD-9CD3-F4AD7657886B}"/>
    <cellStyle name="Note 3 2 10 2" xfId="34431" xr:uid="{C66701A1-1579-4A92-9384-02C0BA995142}"/>
    <cellStyle name="Note 3 2 11" xfId="15669" xr:uid="{E3129C5C-6CE0-47C7-B412-A4545A9E4131}"/>
    <cellStyle name="Note 3 2 11 2" xfId="34432" xr:uid="{90DB330F-308C-4F58-B4B6-686754E8C130}"/>
    <cellStyle name="Note 3 2 12" xfId="34433" xr:uid="{564332F7-EB98-41C2-B91E-0E1122AFBB0C}"/>
    <cellStyle name="Note 3 2 13" xfId="34434" xr:uid="{B317A9A4-9CD2-4B9F-B2D4-0C270DB1BE9F}"/>
    <cellStyle name="Note 3 2 14" xfId="44539" xr:uid="{FA156272-8DE3-42B8-BBFD-95BF68AFF8E1}"/>
    <cellStyle name="Note 3 2 15" xfId="45347" xr:uid="{D7DB34A2-89F9-49A9-B2CB-86F7C88E26A4}"/>
    <cellStyle name="Note 3 2 16" xfId="45570" xr:uid="{E7F9C4BB-5B0D-4C02-BCB6-645F136109E1}"/>
    <cellStyle name="Note 3 2 2" xfId="15670" xr:uid="{C62F1616-FB79-4718-9291-6DC6127859B8}"/>
    <cellStyle name="Note 3 2 2 10" xfId="15671" xr:uid="{9CD0CC15-4EDE-4910-B7CF-7C4E2641E455}"/>
    <cellStyle name="Note 3 2 2 10 2" xfId="34435" xr:uid="{EA34977A-9AEA-4D26-B7D7-9FDF1966357B}"/>
    <cellStyle name="Note 3 2 2 11" xfId="34436" xr:uid="{9D8789B6-E21F-45B2-90E3-0B38E96AC0FA}"/>
    <cellStyle name="Note 3 2 2 12" xfId="44752" xr:uid="{175CABBE-2D13-4280-A3F0-1751F824774B}"/>
    <cellStyle name="Note 3 2 2 13" xfId="45013" xr:uid="{D41F1931-DC5E-40A8-8D9A-DE3FDAD2C2C1}"/>
    <cellStyle name="Note 3 2 2 14" xfId="44947" xr:uid="{9B40E981-1FCD-4AB3-9FF4-1E10338C33BB}"/>
    <cellStyle name="Note 3 2 2 2" xfId="15672" xr:uid="{93AB3BA0-658D-413A-84A8-73811283CF26}"/>
    <cellStyle name="Note 3 2 2 2 2" xfId="15673" xr:uid="{930596FA-67DD-4AA9-A8C4-065BC45074C1}"/>
    <cellStyle name="Note 3 2 2 2 2 2" xfId="15674" xr:uid="{D10ED02E-78DD-4C50-B044-6C72069F5571}"/>
    <cellStyle name="Note 3 2 2 2 2 3" xfId="34437" xr:uid="{F7711A96-4105-4A48-8781-9EE56F9A97EF}"/>
    <cellStyle name="Note 3 2 2 2 3" xfId="15675" xr:uid="{A10DB0D1-3514-4C11-BD84-2844EAC28897}"/>
    <cellStyle name="Note 3 2 2 2 3 2" xfId="34438" xr:uid="{CF5DCF6F-3F4C-4DE4-9321-7AB06DD4A89B}"/>
    <cellStyle name="Note 3 2 2 2 4" xfId="34439" xr:uid="{32AEA2EC-95D3-444C-83BA-A6F6F30EB0F0}"/>
    <cellStyle name="Note 3 2 2 2 4 2" xfId="34440" xr:uid="{1F80DAA2-DA47-4B42-9730-51D155AA597C}"/>
    <cellStyle name="Note 3 2 2 2 5" xfId="34441" xr:uid="{0EA76C59-7B53-4262-BA9F-23CE58539E99}"/>
    <cellStyle name="Note 3 2 2 2 6" xfId="34442" xr:uid="{3DA72DEE-3B4A-4790-B563-6757587B7D4D}"/>
    <cellStyle name="Note 3 2 2 2 7" xfId="34443" xr:uid="{CFD5BD4E-632F-47C4-AB5B-A191B3BD91C2}"/>
    <cellStyle name="Note 3 2 2 3" xfId="15676" xr:uid="{AA684B3C-C411-4C2D-8BD4-E79AE55A87BC}"/>
    <cellStyle name="Note 3 2 2 3 2" xfId="15677" xr:uid="{52A5F9DE-A0AC-4A2E-9D1B-70264C7B26A2}"/>
    <cellStyle name="Note 3 2 2 3 3" xfId="34444" xr:uid="{07D559C1-59EE-4B47-A4A8-5C79B43231A8}"/>
    <cellStyle name="Note 3 2 2 3 4" xfId="34445" xr:uid="{265F8A3A-4B64-4224-8453-EBD9D00B7692}"/>
    <cellStyle name="Note 3 2 2 4" xfId="15678" xr:uid="{3ED4A2F7-7C38-48C8-A160-CE8044518563}"/>
    <cellStyle name="Note 3 2 2 4 2" xfId="15679" xr:uid="{EE96EC46-6EC7-4F0E-A247-48B1DFBFE91A}"/>
    <cellStyle name="Note 3 2 2 4 3" xfId="34446" xr:uid="{7C836BA7-B84D-4F7A-B93B-739503350075}"/>
    <cellStyle name="Note 3 2 2 4 4" xfId="34447" xr:uid="{F4E718CF-D313-4CDC-9A08-F405911003B3}"/>
    <cellStyle name="Note 3 2 2 5" xfId="15680" xr:uid="{585684F7-E9FD-4390-88D2-4775088DADAA}"/>
    <cellStyle name="Note 3 2 2 5 2" xfId="15681" xr:uid="{41840709-920E-4604-80D1-E88E433D09D4}"/>
    <cellStyle name="Note 3 2 2 5 3" xfId="34448" xr:uid="{20237D70-1558-4B0B-867A-3484B34C22F6}"/>
    <cellStyle name="Note 3 2 2 5 4" xfId="34449" xr:uid="{B5E0A96F-4A8E-40F2-8B96-1C8329F7E8C5}"/>
    <cellStyle name="Note 3 2 2 6" xfId="15682" xr:uid="{36DAF2F0-89F3-47A4-8411-665688E931F5}"/>
    <cellStyle name="Note 3 2 2 6 2" xfId="15683" xr:uid="{2DCEB6D6-F2A1-42AF-B661-30A0461FB7B7}"/>
    <cellStyle name="Note 3 2 2 6 3" xfId="34450" xr:uid="{73A2D58E-E9A9-48F8-AD7F-F3A5940A34FE}"/>
    <cellStyle name="Note 3 2 2 6 4" xfId="34451" xr:uid="{8D023454-F0C5-4CB1-BF48-E72131C6E39B}"/>
    <cellStyle name="Note 3 2 2 7" xfId="15684" xr:uid="{CBE1FA1A-502A-4668-858F-1DC94D8BC515}"/>
    <cellStyle name="Note 3 2 2 7 2" xfId="15685" xr:uid="{7C0229C2-9D06-4645-A914-C96A6A9E0F81}"/>
    <cellStyle name="Note 3 2 2 7 3" xfId="34452" xr:uid="{FB1943C1-B771-4FBB-9DC4-B1FE4A2C9CDB}"/>
    <cellStyle name="Note 3 2 2 7 4" xfId="34453" xr:uid="{56CDC88A-BC07-44F6-98DF-9DB43A7F1196}"/>
    <cellStyle name="Note 3 2 2 8" xfId="15686" xr:uid="{753302D8-6274-4932-8AE9-A3D3D2D5C716}"/>
    <cellStyle name="Note 3 2 2 8 2" xfId="15687" xr:uid="{D00E9BA6-C3AF-4F01-A894-8013B1E5D2C6}"/>
    <cellStyle name="Note 3 2 2 8 3" xfId="34454" xr:uid="{52E28DF3-DE6C-4C01-BAD5-8A01760CE219}"/>
    <cellStyle name="Note 3 2 2 8 4" xfId="34455" xr:uid="{A279C8DC-118B-4A08-B050-D53DC7082E7E}"/>
    <cellStyle name="Note 3 2 2 9" xfId="15688" xr:uid="{498E3D45-52BF-4066-B436-C0A26B9D76A8}"/>
    <cellStyle name="Note 3 2 2 9 2" xfId="34456" xr:uid="{8C30B21B-142E-479B-BBC5-484476934EFE}"/>
    <cellStyle name="Note 3 2 3" xfId="15689" xr:uid="{BD534A99-C968-4F49-B0D8-88940BCBAA2F}"/>
    <cellStyle name="Note 3 2 3 2" xfId="15690" xr:uid="{CA8F582E-C2A8-46D2-A26E-430D718CB5B2}"/>
    <cellStyle name="Note 3 2 3 2 2" xfId="15691" xr:uid="{4F8525A4-349F-45EF-8B17-E599CB3D016C}"/>
    <cellStyle name="Note 3 2 3 3" xfId="15692" xr:uid="{D81CB9DE-947D-45CF-A905-8D3E0D58F933}"/>
    <cellStyle name="Note 3 2 3 4" xfId="34457" xr:uid="{BB06429E-477C-4315-B7AC-26245ECDD508}"/>
    <cellStyle name="Note 3 2 4" xfId="15693" xr:uid="{0CB89EC3-9C21-4D41-B55B-3CD8E1D376CE}"/>
    <cellStyle name="Note 3 2 4 2" xfId="15694" xr:uid="{E7200E37-C745-4451-BCFA-C8973C9C0512}"/>
    <cellStyle name="Note 3 2 4 3" xfId="34458" xr:uid="{9985218A-7792-4EB6-BB9D-A029F9B081DB}"/>
    <cellStyle name="Note 3 2 4 4" xfId="34459" xr:uid="{F54F954E-2FC9-42CC-BEF1-643949D3C9D2}"/>
    <cellStyle name="Note 3 2 5" xfId="15695" xr:uid="{30E6B154-952B-4AF8-82CD-AE95DD1D5E4C}"/>
    <cellStyle name="Note 3 2 5 2" xfId="15696" xr:uid="{C22327A5-17A0-42CF-921C-62D03CB721CB}"/>
    <cellStyle name="Note 3 2 5 3" xfId="34460" xr:uid="{CB932532-D8DF-4C7A-8B8E-E7F6C1DA0FC5}"/>
    <cellStyle name="Note 3 2 5 4" xfId="34461" xr:uid="{0107C6DC-58D3-4381-BB7C-24B4F00F6134}"/>
    <cellStyle name="Note 3 2 6" xfId="15697" xr:uid="{F93E22AE-76B8-4FF0-9E78-AE8DD0504CD4}"/>
    <cellStyle name="Note 3 2 6 2" xfId="15698" xr:uid="{5FF646C8-5850-440A-9E6B-28BF2527645F}"/>
    <cellStyle name="Note 3 2 6 3" xfId="34462" xr:uid="{4571FC00-924B-44FE-996B-4073C37B86C1}"/>
    <cellStyle name="Note 3 2 6 4" xfId="34463" xr:uid="{20CB9901-E255-46CD-A1E4-D41C05547502}"/>
    <cellStyle name="Note 3 2 7" xfId="15699" xr:uid="{4F816D5E-A654-411D-85DD-E17B090CF7F5}"/>
    <cellStyle name="Note 3 2 7 2" xfId="15700" xr:uid="{3C4C2F23-3535-4077-85BC-8362D571B670}"/>
    <cellStyle name="Note 3 2 7 3" xfId="34464" xr:uid="{7173F2BF-CC2C-413C-846E-E1AED9E26EB6}"/>
    <cellStyle name="Note 3 2 7 4" xfId="34465" xr:uid="{CC6C325C-1636-46FB-B170-17FC979996CE}"/>
    <cellStyle name="Note 3 2 8" xfId="15701" xr:uid="{E1FA1675-1B18-45D5-8402-FDB57FE3C99A}"/>
    <cellStyle name="Note 3 2 8 2" xfId="15702" xr:uid="{22B450A4-64D4-4E2B-8A98-1384540C9F28}"/>
    <cellStyle name="Note 3 2 8 3" xfId="34466" xr:uid="{63D1C06C-E1A1-49E4-A247-DF2F79AF08E2}"/>
    <cellStyle name="Note 3 2 8 4" xfId="34467" xr:uid="{7E564B05-EDB9-46ED-BEBF-AEA2721F9739}"/>
    <cellStyle name="Note 3 2 9" xfId="15703" xr:uid="{C2C4FE4F-B999-48FC-84F0-BA3678668201}"/>
    <cellStyle name="Note 3 2 9 2" xfId="15704" xr:uid="{2F19026F-BB0C-4844-984E-66583C67640D}"/>
    <cellStyle name="Note 3 2 9 3" xfId="34468" xr:uid="{16CFD9DC-823F-40A9-A98F-25C6862A1967}"/>
    <cellStyle name="Note 3 2 9 4" xfId="34469" xr:uid="{70BE0A46-7238-41B4-878B-64E7BDFDC11B}"/>
    <cellStyle name="Note 3 20" xfId="15705" xr:uid="{FBB3AEA2-8DFA-4E60-9E7D-3E7EE0137788}"/>
    <cellStyle name="Note 3 20 2" xfId="15706" xr:uid="{4FC9900F-7E11-4DEB-9284-3B33C05CFB73}"/>
    <cellStyle name="Note 3 20 3" xfId="34470" xr:uid="{0EA229E8-B1EF-4884-844E-3AD19B9DAEBB}"/>
    <cellStyle name="Note 3 20 4" xfId="34471" xr:uid="{3142B1CD-83FB-4CEE-A9BB-0F01B2B1D3E2}"/>
    <cellStyle name="Note 3 21" xfId="15707" xr:uid="{FD7F5A5A-39A0-4DA0-A4F2-E6B5D2572E0C}"/>
    <cellStyle name="Note 3 21 2" xfId="15708" xr:uid="{A8E3874A-4868-49AA-8288-4CFF36A0F849}"/>
    <cellStyle name="Note 3 21 3" xfId="34472" xr:uid="{F835377E-E5C8-41F7-AD05-03A780DEA30B}"/>
    <cellStyle name="Note 3 21 4" xfId="34473" xr:uid="{A5EBE917-DA5D-40EF-A8C4-DEBD8E3EEB4E}"/>
    <cellStyle name="Note 3 22" xfId="15709" xr:uid="{12140AE1-6FD6-4279-B407-3992C6E8D4CA}"/>
    <cellStyle name="Note 3 22 2" xfId="34474" xr:uid="{4017D873-417A-4CE5-A6A8-C95C4A0CEA3A}"/>
    <cellStyle name="Note 3 23" xfId="15710" xr:uid="{EDA6DAA8-DEC9-4415-894C-81AB2CDCE20C}"/>
    <cellStyle name="Note 3 23 2" xfId="34475" xr:uid="{01B6BA7B-E063-44C9-908A-7EA8B876F6FE}"/>
    <cellStyle name="Note 3 24" xfId="34476" xr:uid="{91FA2345-F95B-497C-B7E7-B7B53788A788}"/>
    <cellStyle name="Note 3 25" xfId="34477" xr:uid="{B97B2C3B-E6D5-481C-B10B-CCCAAF131CD4}"/>
    <cellStyle name="Note 3 26" xfId="44209" xr:uid="{D8E2F4CC-4642-487F-810C-D729624A1124}"/>
    <cellStyle name="Note 3 27" xfId="45064" xr:uid="{1AA60DB8-6FFB-442C-8B41-8FF1A832128C}"/>
    <cellStyle name="Note 3 28" xfId="45401" xr:uid="{605101EB-FD97-4803-85E6-DABDEE0BAC79}"/>
    <cellStyle name="Note 3 3" xfId="15711" xr:uid="{2B17FE04-5D84-41D5-A654-CD5411C1DF34}"/>
    <cellStyle name="Note 3 3 10" xfId="15712" xr:uid="{1FE3ADA1-7AF0-4F92-B57E-69D2D26AC303}"/>
    <cellStyle name="Note 3 3 10 2" xfId="34478" xr:uid="{BE8941B9-FB99-46C5-8F43-AC15D16DB8F5}"/>
    <cellStyle name="Note 3 3 11" xfId="15713" xr:uid="{17B91FEC-AB02-4994-88A2-EE911AB27A96}"/>
    <cellStyle name="Note 3 3 11 2" xfId="34479" xr:uid="{4279B024-5984-4C90-AE3B-382C26FCD088}"/>
    <cellStyle name="Note 3 3 12" xfId="34480" xr:uid="{3DB10704-27A2-464F-ACCE-A911352B349F}"/>
    <cellStyle name="Note 3 3 13" xfId="34481" xr:uid="{1C9D5738-1360-4608-A37A-225995D131A7}"/>
    <cellStyle name="Note 3 3 14" xfId="44506" xr:uid="{C4C201B4-04C3-418D-8E6F-F29D5F715977}"/>
    <cellStyle name="Note 3 3 15" xfId="45217" xr:uid="{1BF127CC-FD47-43A0-9C3B-74F6255A168F}"/>
    <cellStyle name="Note 3 3 16" xfId="45484" xr:uid="{2E070398-ED6E-40C8-A3AB-FCCA6CFCFCE5}"/>
    <cellStyle name="Note 3 3 2" xfId="15714" xr:uid="{9F339DA6-2026-4B1D-B6BD-B63DFF603561}"/>
    <cellStyle name="Note 3 3 2 10" xfId="15715" xr:uid="{D60AAC7D-7C3A-40E0-9217-978D5D9EE8CB}"/>
    <cellStyle name="Note 3 3 2 10 2" xfId="34482" xr:uid="{6D0BB1BB-D6D2-4504-AC24-BA37458EE19D}"/>
    <cellStyle name="Note 3 3 2 11" xfId="34483" xr:uid="{7E456EAA-55E4-44B8-A278-53A7A8DEE230}"/>
    <cellStyle name="Note 3 3 2 12" xfId="44718" xr:uid="{8C2EBC87-F701-4C50-82B0-16135B4FF19A}"/>
    <cellStyle name="Note 3 3 2 13" xfId="43990" xr:uid="{8746A023-A609-498D-92E1-340D944CE467}"/>
    <cellStyle name="Note 3 3 2 14" xfId="44843" xr:uid="{4D908A91-A191-4C20-A8A9-A16357F83F3D}"/>
    <cellStyle name="Note 3 3 2 2" xfId="15716" xr:uid="{1C553105-E258-4467-9698-54CA9E958D2B}"/>
    <cellStyle name="Note 3 3 2 2 2" xfId="15717" xr:uid="{E40D141E-E4D0-4DB7-8103-94B1056580B5}"/>
    <cellStyle name="Note 3 3 2 2 2 2" xfId="15718" xr:uid="{6D4E8350-F1DA-4BC8-B330-5C9413B72686}"/>
    <cellStyle name="Note 3 3 2 2 3" xfId="15719" xr:uid="{0CC16381-CCFD-472F-97E0-5EA5A99648FA}"/>
    <cellStyle name="Note 3 3 2 2 4" xfId="34484" xr:uid="{FB532582-B8FD-49D3-8709-7A620CC37E58}"/>
    <cellStyle name="Note 3 3 2 3" xfId="15720" xr:uid="{5DDF955F-181F-4CD3-821D-7914563CAA1B}"/>
    <cellStyle name="Note 3 3 2 3 2" xfId="15721" xr:uid="{0071A41B-0B0A-41F5-85DE-5D4A24951DF4}"/>
    <cellStyle name="Note 3 3 2 3 3" xfId="34485" xr:uid="{3CFAC81F-B098-4334-AFBC-E98AE13F16D0}"/>
    <cellStyle name="Note 3 3 2 3 4" xfId="34486" xr:uid="{0BE0D5CA-092A-4AE9-B46C-B72AF91D8A3A}"/>
    <cellStyle name="Note 3 3 2 4" xfId="15722" xr:uid="{8AF86C27-A347-4D47-BA11-E4431F2B9EE9}"/>
    <cellStyle name="Note 3 3 2 4 2" xfId="15723" xr:uid="{8B4E1BF4-CC93-4C15-983D-6A20F994FE36}"/>
    <cellStyle name="Note 3 3 2 4 3" xfId="34487" xr:uid="{31D2D82F-17AA-4835-91B6-7236CE5F99ED}"/>
    <cellStyle name="Note 3 3 2 4 4" xfId="34488" xr:uid="{EED9472D-4D92-4939-B002-77D25B3A8574}"/>
    <cellStyle name="Note 3 3 2 5" xfId="15724" xr:uid="{E8BB2CD5-FC0B-4D95-80E4-5ABD2CAB9953}"/>
    <cellStyle name="Note 3 3 2 5 2" xfId="15725" xr:uid="{AE0375C3-260B-43BF-BCAF-17A3BEFB7175}"/>
    <cellStyle name="Note 3 3 2 5 3" xfId="34489" xr:uid="{58134BCA-01E1-4EA5-914D-EEAD93C92577}"/>
    <cellStyle name="Note 3 3 2 5 4" xfId="34490" xr:uid="{BA6603A3-791B-4F00-9BEC-87B9C5981186}"/>
    <cellStyle name="Note 3 3 2 6" xfId="15726" xr:uid="{CAA415C2-0ECB-422C-BB09-D97B2293BBB9}"/>
    <cellStyle name="Note 3 3 2 6 2" xfId="15727" xr:uid="{6601AF0F-DB0C-4066-8CEA-4C5E23AD253F}"/>
    <cellStyle name="Note 3 3 2 6 3" xfId="34491" xr:uid="{B867926F-FD20-417F-91C6-550D3018233E}"/>
    <cellStyle name="Note 3 3 2 6 4" xfId="34492" xr:uid="{ADE31089-FC4F-4ABC-9BC2-C01214B3750B}"/>
    <cellStyle name="Note 3 3 2 7" xfId="15728" xr:uid="{704F5F14-4755-43CA-BAC8-EA9081DEB400}"/>
    <cellStyle name="Note 3 3 2 7 2" xfId="15729" xr:uid="{F7295C59-BB40-4455-A882-F7286F0D74BA}"/>
    <cellStyle name="Note 3 3 2 7 3" xfId="34493" xr:uid="{7B59E8B4-1A0C-44CE-ADAE-47C1FAF943EB}"/>
    <cellStyle name="Note 3 3 2 7 4" xfId="34494" xr:uid="{B4875691-2527-47E6-BFE4-8E192574E79E}"/>
    <cellStyle name="Note 3 3 2 8" xfId="15730" xr:uid="{8559E9F8-1547-4F8C-939C-B87344C22304}"/>
    <cellStyle name="Note 3 3 2 8 2" xfId="15731" xr:uid="{93FF633C-03E6-473F-B1B1-BF88F8822559}"/>
    <cellStyle name="Note 3 3 2 8 3" xfId="34495" xr:uid="{B1989DCD-0CCD-46EC-B26E-D872E98ED849}"/>
    <cellStyle name="Note 3 3 2 8 4" xfId="34496" xr:uid="{E30200B8-77B0-4A7D-87A0-04C666B3D04A}"/>
    <cellStyle name="Note 3 3 2 9" xfId="15732" xr:uid="{31EBE04C-FB26-4452-BB54-63348398487F}"/>
    <cellStyle name="Note 3 3 2 9 2" xfId="34497" xr:uid="{33457427-F5C6-414F-8AA8-68FC92E83348}"/>
    <cellStyle name="Note 3 3 3" xfId="15733" xr:uid="{799291E5-6768-4ED1-81BC-C58B7719F70D}"/>
    <cellStyle name="Note 3 3 3 2" xfId="15734" xr:uid="{74FB4E28-683B-4F21-BB34-E3C9AE0C6376}"/>
    <cellStyle name="Note 3 3 3 2 2" xfId="15735" xr:uid="{B7D5F350-EDA2-4223-9CE2-35E159F8876F}"/>
    <cellStyle name="Note 3 3 3 3" xfId="15736" xr:uid="{461FF463-7F44-4AE1-9013-7340D59ECEB4}"/>
    <cellStyle name="Note 3 3 3 4" xfId="34498" xr:uid="{40A7B888-201B-4862-ACDD-1147ABBB8B37}"/>
    <cellStyle name="Note 3 3 4" xfId="15737" xr:uid="{127B432D-3CB8-4A8C-8BFC-43B9C562B2B8}"/>
    <cellStyle name="Note 3 3 4 2" xfId="15738" xr:uid="{CE74404B-597D-4A01-8AF9-EB9A2558D87A}"/>
    <cellStyle name="Note 3 3 4 3" xfId="34499" xr:uid="{4D015EBC-3361-4C57-B5FE-813E9FE0962F}"/>
    <cellStyle name="Note 3 3 4 4" xfId="34500" xr:uid="{FC5DDD01-B03E-4FAE-9451-393C6BB78314}"/>
    <cellStyle name="Note 3 3 5" xfId="15739" xr:uid="{249C4E1E-D565-4C85-83D6-0D62B8963706}"/>
    <cellStyle name="Note 3 3 5 2" xfId="15740" xr:uid="{69477817-E22A-4247-9718-76347524EB58}"/>
    <cellStyle name="Note 3 3 5 3" xfId="34501" xr:uid="{367F54DE-E61F-426A-A550-61D3305D32C4}"/>
    <cellStyle name="Note 3 3 5 4" xfId="34502" xr:uid="{C269A334-ABB5-4737-8C83-C7E35582C5A2}"/>
    <cellStyle name="Note 3 3 6" xfId="15741" xr:uid="{997E8A89-6DCF-4771-954D-BCA6A3242814}"/>
    <cellStyle name="Note 3 3 6 2" xfId="15742" xr:uid="{55ECB11C-D0EC-41EC-BCFA-49F738A1E756}"/>
    <cellStyle name="Note 3 3 6 3" xfId="34503" xr:uid="{65B66000-2B7D-4640-8D91-628BC5C6E6BB}"/>
    <cellStyle name="Note 3 3 6 4" xfId="34504" xr:uid="{53EB40BF-14DF-4CD5-BDCA-6A1F7DEA58F6}"/>
    <cellStyle name="Note 3 3 7" xfId="15743" xr:uid="{1C098E09-3838-4416-9F56-4D6EE194760A}"/>
    <cellStyle name="Note 3 3 7 2" xfId="15744" xr:uid="{A72D7EFF-22D4-4D93-8F93-3A524759EB85}"/>
    <cellStyle name="Note 3 3 7 3" xfId="34505" xr:uid="{F969B45C-0BD4-4164-B693-DB320DA69FEE}"/>
    <cellStyle name="Note 3 3 7 4" xfId="34506" xr:uid="{F2E7199C-18B8-4559-B012-F39E303D93A9}"/>
    <cellStyle name="Note 3 3 8" xfId="15745" xr:uid="{6691245B-83D0-4884-9F12-E91E7658F53A}"/>
    <cellStyle name="Note 3 3 8 2" xfId="15746" xr:uid="{34C959BC-98C4-423D-97B6-C2E25257219E}"/>
    <cellStyle name="Note 3 3 8 3" xfId="34507" xr:uid="{D5616666-109A-474E-B6AA-DCA669C79A68}"/>
    <cellStyle name="Note 3 3 8 4" xfId="34508" xr:uid="{6203CAFB-3A06-41AE-B966-55928874CD18}"/>
    <cellStyle name="Note 3 3 9" xfId="15747" xr:uid="{B44C43A0-B86E-4533-97F1-9BB1561AEB82}"/>
    <cellStyle name="Note 3 3 9 2" xfId="15748" xr:uid="{F2F6D240-FC29-4022-BCE0-53B98B330F7B}"/>
    <cellStyle name="Note 3 3 9 3" xfId="34509" xr:uid="{ABA1B4A8-A0BE-40C6-BE16-81DE9DE15ECE}"/>
    <cellStyle name="Note 3 3 9 4" xfId="34510" xr:uid="{B047D7C7-8D24-4DC1-86DC-8D662DD69AE2}"/>
    <cellStyle name="Note 3 4" xfId="15749" xr:uid="{B2FAE20F-D161-416A-BD09-A3ACDF14E908}"/>
    <cellStyle name="Note 3 4 10" xfId="15750" xr:uid="{DEF4A87F-CEF5-4FB5-A3D6-F1AE76F69369}"/>
    <cellStyle name="Note 3 4 10 2" xfId="34511" xr:uid="{7511354D-D56D-4B25-AFE7-543F4FE46C10}"/>
    <cellStyle name="Note 3 4 11" xfId="15751" xr:uid="{F304AC83-9969-4763-9209-D448566C6D72}"/>
    <cellStyle name="Note 3 4 11 2" xfId="34512" xr:uid="{4391A4C6-3F03-42D2-826A-FA408D8E261F}"/>
    <cellStyle name="Note 3 4 12" xfId="34513" xr:uid="{D5334561-5841-477D-9C83-2A44BCB0EDB1}"/>
    <cellStyle name="Note 3 4 13" xfId="34514" xr:uid="{246FC894-DF60-4351-9808-B8A8E0B2CE0A}"/>
    <cellStyle name="Note 3 4 14" xfId="44524" xr:uid="{142DBC9D-BCF6-4003-8942-9AF6324ADDBF}"/>
    <cellStyle name="Note 3 4 15" xfId="43993" xr:uid="{B184C4E4-57FE-448A-AF73-FC2D91A77691}"/>
    <cellStyle name="Note 3 4 16" xfId="45184" xr:uid="{BD794112-41E1-448A-B66C-D261356EEF41}"/>
    <cellStyle name="Note 3 4 2" xfId="15752" xr:uid="{9F1F919A-A731-4A00-8153-60696EF130DE}"/>
    <cellStyle name="Note 3 4 2 10" xfId="15753" xr:uid="{B05B0FF9-CDFC-40DD-9E9D-CFBCA2560D22}"/>
    <cellStyle name="Note 3 4 2 10 2" xfId="34515" xr:uid="{52C15926-26FC-48C3-BCF3-D70ABAFF6409}"/>
    <cellStyle name="Note 3 4 2 11" xfId="34516" xr:uid="{80ACA53A-95EB-4DF7-A16D-FB033E7A8C16}"/>
    <cellStyle name="Note 3 4 2 12" xfId="42990" xr:uid="{3DF80C7F-4501-4A8D-82DD-E9FB83DFBFC4}"/>
    <cellStyle name="Note 3 4 2 13" xfId="44736" xr:uid="{5266EDDE-DD47-4999-93D8-D913728AB8EC}"/>
    <cellStyle name="Note 3 4 2 14" xfId="45004" xr:uid="{32FF4AB3-461B-4348-B122-AB83CE32B555}"/>
    <cellStyle name="Note 3 4 2 15" xfId="44844" xr:uid="{3F056522-39B6-451B-AEF5-215D0B4A8D32}"/>
    <cellStyle name="Note 3 4 2 2" xfId="15754" xr:uid="{3E8B13F8-ED77-4D57-A7AB-A3D026C56140}"/>
    <cellStyle name="Note 3 4 2 2 2" xfId="15755" xr:uid="{E3C79ADF-A9EE-4F9B-9EC9-FFB3C60F4564}"/>
    <cellStyle name="Note 3 4 2 2 2 2" xfId="15756" xr:uid="{5589A4AE-1E46-406D-8579-5A613A57A8E5}"/>
    <cellStyle name="Note 3 4 2 2 3" xfId="15757" xr:uid="{F5F56BB4-16A5-4F92-AA14-A2ABF1059C7D}"/>
    <cellStyle name="Note 3 4 2 2 4" xfId="34517" xr:uid="{1AEDBD0A-12EF-4FCA-8E82-B426DC14D5E0}"/>
    <cellStyle name="Note 3 4 2 3" xfId="15758" xr:uid="{AC17DA17-D7FB-45EA-8D6F-6244EFFA8BAE}"/>
    <cellStyle name="Note 3 4 2 3 2" xfId="15759" xr:uid="{B671D777-86DF-4CE9-923D-68ABC3802258}"/>
    <cellStyle name="Note 3 4 2 3 3" xfId="34518" xr:uid="{20FD2C0F-28D2-4AEC-9826-0A1042BD9C36}"/>
    <cellStyle name="Note 3 4 2 3 4" xfId="34519" xr:uid="{914068B0-F941-4B7C-A1D7-21BC4C3836A4}"/>
    <cellStyle name="Note 3 4 2 4" xfId="15760" xr:uid="{44E98C2F-2B08-4E07-8558-0BE454BF137A}"/>
    <cellStyle name="Note 3 4 2 4 2" xfId="15761" xr:uid="{961F98FC-7D0A-4020-924A-FAF6414DB3A7}"/>
    <cellStyle name="Note 3 4 2 4 3" xfId="34520" xr:uid="{A4653705-8E47-4BCA-B041-4C16E9C58744}"/>
    <cellStyle name="Note 3 4 2 4 4" xfId="34521" xr:uid="{43F9CBFF-4A77-4746-9989-B9F084F3737F}"/>
    <cellStyle name="Note 3 4 2 5" xfId="15762" xr:uid="{39E84925-C2D4-49CC-B7A1-65D4E9E770CC}"/>
    <cellStyle name="Note 3 4 2 5 2" xfId="15763" xr:uid="{A9140B34-0B64-41A9-9DA4-DC4B0D778597}"/>
    <cellStyle name="Note 3 4 2 5 3" xfId="34522" xr:uid="{8BF9F1AD-FABD-4BBF-94D5-4B920861BA19}"/>
    <cellStyle name="Note 3 4 2 5 4" xfId="34523" xr:uid="{65912FCE-B7ED-48B8-B48E-A68F652A0D97}"/>
    <cellStyle name="Note 3 4 2 6" xfId="15764" xr:uid="{5CA5A499-AAFC-4D5C-86B1-B14952AA34AC}"/>
    <cellStyle name="Note 3 4 2 6 2" xfId="15765" xr:uid="{62027665-63A8-4DA0-95DE-6505E3D7D4B2}"/>
    <cellStyle name="Note 3 4 2 6 3" xfId="34524" xr:uid="{08F77445-AD28-4384-B60E-F4966D55494F}"/>
    <cellStyle name="Note 3 4 2 6 4" xfId="34525" xr:uid="{A6DE6137-076D-4531-8765-F694B70E2711}"/>
    <cellStyle name="Note 3 4 2 7" xfId="15766" xr:uid="{21433620-0BF8-43A3-9182-779794DB39F4}"/>
    <cellStyle name="Note 3 4 2 7 2" xfId="15767" xr:uid="{22ECCDA4-38EA-4343-B15B-3381531BFA40}"/>
    <cellStyle name="Note 3 4 2 7 3" xfId="34526" xr:uid="{4AF776AC-96D8-413C-A8B6-054C5A0357A0}"/>
    <cellStyle name="Note 3 4 2 7 4" xfId="34527" xr:uid="{4F2A4D65-827F-42EC-AC90-E967910B4B6B}"/>
    <cellStyle name="Note 3 4 2 8" xfId="15768" xr:uid="{F0A0853B-25CB-4F06-8EE3-9F2DA3C7A60A}"/>
    <cellStyle name="Note 3 4 2 8 2" xfId="15769" xr:uid="{A3A82864-6B3A-4B87-A749-335208A8492D}"/>
    <cellStyle name="Note 3 4 2 8 3" xfId="34528" xr:uid="{E02C2114-06D0-478F-B143-F1CA93014710}"/>
    <cellStyle name="Note 3 4 2 8 4" xfId="34529" xr:uid="{715E7358-0464-45D7-BF08-86C4F43A5C6E}"/>
    <cellStyle name="Note 3 4 2 9" xfId="15770" xr:uid="{3D049574-6141-460A-93B1-2EB7B7659F40}"/>
    <cellStyle name="Note 3 4 2 9 2" xfId="34530" xr:uid="{6800C1BB-DF2B-48CF-B92A-7B126201EBF4}"/>
    <cellStyle name="Note 3 4 3" xfId="15771" xr:uid="{3B8EF8F2-5EC1-40CE-87C2-392C89B7C323}"/>
    <cellStyle name="Note 3 4 3 2" xfId="15772" xr:uid="{7F0FF315-AC30-43FA-8AD0-E1E77ED403F5}"/>
    <cellStyle name="Note 3 4 3 2 2" xfId="15773" xr:uid="{54E3FB9C-21B9-4B8E-B55C-9AAFCBD853C1}"/>
    <cellStyle name="Note 3 4 3 3" xfId="15774" xr:uid="{059A8C73-E292-4A4E-A7EF-1BA22085C58D}"/>
    <cellStyle name="Note 3 4 3 4" xfId="34531" xr:uid="{9F7BFA6F-E578-4DDC-BA90-B5C1B968CCD4}"/>
    <cellStyle name="Note 3 4 4" xfId="15775" xr:uid="{436B19E2-D3FB-4268-971A-D79A0FB9A76E}"/>
    <cellStyle name="Note 3 4 4 2" xfId="15776" xr:uid="{6E265B1B-6152-4DB8-BBF6-80E88FC6D7AD}"/>
    <cellStyle name="Note 3 4 4 3" xfId="34532" xr:uid="{4411D2B7-0C27-4795-80F3-2B6D91390E60}"/>
    <cellStyle name="Note 3 4 4 4" xfId="34533" xr:uid="{D0A81E0A-2AFD-411F-B1A3-F00F2FD03E86}"/>
    <cellStyle name="Note 3 4 5" xfId="15777" xr:uid="{148391C4-C45C-4B1A-9D63-81A4D409CE27}"/>
    <cellStyle name="Note 3 4 5 2" xfId="15778" xr:uid="{F44B2115-B9D7-48B3-9E1F-FA9DE9023543}"/>
    <cellStyle name="Note 3 4 5 3" xfId="34534" xr:uid="{9F7D67C2-DB7F-46FC-A9EF-7D900EB71CDB}"/>
    <cellStyle name="Note 3 4 5 4" xfId="34535" xr:uid="{C662C8A0-289C-4328-B178-23A846569F69}"/>
    <cellStyle name="Note 3 4 6" xfId="15779" xr:uid="{FC79E4E6-2255-4740-839C-99B0577764A3}"/>
    <cellStyle name="Note 3 4 6 2" xfId="15780" xr:uid="{B520229B-311F-45FD-B08D-55F1A10C5467}"/>
    <cellStyle name="Note 3 4 6 3" xfId="34536" xr:uid="{F3002DC3-447F-43D1-9AA7-3DCFC1CAB7B6}"/>
    <cellStyle name="Note 3 4 6 4" xfId="34537" xr:uid="{1081FE9C-FB7B-4FFD-A3B0-41A3E5713665}"/>
    <cellStyle name="Note 3 4 7" xfId="15781" xr:uid="{0E4F4559-0A65-40FD-BDBB-2BCF8393A171}"/>
    <cellStyle name="Note 3 4 7 2" xfId="15782" xr:uid="{178D0EE5-48BD-40E1-9BAE-E1EE425A2796}"/>
    <cellStyle name="Note 3 4 7 3" xfId="34538" xr:uid="{9DEF80B3-9115-4836-86D2-8C1BC45FA54F}"/>
    <cellStyle name="Note 3 4 7 4" xfId="34539" xr:uid="{3382AF63-564A-4CFF-B9E5-15A2633AA81F}"/>
    <cellStyle name="Note 3 4 8" xfId="15783" xr:uid="{32F4EB01-BA6D-491F-9BF5-F1F1520D2883}"/>
    <cellStyle name="Note 3 4 8 2" xfId="15784" xr:uid="{C2C81833-3233-4EFC-9C07-73F9233BF51B}"/>
    <cellStyle name="Note 3 4 8 3" xfId="34540" xr:uid="{8F5FCEAC-3403-4014-9643-97C48F6C5270}"/>
    <cellStyle name="Note 3 4 8 4" xfId="34541" xr:uid="{C609DDE5-A673-4C6E-B01E-900A312BE59C}"/>
    <cellStyle name="Note 3 4 9" xfId="15785" xr:uid="{924FB8DF-50F6-4C9A-9BB3-4B191D66FBF4}"/>
    <cellStyle name="Note 3 4 9 2" xfId="15786" xr:uid="{9B2B1E43-5A2D-4A75-BE2A-760E0F1ADA19}"/>
    <cellStyle name="Note 3 4 9 3" xfId="34542" xr:uid="{F57F0A84-685F-4DCE-A060-C5101A5BDEFB}"/>
    <cellStyle name="Note 3 4 9 4" xfId="34543" xr:uid="{FF78F8AD-887E-457B-AFAB-685D88D61E2C}"/>
    <cellStyle name="Note 3 5" xfId="15787" xr:uid="{BC2D6054-6A65-4972-AEC6-3058D5233C3E}"/>
    <cellStyle name="Note 3 5 10" xfId="15788" xr:uid="{8A6FC37F-2F09-4DEB-84F4-55621FF86718}"/>
    <cellStyle name="Note 3 5 10 2" xfId="34544" xr:uid="{EAC1B4D7-D71D-4653-AB7D-ED797DB40A07}"/>
    <cellStyle name="Note 3 5 11" xfId="15789" xr:uid="{F3282FDC-3DDB-4149-8506-21EDF4E1440C}"/>
    <cellStyle name="Note 3 5 11 2" xfId="34545" xr:uid="{27AB2BCF-8232-432F-ADD3-2CE8BE52A352}"/>
    <cellStyle name="Note 3 5 12" xfId="34546" xr:uid="{0FABCC51-E2E2-4337-9451-04F43D5D47D9}"/>
    <cellStyle name="Note 3 5 13" xfId="44638" xr:uid="{940BD952-8B3D-41D4-9008-5CF07DF2478A}"/>
    <cellStyle name="Note 3 5 14" xfId="45316" xr:uid="{60ED207F-3E2F-468F-BE9D-3B8D9E5B8F99}"/>
    <cellStyle name="Note 3 5 15" xfId="45549" xr:uid="{F1F67B6A-E750-46FA-80B2-088FE9F2E2E6}"/>
    <cellStyle name="Note 3 5 2" xfId="15790" xr:uid="{785D67AE-C8E7-4D9B-BB16-94D101FB8618}"/>
    <cellStyle name="Note 3 5 2 10" xfId="15791" xr:uid="{DB993CAE-2128-456B-B0CD-BB21D7DCAC58}"/>
    <cellStyle name="Note 3 5 2 10 2" xfId="34547" xr:uid="{70597746-8C21-444F-A61F-BC3C52D7C508}"/>
    <cellStyle name="Note 3 5 2 11" xfId="34548" xr:uid="{D7C6DD47-6BD8-4A2F-A0A3-A984F02F11EE}"/>
    <cellStyle name="Note 3 5 2 2" xfId="15792" xr:uid="{24F1305F-D354-4A8D-A4A6-9A96791A9744}"/>
    <cellStyle name="Note 3 5 2 2 2" xfId="15793" xr:uid="{A96199A3-4240-4767-BB4A-E55F11817656}"/>
    <cellStyle name="Note 3 5 2 2 2 2" xfId="15794" xr:uid="{46E86C6A-15CA-4AA8-8261-9D77A214A980}"/>
    <cellStyle name="Note 3 5 2 2 3" xfId="15795" xr:uid="{53C9B714-5E9F-4254-B856-3DCA31E5195F}"/>
    <cellStyle name="Note 3 5 2 2 4" xfId="34549" xr:uid="{146657C0-6222-4403-B88B-089FB37AC695}"/>
    <cellStyle name="Note 3 5 2 3" xfId="15796" xr:uid="{293B8145-53C2-475E-9B93-75201968DB51}"/>
    <cellStyle name="Note 3 5 2 3 2" xfId="15797" xr:uid="{12DD1F14-4512-4D8D-9FF5-7F21B44E7523}"/>
    <cellStyle name="Note 3 5 2 3 3" xfId="34550" xr:uid="{C86CB018-17D7-494C-AB45-78B296AF2A47}"/>
    <cellStyle name="Note 3 5 2 3 4" xfId="34551" xr:uid="{DD77FD8E-2921-4B6E-811C-47913720D2C5}"/>
    <cellStyle name="Note 3 5 2 4" xfId="15798" xr:uid="{6EE4D231-7521-4765-85D8-011B734F88CD}"/>
    <cellStyle name="Note 3 5 2 4 2" xfId="15799" xr:uid="{048CF8A3-CAE3-433C-9A59-94665EAF99B7}"/>
    <cellStyle name="Note 3 5 2 4 3" xfId="34552" xr:uid="{C8422E7B-99A5-4196-849D-04848419E25A}"/>
    <cellStyle name="Note 3 5 2 4 4" xfId="34553" xr:uid="{503D6F74-FF81-4BDE-A0EB-B50E596C9C85}"/>
    <cellStyle name="Note 3 5 2 5" xfId="15800" xr:uid="{4B2DC3F7-BB5B-4E82-9B1C-60C88EA8D61E}"/>
    <cellStyle name="Note 3 5 2 5 2" xfId="15801" xr:uid="{1E3A5959-9196-4434-8390-FAD5D08DA9EC}"/>
    <cellStyle name="Note 3 5 2 5 3" xfId="34554" xr:uid="{10A02172-B539-4AA3-BC99-1CC3CEED0B0F}"/>
    <cellStyle name="Note 3 5 2 5 4" xfId="34555" xr:uid="{9FAECB4F-70DF-4A07-B816-9CCB8C4DE5BD}"/>
    <cellStyle name="Note 3 5 2 6" xfId="15802" xr:uid="{DE94957F-9311-4C5E-A565-594DC9587C19}"/>
    <cellStyle name="Note 3 5 2 6 2" xfId="15803" xr:uid="{5B95599B-0B5F-4D44-8DDF-AC1B02CE361D}"/>
    <cellStyle name="Note 3 5 2 6 3" xfId="34556" xr:uid="{EFFE5903-DF75-4A65-BA79-6786C8F74D8C}"/>
    <cellStyle name="Note 3 5 2 6 4" xfId="34557" xr:uid="{70E4EBE3-EDB7-4352-9F9B-DB6606C8D010}"/>
    <cellStyle name="Note 3 5 2 7" xfId="15804" xr:uid="{E6AEF642-3B51-42C3-91F3-EF5C71C28398}"/>
    <cellStyle name="Note 3 5 2 7 2" xfId="15805" xr:uid="{264802F8-A6FA-47B9-AC1F-824113BA185E}"/>
    <cellStyle name="Note 3 5 2 7 3" xfId="34558" xr:uid="{D4FD0841-C96F-492C-8292-1980A7F529CA}"/>
    <cellStyle name="Note 3 5 2 7 4" xfId="34559" xr:uid="{27F11BBB-0B64-40A4-A0C9-F9D33C64C8CF}"/>
    <cellStyle name="Note 3 5 2 8" xfId="15806" xr:uid="{35C7677A-0F42-4E85-855B-4F813A22EED0}"/>
    <cellStyle name="Note 3 5 2 8 2" xfId="15807" xr:uid="{F33AC54A-712C-45C4-996E-17DF32508275}"/>
    <cellStyle name="Note 3 5 2 8 3" xfId="34560" xr:uid="{111A0FB3-77F0-4043-834C-4DF993636396}"/>
    <cellStyle name="Note 3 5 2 8 4" xfId="34561" xr:uid="{DB018C75-5EC7-47DB-BC6B-48AC4ED9FA6E}"/>
    <cellStyle name="Note 3 5 2 9" xfId="15808" xr:uid="{2B6DAE08-263E-4782-AC12-71AD3B46FAF7}"/>
    <cellStyle name="Note 3 5 2 9 2" xfId="34562" xr:uid="{2F61CDCB-8585-43C3-8263-EF862D2F2FEC}"/>
    <cellStyle name="Note 3 5 3" xfId="15809" xr:uid="{EC653D8B-DC15-420E-BDCF-CC00CB5BB5D4}"/>
    <cellStyle name="Note 3 5 3 2" xfId="15810" xr:uid="{BB959D92-9D68-4466-B40B-A0272D629777}"/>
    <cellStyle name="Note 3 5 3 2 2" xfId="15811" xr:uid="{A5CCFA44-C2B7-4BD7-9FAA-16277181CCBD}"/>
    <cellStyle name="Note 3 5 3 3" xfId="15812" xr:uid="{8D433AAF-171A-4067-92E7-87ABE4DDC68A}"/>
    <cellStyle name="Note 3 5 3 4" xfId="34563" xr:uid="{6B97565C-9C16-45F1-BBA0-75A30F2DE10B}"/>
    <cellStyle name="Note 3 5 4" xfId="15813" xr:uid="{77958B64-F0B2-4EE1-B9FC-6665216FE6D9}"/>
    <cellStyle name="Note 3 5 4 2" xfId="15814" xr:uid="{9091D19C-BC7C-4D65-934B-1F40C0FD6F9E}"/>
    <cellStyle name="Note 3 5 4 3" xfId="34564" xr:uid="{3ED07090-21C1-4B4E-B186-513156B3AE13}"/>
    <cellStyle name="Note 3 5 4 4" xfId="34565" xr:uid="{48FE514B-F438-4ECE-BD3A-7B41E1800383}"/>
    <cellStyle name="Note 3 5 5" xfId="15815" xr:uid="{01D2F757-2189-4A87-BE1C-8B8E8731DBD1}"/>
    <cellStyle name="Note 3 5 5 2" xfId="15816" xr:uid="{04D14187-CAA4-4D5D-A1E8-8C5EB63767C3}"/>
    <cellStyle name="Note 3 5 5 3" xfId="34566" xr:uid="{C1B1BA98-3847-4C92-845E-CB03DB2CA7F3}"/>
    <cellStyle name="Note 3 5 5 4" xfId="34567" xr:uid="{D7286CE8-E333-48FE-A323-34363702B70E}"/>
    <cellStyle name="Note 3 5 6" xfId="15817" xr:uid="{08EA1971-0177-4B8D-9712-FDEB9F3F31C8}"/>
    <cellStyle name="Note 3 5 6 2" xfId="15818" xr:uid="{E91BAB65-DC41-4821-B8B6-1A4423EBB19F}"/>
    <cellStyle name="Note 3 5 6 3" xfId="34568" xr:uid="{331A8E2E-87EF-4322-B114-C85A2B35A8ED}"/>
    <cellStyle name="Note 3 5 6 4" xfId="34569" xr:uid="{1093E756-753C-4149-A10B-9E84A4025BFF}"/>
    <cellStyle name="Note 3 5 7" xfId="15819" xr:uid="{C2421F63-BAA2-4375-8DDF-F9A9C3D26B0D}"/>
    <cellStyle name="Note 3 5 7 2" xfId="15820" xr:uid="{C18AAF5E-9D1C-4845-9F7F-C3461345D2B0}"/>
    <cellStyle name="Note 3 5 7 3" xfId="34570" xr:uid="{0694EF53-49E6-4D51-8133-B5F1AE9E14F7}"/>
    <cellStyle name="Note 3 5 7 4" xfId="34571" xr:uid="{419B00D1-3041-48F0-A3EF-10E121F44A16}"/>
    <cellStyle name="Note 3 5 8" xfId="15821" xr:uid="{7F3E1828-328E-4462-A622-E282264188CA}"/>
    <cellStyle name="Note 3 5 8 2" xfId="15822" xr:uid="{09519A79-BBB3-429D-9F9A-8C375B4400AB}"/>
    <cellStyle name="Note 3 5 8 3" xfId="34572" xr:uid="{671ED1B3-E120-41CE-A306-C5274F0BCF57}"/>
    <cellStyle name="Note 3 5 8 4" xfId="34573" xr:uid="{B7FFD9AE-5214-445B-AC1F-F736435884AB}"/>
    <cellStyle name="Note 3 5 9" xfId="15823" xr:uid="{642E498D-A782-4CDF-9CEC-9A0C2CC9F25F}"/>
    <cellStyle name="Note 3 5 9 2" xfId="15824" xr:uid="{670CDFC8-BC17-44CF-AE2F-5B1A0783F7FF}"/>
    <cellStyle name="Note 3 5 9 3" xfId="34574" xr:uid="{8E2EF7AA-B7BA-4E11-91F9-3BC0C66D2335}"/>
    <cellStyle name="Note 3 5 9 4" xfId="34575" xr:uid="{359B86EC-CEB5-4D8D-91D4-885568673A1D}"/>
    <cellStyle name="Note 3 6" xfId="15825" xr:uid="{FE9D439D-E60C-47B0-A1F3-BC2F4D5F0B8D}"/>
    <cellStyle name="Note 3 6 10" xfId="15826" xr:uid="{153890EE-27D8-41EC-9B17-809ACA2F18CB}"/>
    <cellStyle name="Note 3 6 10 2" xfId="34576" xr:uid="{2F09A168-6700-4444-A219-351BF339A466}"/>
    <cellStyle name="Note 3 6 11" xfId="15827" xr:uid="{F2F57FDF-0F00-457C-A08B-08CAD186AEEE}"/>
    <cellStyle name="Note 3 6 11 2" xfId="34577" xr:uid="{47411695-C553-4AE1-A71A-4EA88AB31112}"/>
    <cellStyle name="Note 3 6 12" xfId="34578" xr:uid="{18FB7524-F803-4763-AEF7-6EEBF945BF7F}"/>
    <cellStyle name="Note 3 6 13" xfId="42991" xr:uid="{6CCCB0FE-3631-4F11-99E4-4C1B3D4B1ED4}"/>
    <cellStyle name="Note 3 6 2" xfId="15828" xr:uid="{834BF3D5-6565-48EC-A684-1CD2D6F6584F}"/>
    <cellStyle name="Note 3 6 2 10" xfId="15829" xr:uid="{F7B01AF7-762F-4BD2-B412-E465CA754392}"/>
    <cellStyle name="Note 3 6 2 10 2" xfId="34579" xr:uid="{1AE07490-5472-4733-8E69-EADC307AD778}"/>
    <cellStyle name="Note 3 6 2 11" xfId="34580" xr:uid="{DC8EA75D-63F9-40A3-AB66-63C57A7D62BF}"/>
    <cellStyle name="Note 3 6 2 2" xfId="15830" xr:uid="{E52BFDEE-3976-4090-9742-F453A72F7297}"/>
    <cellStyle name="Note 3 6 2 2 2" xfId="15831" xr:uid="{627ECF6E-C50F-4B21-A454-073857B2CED1}"/>
    <cellStyle name="Note 3 6 2 2 2 2" xfId="15832" xr:uid="{22177F78-8E62-48C9-B74B-8AF1CD7004BB}"/>
    <cellStyle name="Note 3 6 2 2 3" xfId="15833" xr:uid="{CC7CA5EE-7540-4FDF-9862-EC480820C028}"/>
    <cellStyle name="Note 3 6 2 2 4" xfId="34581" xr:uid="{025213EA-273D-4AEC-9E4E-2DDF024E6FBF}"/>
    <cellStyle name="Note 3 6 2 3" xfId="15834" xr:uid="{466CA82F-B74B-46C1-AF26-4E5E333FB91C}"/>
    <cellStyle name="Note 3 6 2 3 2" xfId="15835" xr:uid="{2E7E0DDD-B287-4F2B-880D-962AB9D9AE46}"/>
    <cellStyle name="Note 3 6 2 3 3" xfId="34582" xr:uid="{0958295B-FD62-4288-BD75-5156C688D949}"/>
    <cellStyle name="Note 3 6 2 3 4" xfId="34583" xr:uid="{CC660C4E-30A5-4706-B401-07EF2240FF67}"/>
    <cellStyle name="Note 3 6 2 4" xfId="15836" xr:uid="{476463CA-270A-4C3C-A7FC-E485D07DFDC4}"/>
    <cellStyle name="Note 3 6 2 4 2" xfId="15837" xr:uid="{85939E55-0D3B-478D-AA4E-9F65AE5E85BA}"/>
    <cellStyle name="Note 3 6 2 4 3" xfId="34584" xr:uid="{ADBB4A98-A30F-480F-928E-29F4B6AA2594}"/>
    <cellStyle name="Note 3 6 2 4 4" xfId="34585" xr:uid="{ABCD07D3-62D3-46CE-9C4F-3915B67C84C8}"/>
    <cellStyle name="Note 3 6 2 5" xfId="15838" xr:uid="{5F9EBCD9-4040-4489-9566-8649E9040F62}"/>
    <cellStyle name="Note 3 6 2 5 2" xfId="15839" xr:uid="{3FBF4450-F5CA-4257-9B32-A39E8D32D22F}"/>
    <cellStyle name="Note 3 6 2 5 3" xfId="34586" xr:uid="{A2658679-FAD7-4F08-ABF9-615BFFD631D6}"/>
    <cellStyle name="Note 3 6 2 5 4" xfId="34587" xr:uid="{C7F1AA66-3802-471F-BA45-37C9C2395D68}"/>
    <cellStyle name="Note 3 6 2 6" xfId="15840" xr:uid="{F87BFAEF-38B5-4FE9-8D7F-5175C33F9B90}"/>
    <cellStyle name="Note 3 6 2 6 2" xfId="15841" xr:uid="{DA0AA862-9A5B-4705-8D85-C2B336FC40B4}"/>
    <cellStyle name="Note 3 6 2 6 3" xfId="34588" xr:uid="{211ABEC6-1D6B-435F-B901-CC21A8EA0AED}"/>
    <cellStyle name="Note 3 6 2 6 4" xfId="34589" xr:uid="{8C987010-B122-4ABE-B6E7-78511A170D7B}"/>
    <cellStyle name="Note 3 6 2 7" xfId="15842" xr:uid="{4C6E44E9-C6A7-40AF-9BE2-DDF79C0F1132}"/>
    <cellStyle name="Note 3 6 2 7 2" xfId="15843" xr:uid="{70469B0D-CC3B-4508-93DA-4302E03A9649}"/>
    <cellStyle name="Note 3 6 2 7 3" xfId="34590" xr:uid="{243C1080-EAE5-4D8A-90EC-D47BCDC2E0AB}"/>
    <cellStyle name="Note 3 6 2 7 4" xfId="34591" xr:uid="{3428531E-C9D2-4F93-9E83-37A7AB625192}"/>
    <cellStyle name="Note 3 6 2 8" xfId="15844" xr:uid="{07B5C27C-9E74-4591-9F23-734F66BBE03C}"/>
    <cellStyle name="Note 3 6 2 8 2" xfId="15845" xr:uid="{AFC58057-4A78-4181-91B5-694B3FABF29E}"/>
    <cellStyle name="Note 3 6 2 8 3" xfId="34592" xr:uid="{25B75CE3-628C-4D98-B44C-CF38687EF2BF}"/>
    <cellStyle name="Note 3 6 2 8 4" xfId="34593" xr:uid="{5997C7C7-BE7A-423F-922E-9FAEBFCFD929}"/>
    <cellStyle name="Note 3 6 2 9" xfId="15846" xr:uid="{7F9635BD-A3DE-40CB-8211-F1CBCBA9F7C9}"/>
    <cellStyle name="Note 3 6 2 9 2" xfId="34594" xr:uid="{BA7C020B-09E0-43C9-84AC-39F0BABE9F14}"/>
    <cellStyle name="Note 3 6 3" xfId="15847" xr:uid="{9A7B73B1-50D0-4C19-A208-022372DDB93C}"/>
    <cellStyle name="Note 3 6 3 2" xfId="15848" xr:uid="{F4F63C6E-3E81-418E-8824-1DCF74E4F9B4}"/>
    <cellStyle name="Note 3 6 3 2 2" xfId="15849" xr:uid="{3EF96862-CD0B-4494-BC1F-F4C86AA04C0D}"/>
    <cellStyle name="Note 3 6 3 3" xfId="15850" xr:uid="{9C2BB0EA-885D-4354-8DF7-FF92508AAAF0}"/>
    <cellStyle name="Note 3 6 3 4" xfId="34595" xr:uid="{A6A48DEE-B325-4C25-956D-C98FB03909DB}"/>
    <cellStyle name="Note 3 6 4" xfId="15851" xr:uid="{CEC5681B-39C5-4595-B147-7610964B8435}"/>
    <cellStyle name="Note 3 6 4 2" xfId="15852" xr:uid="{02FB8B82-F219-4812-9F0B-502F9CD3F98A}"/>
    <cellStyle name="Note 3 6 4 3" xfId="34596" xr:uid="{52900166-7D97-4DEB-BF4C-27C50F92D162}"/>
    <cellStyle name="Note 3 6 4 4" xfId="34597" xr:uid="{75A247FC-4279-4FE7-A3AE-2A7B5554E957}"/>
    <cellStyle name="Note 3 6 5" xfId="15853" xr:uid="{31455943-FF09-4085-986F-22B3FAD2A1AB}"/>
    <cellStyle name="Note 3 6 5 2" xfId="15854" xr:uid="{D0A999FC-DE0A-4A3D-854F-27DBB38F2064}"/>
    <cellStyle name="Note 3 6 5 3" xfId="34598" xr:uid="{8A8EEE6B-4DC9-400B-8630-91C01D6E790D}"/>
    <cellStyle name="Note 3 6 5 4" xfId="34599" xr:uid="{CF5FFA2E-EBCD-42C2-A844-50F7BD8806C1}"/>
    <cellStyle name="Note 3 6 6" xfId="15855" xr:uid="{79AD4725-A126-46BD-B03E-3E236880B012}"/>
    <cellStyle name="Note 3 6 6 2" xfId="15856" xr:uid="{60548A8A-89C7-442F-85D1-49E81DA284BF}"/>
    <cellStyle name="Note 3 6 6 3" xfId="34600" xr:uid="{472E6A9F-D559-425B-B67B-85B6B2EF41D9}"/>
    <cellStyle name="Note 3 6 6 4" xfId="34601" xr:uid="{D2AC72D6-2C73-4EE9-8396-47ECF609A6BD}"/>
    <cellStyle name="Note 3 6 7" xfId="15857" xr:uid="{F90C4512-12F2-43C0-9EAE-C1E654C6B0F9}"/>
    <cellStyle name="Note 3 6 7 2" xfId="15858" xr:uid="{0A236631-513F-4519-92C5-6CA79EAEE65B}"/>
    <cellStyle name="Note 3 6 7 3" xfId="34602" xr:uid="{8039136B-7CE1-4B41-806B-9800F6059FD5}"/>
    <cellStyle name="Note 3 6 7 4" xfId="34603" xr:uid="{EE008044-C3B4-4146-9B8A-3BC5868B4E14}"/>
    <cellStyle name="Note 3 6 8" xfId="15859" xr:uid="{37BC9654-5D9C-43FD-B5DE-9090A228DA70}"/>
    <cellStyle name="Note 3 6 8 2" xfId="15860" xr:uid="{E38638E8-1B34-4C34-8322-E057098AEECF}"/>
    <cellStyle name="Note 3 6 8 3" xfId="34604" xr:uid="{41E6B00D-3B34-4B2B-ABA1-FA3902F004E9}"/>
    <cellStyle name="Note 3 6 8 4" xfId="34605" xr:uid="{61587F4D-1D6B-484C-AD25-57DD26A71BFE}"/>
    <cellStyle name="Note 3 6 9" xfId="15861" xr:uid="{20B2040E-F0A6-4C3F-9C5D-38342DDB2B5E}"/>
    <cellStyle name="Note 3 6 9 2" xfId="15862" xr:uid="{49F39795-F42D-4ABB-9485-B301BD903C20}"/>
    <cellStyle name="Note 3 6 9 3" xfId="34606" xr:uid="{BD6F51AE-C9ED-4FB2-A36B-1511B360AEF7}"/>
    <cellStyle name="Note 3 6 9 4" xfId="34607" xr:uid="{C3FCD0A9-25FD-41DF-9E59-2C14EA57E568}"/>
    <cellStyle name="Note 3 7" xfId="15863" xr:uid="{318E33DA-8E4D-4CD6-80D0-E2542A2808FC}"/>
    <cellStyle name="Note 3 7 10" xfId="15864" xr:uid="{78DAF110-E3BD-497E-A2B4-AF428723B690}"/>
    <cellStyle name="Note 3 7 10 2" xfId="34608" xr:uid="{99C2E194-6E15-4706-B11D-8E8912E040E1}"/>
    <cellStyle name="Note 3 7 11" xfId="15865" xr:uid="{ED896C6D-7BC1-47CC-880B-E24AAF7A9CE7}"/>
    <cellStyle name="Note 3 7 11 2" xfId="34609" xr:uid="{E89A436B-1715-495A-AF85-4E91C19E95AC}"/>
    <cellStyle name="Note 3 7 12" xfId="34610" xr:uid="{52783FA0-D7C2-4F85-A7DA-92D08E861EA2}"/>
    <cellStyle name="Note 3 7 13" xfId="42992" xr:uid="{2270C103-E49F-4C58-B2B8-90DF68D56795}"/>
    <cellStyle name="Note 3 7 2" xfId="15866" xr:uid="{75A6493B-215E-42F9-94D2-FC0EE0B4AA5E}"/>
    <cellStyle name="Note 3 7 2 10" xfId="15867" xr:uid="{015041C9-24B2-4125-84C8-F22264A985B1}"/>
    <cellStyle name="Note 3 7 2 10 2" xfId="34611" xr:uid="{66893FAD-9F69-4D12-B578-FAF9BC6F950C}"/>
    <cellStyle name="Note 3 7 2 11" xfId="34612" xr:uid="{84F13C6C-0FE0-407E-9D11-A3FFDAAE5085}"/>
    <cellStyle name="Note 3 7 2 2" xfId="15868" xr:uid="{9DB56558-FC3D-4F5E-A5BB-F3E479F51C39}"/>
    <cellStyle name="Note 3 7 2 2 2" xfId="15869" xr:uid="{CAAF55CA-E446-462E-9747-90957247A9FB}"/>
    <cellStyle name="Note 3 7 2 2 2 2" xfId="15870" xr:uid="{38CA9749-97DA-4B85-896D-A3EDE06007FA}"/>
    <cellStyle name="Note 3 7 2 2 3" xfId="15871" xr:uid="{FB3C3A3C-2534-4D2D-B11C-002F5E0D68A0}"/>
    <cellStyle name="Note 3 7 2 2 4" xfId="34613" xr:uid="{316D000E-EF8B-43D3-BC0F-C327ABD6C26E}"/>
    <cellStyle name="Note 3 7 2 3" xfId="15872" xr:uid="{09419A2A-500D-49D9-AD80-C2E377526E61}"/>
    <cellStyle name="Note 3 7 2 3 2" xfId="15873" xr:uid="{F2CA408D-C426-4633-9617-35D42A1F9910}"/>
    <cellStyle name="Note 3 7 2 3 3" xfId="34614" xr:uid="{E6DDCDCE-F6B3-4C51-8044-C27ED0BD3350}"/>
    <cellStyle name="Note 3 7 2 3 4" xfId="34615" xr:uid="{09D5E3F9-B3A5-4936-A70D-F6B3F5FE67A3}"/>
    <cellStyle name="Note 3 7 2 4" xfId="15874" xr:uid="{CFF93AA6-9837-4996-A2C0-0A5A1BFE7051}"/>
    <cellStyle name="Note 3 7 2 4 2" xfId="15875" xr:uid="{69F191B7-3A7A-4015-84CF-747229F3BBFF}"/>
    <cellStyle name="Note 3 7 2 4 3" xfId="34616" xr:uid="{A9E0CCE7-3141-4824-A54B-6253FA9BCA89}"/>
    <cellStyle name="Note 3 7 2 4 4" xfId="34617" xr:uid="{458ED4F3-6A41-4357-9776-5799BE132F33}"/>
    <cellStyle name="Note 3 7 2 5" xfId="15876" xr:uid="{32918FC0-3FF5-4727-ADE2-EBBD7E44B16E}"/>
    <cellStyle name="Note 3 7 2 5 2" xfId="15877" xr:uid="{43FBD6C7-3E43-479C-8946-2A8228711D77}"/>
    <cellStyle name="Note 3 7 2 5 3" xfId="34618" xr:uid="{13A8DD0E-023A-4B82-9C27-E118C5A6D423}"/>
    <cellStyle name="Note 3 7 2 5 4" xfId="34619" xr:uid="{81D16DE8-5C20-43D5-B8CE-7142F506C002}"/>
    <cellStyle name="Note 3 7 2 6" xfId="15878" xr:uid="{2F244467-ADD1-4AEF-AE77-58FACF5F9011}"/>
    <cellStyle name="Note 3 7 2 6 2" xfId="15879" xr:uid="{81F7FEEE-AA77-4892-8A28-2315203F7A6D}"/>
    <cellStyle name="Note 3 7 2 6 3" xfId="34620" xr:uid="{1B837F4A-9C6E-4177-8902-DAF7BD470E52}"/>
    <cellStyle name="Note 3 7 2 6 4" xfId="34621" xr:uid="{7665D001-1DF0-409D-B79F-ABAF52D56760}"/>
    <cellStyle name="Note 3 7 2 7" xfId="15880" xr:uid="{309D41FD-D13D-408B-BF75-44A9AC015D60}"/>
    <cellStyle name="Note 3 7 2 7 2" xfId="15881" xr:uid="{655414F3-7275-4E63-BA77-C5F3371CD3E7}"/>
    <cellStyle name="Note 3 7 2 7 3" xfId="34622" xr:uid="{87A342CE-CBEC-4EDC-98E9-F4E03AEF4B5D}"/>
    <cellStyle name="Note 3 7 2 7 4" xfId="34623" xr:uid="{EAD956FE-895E-4C68-B4F7-D261E7D1D02D}"/>
    <cellStyle name="Note 3 7 2 8" xfId="15882" xr:uid="{375D9990-1A36-4C82-8DD3-C9DE7B9495A4}"/>
    <cellStyle name="Note 3 7 2 8 2" xfId="15883" xr:uid="{64351415-C8C3-4F63-94E1-005FCF9ED6C6}"/>
    <cellStyle name="Note 3 7 2 8 3" xfId="34624" xr:uid="{108F10A4-81C9-41BF-B7C4-2C39970E161E}"/>
    <cellStyle name="Note 3 7 2 8 4" xfId="34625" xr:uid="{221D9F24-3862-4729-AD56-0C55B1FEF681}"/>
    <cellStyle name="Note 3 7 2 9" xfId="15884" xr:uid="{73B26143-AE1F-425C-8AA7-1D683E85CB34}"/>
    <cellStyle name="Note 3 7 2 9 2" xfId="34626" xr:uid="{7944BF2A-886A-4382-997D-BEBEC13991D4}"/>
    <cellStyle name="Note 3 7 3" xfId="15885" xr:uid="{DE8E7B95-14B8-4940-9EAF-D44FF134E43B}"/>
    <cellStyle name="Note 3 7 3 2" xfId="15886" xr:uid="{19353F9E-4A2F-4E9E-8415-5C3410179DF1}"/>
    <cellStyle name="Note 3 7 3 2 2" xfId="15887" xr:uid="{4DB29458-F252-4548-88A8-8859F37F8193}"/>
    <cellStyle name="Note 3 7 3 3" xfId="15888" xr:uid="{A31C0CC3-BABC-40FD-B5A9-37283B2E89D1}"/>
    <cellStyle name="Note 3 7 3 4" xfId="34627" xr:uid="{6FEBF2A9-20E0-4A13-8155-25E3E5032C1E}"/>
    <cellStyle name="Note 3 7 4" xfId="15889" xr:uid="{BE9152F6-D535-433A-A974-46C551585D5D}"/>
    <cellStyle name="Note 3 7 4 2" xfId="15890" xr:uid="{B0E0F7B3-17D2-4499-96AE-B74D2C324426}"/>
    <cellStyle name="Note 3 7 4 3" xfId="34628" xr:uid="{B46B4C2F-9318-433C-AF07-7F1FAEA5CB59}"/>
    <cellStyle name="Note 3 7 4 4" xfId="34629" xr:uid="{8E782CC4-4C0B-4EA3-B37A-4E079AFEB89B}"/>
    <cellStyle name="Note 3 7 5" xfId="15891" xr:uid="{66AF9CA9-27BE-4095-9CBA-E3C88B7F530D}"/>
    <cellStyle name="Note 3 7 5 2" xfId="15892" xr:uid="{84737FFE-9A89-4F76-BC76-5F35D2B34861}"/>
    <cellStyle name="Note 3 7 5 3" xfId="34630" xr:uid="{60516B36-21F0-4E16-9715-0BB9AFA8401C}"/>
    <cellStyle name="Note 3 7 5 4" xfId="34631" xr:uid="{A035B313-94F1-445D-8486-0B9D3B9CD806}"/>
    <cellStyle name="Note 3 7 6" xfId="15893" xr:uid="{CA4E9160-25ED-447F-8D74-5697FAC2AEC1}"/>
    <cellStyle name="Note 3 7 6 2" xfId="15894" xr:uid="{7C81C57E-122A-40C6-9EC2-DFAA623BA04F}"/>
    <cellStyle name="Note 3 7 6 3" xfId="34632" xr:uid="{EE1E951C-9B6A-4BEB-A878-0864A51A248A}"/>
    <cellStyle name="Note 3 7 6 4" xfId="34633" xr:uid="{6BE220E3-4317-4B59-97E6-B89B7E1529CF}"/>
    <cellStyle name="Note 3 7 7" xfId="15895" xr:uid="{74339864-85C8-4DAC-BD6E-477F506A137E}"/>
    <cellStyle name="Note 3 7 7 2" xfId="15896" xr:uid="{84508D3F-639A-4EDF-AEB3-D7CD0BA6946C}"/>
    <cellStyle name="Note 3 7 7 3" xfId="34634" xr:uid="{03772F04-7DD9-4D8D-AD2F-B27260DA4FFB}"/>
    <cellStyle name="Note 3 7 7 4" xfId="34635" xr:uid="{D56805F7-0B10-48A3-9240-BDCF1DE95F2D}"/>
    <cellStyle name="Note 3 7 8" xfId="15897" xr:uid="{055A3FC5-7321-456E-B4BE-7EF813B03A47}"/>
    <cellStyle name="Note 3 7 8 2" xfId="15898" xr:uid="{D559ADA0-1197-4329-9225-8D3C81048AC6}"/>
    <cellStyle name="Note 3 7 8 3" xfId="34636" xr:uid="{DF302289-03E0-4BE4-832F-AD2F80F4DCFC}"/>
    <cellStyle name="Note 3 7 8 4" xfId="34637" xr:uid="{249FD0A7-4858-4C8E-9F62-46E4370F5BF2}"/>
    <cellStyle name="Note 3 7 9" xfId="15899" xr:uid="{6D99F624-3AC5-41F7-B80A-4C8DEE7F9502}"/>
    <cellStyle name="Note 3 7 9 2" xfId="15900" xr:uid="{5C119AD9-6BFC-48E0-8FEF-D2C9A545EC1B}"/>
    <cellStyle name="Note 3 7 9 3" xfId="34638" xr:uid="{047A477F-0B37-4207-84E2-D90EE9664EC0}"/>
    <cellStyle name="Note 3 7 9 4" xfId="34639" xr:uid="{91B1166F-E7ED-433F-826F-E873E2800822}"/>
    <cellStyle name="Note 3 8" xfId="15901" xr:uid="{17539105-0CFF-48DB-9A73-571ECF1A27D5}"/>
    <cellStyle name="Note 3 8 10" xfId="15902" xr:uid="{B8A0A798-F535-4525-8D31-A422EE366972}"/>
    <cellStyle name="Note 3 8 10 2" xfId="34640" xr:uid="{442C849F-64C8-420A-B6A1-27731D700C7C}"/>
    <cellStyle name="Note 3 8 11" xfId="15903" xr:uid="{2363F777-1427-4C32-8497-B1FA775BB011}"/>
    <cellStyle name="Note 3 8 11 2" xfId="34641" xr:uid="{090C2571-E4F8-4E5F-AC87-DEFBEFF67EA5}"/>
    <cellStyle name="Note 3 8 12" xfId="34642" xr:uid="{8D7B1E95-EDDD-47AA-B6B9-4903BB29FFE5}"/>
    <cellStyle name="Note 3 8 2" xfId="15904" xr:uid="{C7E2A956-080D-4285-83ED-B25AFF8E7941}"/>
    <cellStyle name="Note 3 8 2 10" xfId="15905" xr:uid="{7B351030-9853-4785-9D76-36C602B1D2AE}"/>
    <cellStyle name="Note 3 8 2 10 2" xfId="34643" xr:uid="{A0DBD3AC-76F9-4628-B229-5087B4F2AADC}"/>
    <cellStyle name="Note 3 8 2 11" xfId="34644" xr:uid="{BB0EE919-E776-403B-A788-D464D1490798}"/>
    <cellStyle name="Note 3 8 2 2" xfId="15906" xr:uid="{B8A24DB7-FCCE-4B98-8FC6-DD8E3DF262FD}"/>
    <cellStyle name="Note 3 8 2 2 2" xfId="15907" xr:uid="{EED4CA47-4B17-4311-ABA3-826DBE3D6566}"/>
    <cellStyle name="Note 3 8 2 2 2 2" xfId="15908" xr:uid="{0200E745-EF6C-448D-B7B0-880D2A9FA52A}"/>
    <cellStyle name="Note 3 8 2 2 3" xfId="15909" xr:uid="{CBE75736-23B3-4522-8185-8A024E7EF7D8}"/>
    <cellStyle name="Note 3 8 2 2 4" xfId="34645" xr:uid="{5E6AD62B-E1CB-4BD3-9B88-927E2EEE9FAE}"/>
    <cellStyle name="Note 3 8 2 3" xfId="15910" xr:uid="{C535E39E-2846-4ABB-8CAD-2C860281BB2D}"/>
    <cellStyle name="Note 3 8 2 3 2" xfId="15911" xr:uid="{F9655A1F-032C-4DDF-8E88-28441C01A329}"/>
    <cellStyle name="Note 3 8 2 3 3" xfId="34646" xr:uid="{558D7A0A-0292-431C-BC92-B69DAFC94A57}"/>
    <cellStyle name="Note 3 8 2 3 4" xfId="34647" xr:uid="{FAADFE89-AD4A-4863-9D65-9B6D7587ABD5}"/>
    <cellStyle name="Note 3 8 2 4" xfId="15912" xr:uid="{9EF25643-1BD8-4458-8062-6E21447EB649}"/>
    <cellStyle name="Note 3 8 2 4 2" xfId="15913" xr:uid="{D4E61415-2632-4116-9A50-364C178CC6E7}"/>
    <cellStyle name="Note 3 8 2 4 3" xfId="34648" xr:uid="{22599E3C-1786-4064-885D-D483D3E40D10}"/>
    <cellStyle name="Note 3 8 2 4 4" xfId="34649" xr:uid="{7298F975-B231-4D83-88BC-EF273071550B}"/>
    <cellStyle name="Note 3 8 2 5" xfId="15914" xr:uid="{C03DE068-86C8-41DB-8A58-13699902DB01}"/>
    <cellStyle name="Note 3 8 2 5 2" xfId="15915" xr:uid="{034019FD-D11E-4DCE-9305-707BBD042260}"/>
    <cellStyle name="Note 3 8 2 5 3" xfId="34650" xr:uid="{24C14921-0D37-4407-827B-04C093B460A3}"/>
    <cellStyle name="Note 3 8 2 5 4" xfId="34651" xr:uid="{7D8776F7-5377-4B52-9303-6B25A5FE8BF9}"/>
    <cellStyle name="Note 3 8 2 6" xfId="15916" xr:uid="{8F2CE00B-CFD2-43FF-A376-4CE7F2B47878}"/>
    <cellStyle name="Note 3 8 2 6 2" xfId="15917" xr:uid="{3AC7D78A-7197-4046-B155-25C8FF15CEC9}"/>
    <cellStyle name="Note 3 8 2 6 3" xfId="34652" xr:uid="{CC5E352B-F7D3-426D-BDB4-4C8EDB81DA28}"/>
    <cellStyle name="Note 3 8 2 6 4" xfId="34653" xr:uid="{7FBD5BD6-9844-48C4-BD63-FB16E06401D1}"/>
    <cellStyle name="Note 3 8 2 7" xfId="15918" xr:uid="{E1A47CF9-C79E-4C7D-B92C-A20FD04E1C55}"/>
    <cellStyle name="Note 3 8 2 7 2" xfId="15919" xr:uid="{8C770AC3-9738-4464-B1B6-09D60D3E3DA4}"/>
    <cellStyle name="Note 3 8 2 7 3" xfId="34654" xr:uid="{2ABA05F4-B8C5-49A6-A49A-580B2DF7E756}"/>
    <cellStyle name="Note 3 8 2 7 4" xfId="34655" xr:uid="{6A4350DB-2836-4430-B456-9A2903155F86}"/>
    <cellStyle name="Note 3 8 2 8" xfId="15920" xr:uid="{AA57CD55-CCE3-4607-9D4C-C193BF17ADA7}"/>
    <cellStyle name="Note 3 8 2 8 2" xfId="15921" xr:uid="{AB862E49-AD78-439D-936A-FD2A644A301F}"/>
    <cellStyle name="Note 3 8 2 8 3" xfId="34656" xr:uid="{2AA44B3A-2EC6-4368-BA9C-A1E623BA7923}"/>
    <cellStyle name="Note 3 8 2 8 4" xfId="34657" xr:uid="{5B97C7B1-6565-4676-BE1C-795EC17668D9}"/>
    <cellStyle name="Note 3 8 2 9" xfId="15922" xr:uid="{8644ABF7-BBD9-4116-B918-63171CBD4E96}"/>
    <cellStyle name="Note 3 8 2 9 2" xfId="34658" xr:uid="{5D0B8AB1-483D-4CCC-8C5E-38B64EB5F89E}"/>
    <cellStyle name="Note 3 8 3" xfId="15923" xr:uid="{17BD6412-73A1-44F8-B5C9-DEB3C07E7B9C}"/>
    <cellStyle name="Note 3 8 3 2" xfId="15924" xr:uid="{30534544-55CC-4C6B-9BA3-CBB175CBC699}"/>
    <cellStyle name="Note 3 8 3 2 2" xfId="15925" xr:uid="{DCCDEF2E-A47F-4F1A-85BD-B081D4CE4CE7}"/>
    <cellStyle name="Note 3 8 3 3" xfId="15926" xr:uid="{74A8F9A2-2C9E-47E4-B545-C2C9CD78F502}"/>
    <cellStyle name="Note 3 8 3 4" xfId="34659" xr:uid="{3E99A68B-21C3-4174-AF7B-54CF1013F2D1}"/>
    <cellStyle name="Note 3 8 4" xfId="15927" xr:uid="{842A9EB9-C6A2-486A-AE6A-CD97C07ACEFE}"/>
    <cellStyle name="Note 3 8 4 2" xfId="15928" xr:uid="{E062793F-9B9A-4A97-9FA7-249167F40DA8}"/>
    <cellStyle name="Note 3 8 4 3" xfId="34660" xr:uid="{4CD13C48-A2E2-41A7-8DE0-4CD7234F89AD}"/>
    <cellStyle name="Note 3 8 4 4" xfId="34661" xr:uid="{03C683B3-3F48-4BFE-8F85-4D85D51AC137}"/>
    <cellStyle name="Note 3 8 5" xfId="15929" xr:uid="{11308B89-55E4-4210-B255-B57F0CC75B1B}"/>
    <cellStyle name="Note 3 8 5 2" xfId="15930" xr:uid="{4809A3FD-A7BE-4D20-8853-36F67C3CA265}"/>
    <cellStyle name="Note 3 8 5 3" xfId="34662" xr:uid="{4EA1BD73-6124-4E7E-96E6-AEC5D6E29EBB}"/>
    <cellStyle name="Note 3 8 5 4" xfId="34663" xr:uid="{B22A9E7C-D6D0-4582-ABEA-448D5B8160A7}"/>
    <cellStyle name="Note 3 8 6" xfId="15931" xr:uid="{176EA306-D0F6-4E9B-BA02-A81EAB89CD9A}"/>
    <cellStyle name="Note 3 8 6 2" xfId="15932" xr:uid="{9003A2E4-A573-4355-98C6-2631595A312C}"/>
    <cellStyle name="Note 3 8 6 3" xfId="34664" xr:uid="{75608271-8A9E-4A34-97F6-E3345FD26D38}"/>
    <cellStyle name="Note 3 8 6 4" xfId="34665" xr:uid="{8C4E7E0E-29C1-4A9F-8120-F20DACE82A99}"/>
    <cellStyle name="Note 3 8 7" xfId="15933" xr:uid="{FABC450B-F0C1-43A4-A181-D3E1D93C94B3}"/>
    <cellStyle name="Note 3 8 7 2" xfId="15934" xr:uid="{09C6876E-CB47-4F4B-9FDC-A7E4368B5526}"/>
    <cellStyle name="Note 3 8 7 3" xfId="34666" xr:uid="{0647B00B-CDDD-40DA-B4BD-1CB4C39CC28F}"/>
    <cellStyle name="Note 3 8 7 4" xfId="34667" xr:uid="{A53DDB19-1686-41BE-8002-2144D3C71476}"/>
    <cellStyle name="Note 3 8 8" xfId="15935" xr:uid="{7CA48D45-A48C-458F-B497-80668AD2164E}"/>
    <cellStyle name="Note 3 8 8 2" xfId="15936" xr:uid="{FBB23D6A-F2C5-4518-A4D9-3ADBC9B9E613}"/>
    <cellStyle name="Note 3 8 8 3" xfId="34668" xr:uid="{E76E0063-71E0-4DA2-809B-52CAE4729950}"/>
    <cellStyle name="Note 3 8 8 4" xfId="34669" xr:uid="{477ED94B-BCE7-4CB5-9D57-6DE1ACBD9809}"/>
    <cellStyle name="Note 3 8 9" xfId="15937" xr:uid="{52F2A856-7489-424C-908E-40C62E0E7FBF}"/>
    <cellStyle name="Note 3 8 9 2" xfId="15938" xr:uid="{594602F0-E837-413F-8CC4-9D715EC51852}"/>
    <cellStyle name="Note 3 8 9 3" xfId="34670" xr:uid="{8E5EEA7E-1F5E-43D2-AAC8-3221FCC7C3FA}"/>
    <cellStyle name="Note 3 8 9 4" xfId="34671" xr:uid="{02D4A0A8-076D-4AB1-9FFC-E475D2E5F372}"/>
    <cellStyle name="Note 3 9" xfId="15939" xr:uid="{710D6F7D-A33F-4849-8234-177382B0CC5C}"/>
    <cellStyle name="Note 3 9 10" xfId="15940" xr:uid="{6932966F-8A3C-4693-920C-15ABD24BB1DC}"/>
    <cellStyle name="Note 3 9 10 2" xfId="34672" xr:uid="{9B5B073F-D3FB-4267-B460-08DB7FD3DC00}"/>
    <cellStyle name="Note 3 9 11" xfId="15941" xr:uid="{848E522F-9A98-4101-98D3-016BB02B356C}"/>
    <cellStyle name="Note 3 9 11 2" xfId="34673" xr:uid="{FFA50FB7-C465-4709-94F4-0D2618550E7E}"/>
    <cellStyle name="Note 3 9 12" xfId="34674" xr:uid="{4E8CDB78-FCC6-487C-8916-842A69B59DCC}"/>
    <cellStyle name="Note 3 9 2" xfId="15942" xr:uid="{6514D4A9-ADD0-4EA3-97D9-7D4AAF09C5FE}"/>
    <cellStyle name="Note 3 9 2 10" xfId="15943" xr:uid="{FFDB5F08-93A9-4E80-8A75-DE4074A6349D}"/>
    <cellStyle name="Note 3 9 2 10 2" xfId="34675" xr:uid="{46157D2C-1CB0-4136-9E6D-A12CFEE8051F}"/>
    <cellStyle name="Note 3 9 2 11" xfId="34676" xr:uid="{C5D72308-2989-45B2-8CC8-2A8C5601106D}"/>
    <cellStyle name="Note 3 9 2 2" xfId="15944" xr:uid="{0C54A2E0-AD3D-42E8-B852-E84F8EBAA185}"/>
    <cellStyle name="Note 3 9 2 2 2" xfId="15945" xr:uid="{A7F0053F-6421-464D-909E-9385E9E3B394}"/>
    <cellStyle name="Note 3 9 2 2 2 2" xfId="15946" xr:uid="{6619F70B-1240-4428-B18B-4C714E0F8646}"/>
    <cellStyle name="Note 3 9 2 2 3" xfId="15947" xr:uid="{6E1BE481-FCF3-44A5-BFA8-838B51CD00DC}"/>
    <cellStyle name="Note 3 9 2 2 4" xfId="34677" xr:uid="{BD73D5CB-8B3A-489F-B056-ED60A5F42D6B}"/>
    <cellStyle name="Note 3 9 2 3" xfId="15948" xr:uid="{D2580B94-D9D1-4458-AFD2-59230CAE2BC2}"/>
    <cellStyle name="Note 3 9 2 3 2" xfId="15949" xr:uid="{4FB30466-16BD-4C2A-B551-2F5D97CD6E41}"/>
    <cellStyle name="Note 3 9 2 3 3" xfId="34678" xr:uid="{071EBEE5-A4A2-4138-9DCA-B32894F667AD}"/>
    <cellStyle name="Note 3 9 2 3 4" xfId="34679" xr:uid="{4042B2D0-D5F2-4053-BB3D-B7A22F269BE3}"/>
    <cellStyle name="Note 3 9 2 4" xfId="15950" xr:uid="{B5CD8565-51D6-440B-BE2C-36D1A076F658}"/>
    <cellStyle name="Note 3 9 2 4 2" xfId="15951" xr:uid="{2F9ED016-2EF4-44E9-A4DE-90E8A1437EF7}"/>
    <cellStyle name="Note 3 9 2 4 3" xfId="34680" xr:uid="{8FEA355C-DBDC-40D2-AC1B-B7141F64BB7C}"/>
    <cellStyle name="Note 3 9 2 4 4" xfId="34681" xr:uid="{F5B95E13-AC73-4AD0-A18C-F86787D00120}"/>
    <cellStyle name="Note 3 9 2 5" xfId="15952" xr:uid="{684BE713-2022-4196-8204-E552C002381F}"/>
    <cellStyle name="Note 3 9 2 5 2" xfId="15953" xr:uid="{EFF31C46-6382-4837-AE47-4CBD39BCD169}"/>
    <cellStyle name="Note 3 9 2 5 3" xfId="34682" xr:uid="{C8B441F5-AFC6-4B8B-A29F-D25C6A8C5595}"/>
    <cellStyle name="Note 3 9 2 5 4" xfId="34683" xr:uid="{3DCA1870-D713-42F5-AA7B-65586FB75317}"/>
    <cellStyle name="Note 3 9 2 6" xfId="15954" xr:uid="{A4817EAA-59D9-4791-932E-F9C2334F34A0}"/>
    <cellStyle name="Note 3 9 2 6 2" xfId="15955" xr:uid="{0828E9D1-97F4-4E8F-A3DC-45C0A365784F}"/>
    <cellStyle name="Note 3 9 2 6 3" xfId="34684" xr:uid="{8B90E810-3BBE-4A69-BF11-8E2022689B25}"/>
    <cellStyle name="Note 3 9 2 6 4" xfId="34685" xr:uid="{E4FCA471-A46C-48A8-9EC2-2F07B456BA3F}"/>
    <cellStyle name="Note 3 9 2 7" xfId="15956" xr:uid="{1FEB0EA1-C060-4BB7-958A-573F608230CB}"/>
    <cellStyle name="Note 3 9 2 7 2" xfId="15957" xr:uid="{386DCCE7-1481-4441-894F-9D4DE3FCB2C6}"/>
    <cellStyle name="Note 3 9 2 7 3" xfId="34686" xr:uid="{827B07C6-8A89-448F-A7DA-4A22DD93AA0B}"/>
    <cellStyle name="Note 3 9 2 7 4" xfId="34687" xr:uid="{76474E9C-7634-40EE-B52A-5DFE790491D2}"/>
    <cellStyle name="Note 3 9 2 8" xfId="15958" xr:uid="{9813EF11-D62E-4138-B32D-090D77A09FA1}"/>
    <cellStyle name="Note 3 9 2 8 2" xfId="15959" xr:uid="{473060D4-E017-4A4F-9228-765D389665C2}"/>
    <cellStyle name="Note 3 9 2 8 3" xfId="34688" xr:uid="{F944590D-8AD9-4C25-8E66-699211003040}"/>
    <cellStyle name="Note 3 9 2 8 4" xfId="34689" xr:uid="{5B271AC8-E72C-48CB-A5DF-641F46E0521F}"/>
    <cellStyle name="Note 3 9 2 9" xfId="15960" xr:uid="{80F2A29A-9522-4578-A7C3-3853224B34B9}"/>
    <cellStyle name="Note 3 9 2 9 2" xfId="34690" xr:uid="{0828364A-1182-45E0-9A06-E20CFCAB45BE}"/>
    <cellStyle name="Note 3 9 3" xfId="15961" xr:uid="{D8F1D236-338C-40D5-A45A-7975D70B7DBC}"/>
    <cellStyle name="Note 3 9 3 2" xfId="15962" xr:uid="{07A64B02-832C-4D8B-A0AF-0D831B26E53B}"/>
    <cellStyle name="Note 3 9 3 2 2" xfId="15963" xr:uid="{C3DF1A16-EFCB-4879-AF2A-4BCCB86252E3}"/>
    <cellStyle name="Note 3 9 3 3" xfId="15964" xr:uid="{C7710DED-3006-4C3C-BBB6-F38D796977EF}"/>
    <cellStyle name="Note 3 9 3 4" xfId="34691" xr:uid="{B1DED654-07D2-4AEC-ACDA-0C1A24B396B5}"/>
    <cellStyle name="Note 3 9 4" xfId="15965" xr:uid="{FECA82AC-701A-41FD-8C8B-B5675FED6721}"/>
    <cellStyle name="Note 3 9 4 2" xfId="15966" xr:uid="{89E42A62-9409-46D2-AA7F-902B2B077315}"/>
    <cellStyle name="Note 3 9 4 3" xfId="34692" xr:uid="{61CCF876-ECAF-487D-ACF4-0D25F12DC780}"/>
    <cellStyle name="Note 3 9 4 4" xfId="34693" xr:uid="{9A9C3C44-79D7-4A51-9C43-0BE27F63F27A}"/>
    <cellStyle name="Note 3 9 5" xfId="15967" xr:uid="{B51ECF03-6EFF-417D-8118-BF56B493B170}"/>
    <cellStyle name="Note 3 9 5 2" xfId="15968" xr:uid="{A36C125C-0378-43DD-A94C-0D347EC30530}"/>
    <cellStyle name="Note 3 9 5 3" xfId="34694" xr:uid="{36473F44-3E0B-48FF-81C4-BA7FF78403A1}"/>
    <cellStyle name="Note 3 9 5 4" xfId="34695" xr:uid="{BD594306-2565-40E4-8A73-A38E3674C162}"/>
    <cellStyle name="Note 3 9 6" xfId="15969" xr:uid="{AFF1D1C0-3C87-4AAB-8DFC-BFE3ACD5CA2F}"/>
    <cellStyle name="Note 3 9 6 2" xfId="15970" xr:uid="{43986862-52AE-4DC0-8AF9-09D57FFBBF06}"/>
    <cellStyle name="Note 3 9 6 3" xfId="34696" xr:uid="{5320E774-F7E4-4DFD-AA4A-F86565BF8849}"/>
    <cellStyle name="Note 3 9 6 4" xfId="34697" xr:uid="{7F514686-87DC-4815-A3BD-52B0F138D7EA}"/>
    <cellStyle name="Note 3 9 7" xfId="15971" xr:uid="{0AC41714-167D-4E77-8970-B4D6F4DF4032}"/>
    <cellStyle name="Note 3 9 7 2" xfId="15972" xr:uid="{E24935DC-8551-4AAC-9DA4-527EC07DE7F7}"/>
    <cellStyle name="Note 3 9 7 3" xfId="34698" xr:uid="{468E40E4-55BF-4669-9483-B1F2111FAC37}"/>
    <cellStyle name="Note 3 9 7 4" xfId="34699" xr:uid="{E7BA1268-E31E-4A5C-A43D-3B9DC2BCCFA9}"/>
    <cellStyle name="Note 3 9 8" xfId="15973" xr:uid="{BE8B63D2-053C-4B86-AAF8-1ED6BA6C29D3}"/>
    <cellStyle name="Note 3 9 8 2" xfId="15974" xr:uid="{C5115472-6504-49CC-849C-25982463CE85}"/>
    <cellStyle name="Note 3 9 8 3" xfId="34700" xr:uid="{D93703FA-2646-47A6-B508-F421B0B04413}"/>
    <cellStyle name="Note 3 9 8 4" xfId="34701" xr:uid="{4D78ED8E-961A-4BA7-ADCD-E85159A4DE17}"/>
    <cellStyle name="Note 3 9 9" xfId="15975" xr:uid="{A0375677-E4D0-4EA9-B6A2-A134BCF3674C}"/>
    <cellStyle name="Note 3 9 9 2" xfId="15976" xr:uid="{8F658817-AC43-41CF-933A-52D29BE23490}"/>
    <cellStyle name="Note 3 9 9 3" xfId="34702" xr:uid="{CD87386B-3D9A-40E0-A8D0-96D84B1225B4}"/>
    <cellStyle name="Note 3 9 9 4" xfId="34703" xr:uid="{6378B510-249E-4D93-A306-0B6CBE873B43}"/>
    <cellStyle name="Note 3_PrimaryEnergyPrices_TIMES" xfId="34704" xr:uid="{A6447E67-1547-429C-8145-E7B43F1D1947}"/>
    <cellStyle name="Note 30" xfId="34705" xr:uid="{927EE4F9-2B9D-4008-8198-B845C6B89A8A}"/>
    <cellStyle name="Note 31" xfId="34706" xr:uid="{25D5EC57-80F9-4C01-95A8-848E0908C1DB}"/>
    <cellStyle name="Note 32" xfId="34707" xr:uid="{CC482DF1-1CC2-43C3-9C77-2697325673E7}"/>
    <cellStyle name="Note 33" xfId="34708" xr:uid="{04CCD0BE-A97F-418B-9BFA-9BE43842B865}"/>
    <cellStyle name="Note 34" xfId="34709" xr:uid="{F6618BF1-B9C1-47C6-B642-75A2DE27CDDF}"/>
    <cellStyle name="Note 35" xfId="34710" xr:uid="{B3429B50-6A63-4660-87C1-450B822D6E41}"/>
    <cellStyle name="Note 36" xfId="34711" xr:uid="{B0AA00E1-2BF4-4E55-B373-A5B37188A237}"/>
    <cellStyle name="Note 37" xfId="34712" xr:uid="{1FFBD5DA-0B41-49F2-B40A-C0ABA1C829C1}"/>
    <cellStyle name="Note 38" xfId="34713" xr:uid="{3F8C694C-A4BE-4E49-B0C2-2783292430FD}"/>
    <cellStyle name="Note 39" xfId="34714" xr:uid="{EAC23235-8FF4-4A34-BEA6-99E697F73D8A}"/>
    <cellStyle name="Note 4" xfId="15977" xr:uid="{50FA3583-2FA8-4C4B-80CF-A88EE17AE013}"/>
    <cellStyle name="Note 4 10" xfId="15978" xr:uid="{5CD90E58-0810-445A-93FA-26A46563FCA3}"/>
    <cellStyle name="Note 4 10 10" xfId="15979" xr:uid="{D61856AA-50B3-4EB9-8850-90D65F8CE46F}"/>
    <cellStyle name="Note 4 10 10 2" xfId="34715" xr:uid="{12B90335-1F7A-4D8E-A658-65A5FBF9E75F}"/>
    <cellStyle name="Note 4 10 11" xfId="15980" xr:uid="{FAF3D89A-D1FC-45ED-A16E-A107BB765E57}"/>
    <cellStyle name="Note 4 10 11 2" xfId="34716" xr:uid="{8AEBFF32-27DC-45A9-B1CE-36F9A59B92A5}"/>
    <cellStyle name="Note 4 10 12" xfId="34717" xr:uid="{7A786C46-C84E-4A71-BC0F-55AB33566B73}"/>
    <cellStyle name="Note 4 10 2" xfId="15981" xr:uid="{21A450DB-DBE5-48CE-AF35-477AB7662685}"/>
    <cellStyle name="Note 4 10 2 10" xfId="15982" xr:uid="{B5DD26B0-FA2A-4127-AC94-AC4769668838}"/>
    <cellStyle name="Note 4 10 2 10 2" xfId="34718" xr:uid="{A52ADD21-AE8C-482E-838D-925458AD8ABE}"/>
    <cellStyle name="Note 4 10 2 11" xfId="34719" xr:uid="{584F4793-40ED-44BF-81D8-6221A398D668}"/>
    <cellStyle name="Note 4 10 2 2" xfId="15983" xr:uid="{5EC2148F-0C98-4880-88C3-E59788EB862E}"/>
    <cellStyle name="Note 4 10 2 2 2" xfId="15984" xr:uid="{F89E0E8B-0F55-43B7-8768-D3578C70979D}"/>
    <cellStyle name="Note 4 10 2 2 2 2" xfId="15985" xr:uid="{1F4A2DFC-D0D2-421A-9459-B9A036A7D5A1}"/>
    <cellStyle name="Note 4 10 2 2 3" xfId="15986" xr:uid="{C6CFBC4B-E9D0-49A5-9B50-1A5FC27B1850}"/>
    <cellStyle name="Note 4 10 2 2 4" xfId="34720" xr:uid="{DF22E3F2-892B-4395-B248-6813FDB47A47}"/>
    <cellStyle name="Note 4 10 2 3" xfId="15987" xr:uid="{C6A8E75D-59D7-42BA-BCF4-613A7CBBE6E7}"/>
    <cellStyle name="Note 4 10 2 3 2" xfId="15988" xr:uid="{3EFD88E6-AA67-4737-A694-C920B8C1DA56}"/>
    <cellStyle name="Note 4 10 2 3 3" xfId="34721" xr:uid="{0657EC9D-DE78-438A-879C-42DD5508B02A}"/>
    <cellStyle name="Note 4 10 2 3 4" xfId="34722" xr:uid="{3647E0A2-335D-40E6-9FF3-A9F721F3F9FD}"/>
    <cellStyle name="Note 4 10 2 4" xfId="15989" xr:uid="{DFE0895C-2EAD-43EF-9014-0AF7BA4D638A}"/>
    <cellStyle name="Note 4 10 2 4 2" xfId="15990" xr:uid="{870A1934-D0C9-402E-93BD-63AAA7792EA9}"/>
    <cellStyle name="Note 4 10 2 4 3" xfId="34723" xr:uid="{73229B72-1EFC-42AC-8C20-783FF88C680C}"/>
    <cellStyle name="Note 4 10 2 4 4" xfId="34724" xr:uid="{8D8C22A8-7AB5-4F19-8202-C968E65BB266}"/>
    <cellStyle name="Note 4 10 2 5" xfId="15991" xr:uid="{05333F1F-EC0C-4E03-9F7F-B91FED2A6DDA}"/>
    <cellStyle name="Note 4 10 2 5 2" xfId="15992" xr:uid="{19AE404D-841E-4F9D-AC2D-30A7325ABAD4}"/>
    <cellStyle name="Note 4 10 2 5 3" xfId="34725" xr:uid="{1B77D640-F42D-44B2-9F13-A44A04D78BB1}"/>
    <cellStyle name="Note 4 10 2 5 4" xfId="34726" xr:uid="{FAFD9645-8EC7-4CD4-B5C7-4F1C22359788}"/>
    <cellStyle name="Note 4 10 2 6" xfId="15993" xr:uid="{83C4089D-790F-4A03-8767-4545068B5FEC}"/>
    <cellStyle name="Note 4 10 2 6 2" xfId="15994" xr:uid="{0728824E-EF0C-44BA-BD9D-19416933F07C}"/>
    <cellStyle name="Note 4 10 2 6 3" xfId="34727" xr:uid="{99FF5979-CDA4-4E5B-9990-AA1739E88B83}"/>
    <cellStyle name="Note 4 10 2 6 4" xfId="34728" xr:uid="{D206CA3F-1915-4BC6-AA94-EB714B82EFF6}"/>
    <cellStyle name="Note 4 10 2 7" xfId="15995" xr:uid="{C3E75E94-DCFC-4A22-8213-C3D839E32018}"/>
    <cellStyle name="Note 4 10 2 7 2" xfId="15996" xr:uid="{6A5167A0-F1B9-4539-9ECA-7939968F7748}"/>
    <cellStyle name="Note 4 10 2 7 3" xfId="34729" xr:uid="{9CB4E70B-D278-4DCA-B6D1-81E716CD0059}"/>
    <cellStyle name="Note 4 10 2 7 4" xfId="34730" xr:uid="{46296B34-2E46-41CF-A6F2-EE57FBF643E5}"/>
    <cellStyle name="Note 4 10 2 8" xfId="15997" xr:uid="{DDCD322D-44E3-4AC3-9C8D-13BA286A5CEC}"/>
    <cellStyle name="Note 4 10 2 8 2" xfId="15998" xr:uid="{C8E4F501-6657-4032-BF15-2A56A7D880E9}"/>
    <cellStyle name="Note 4 10 2 8 3" xfId="34731" xr:uid="{F803E698-E03F-4DB2-93F1-C0F41379A30B}"/>
    <cellStyle name="Note 4 10 2 8 4" xfId="34732" xr:uid="{E8572328-2E38-4C8F-B7DC-CEA7DE9C736D}"/>
    <cellStyle name="Note 4 10 2 9" xfId="15999" xr:uid="{C14A70CB-3F9E-4076-9647-88803E29D405}"/>
    <cellStyle name="Note 4 10 2 9 2" xfId="34733" xr:uid="{143283FF-043A-4455-BC91-576B47853A6A}"/>
    <cellStyle name="Note 4 10 3" xfId="16000" xr:uid="{355EC8F0-8A1F-4594-B68E-A023B253DF82}"/>
    <cellStyle name="Note 4 10 3 2" xfId="16001" xr:uid="{8EB3197B-92ED-4EC9-B06C-C8FAA98456DC}"/>
    <cellStyle name="Note 4 10 3 2 2" xfId="16002" xr:uid="{EF7C2FD4-6A48-4139-90EC-4640CAECE6FE}"/>
    <cellStyle name="Note 4 10 3 3" xfId="16003" xr:uid="{FEE0FDFE-B3D2-48C0-9988-5BAEE5D48B24}"/>
    <cellStyle name="Note 4 10 3 4" xfId="34734" xr:uid="{91615FE0-632B-432A-806B-4A696A33ADE9}"/>
    <cellStyle name="Note 4 10 4" xfId="16004" xr:uid="{7D02A239-CB67-46F4-A868-4F15BE62248C}"/>
    <cellStyle name="Note 4 10 4 2" xfId="16005" xr:uid="{B7CB50B7-0F70-46B4-B366-0DD780E2E5B0}"/>
    <cellStyle name="Note 4 10 4 3" xfId="34735" xr:uid="{2DCA6BE4-8B23-4C2C-BD31-05DF4C207246}"/>
    <cellStyle name="Note 4 10 4 4" xfId="34736" xr:uid="{6CA3BD0B-10E6-4DCD-8838-E857E791D99D}"/>
    <cellStyle name="Note 4 10 5" xfId="16006" xr:uid="{91482B86-A44B-42DA-8AA7-645ED3C55E7F}"/>
    <cellStyle name="Note 4 10 5 2" xfId="16007" xr:uid="{E8194020-E6BA-495A-AAC2-4B00B9C3038E}"/>
    <cellStyle name="Note 4 10 5 3" xfId="34737" xr:uid="{A6F42D37-C36A-41C8-BC32-DB59AEA59786}"/>
    <cellStyle name="Note 4 10 5 4" xfId="34738" xr:uid="{5B510825-2AD5-46E1-91AE-66F0B1FEF1C5}"/>
    <cellStyle name="Note 4 10 6" xfId="16008" xr:uid="{C8C0FD73-C2DC-45CD-A7C9-FFF1537F4E49}"/>
    <cellStyle name="Note 4 10 6 2" xfId="16009" xr:uid="{6AF0EB09-7C6C-47FD-B757-5F675FEA16CE}"/>
    <cellStyle name="Note 4 10 6 3" xfId="34739" xr:uid="{4273C448-4137-44BA-8A04-F29FAF521D30}"/>
    <cellStyle name="Note 4 10 6 4" xfId="34740" xr:uid="{4DBC2733-4D72-41C0-980C-BAF7F725AF56}"/>
    <cellStyle name="Note 4 10 7" xfId="16010" xr:uid="{20E498EF-AFAC-4201-BB18-794DD23B284E}"/>
    <cellStyle name="Note 4 10 7 2" xfId="16011" xr:uid="{BA93A3CF-F427-4243-B159-931453B58E92}"/>
    <cellStyle name="Note 4 10 7 3" xfId="34741" xr:uid="{A361A1E6-318C-4F68-9314-201B4810E36D}"/>
    <cellStyle name="Note 4 10 7 4" xfId="34742" xr:uid="{341FD1A2-82B5-4B5F-B124-A7227F78BBBE}"/>
    <cellStyle name="Note 4 10 8" xfId="16012" xr:uid="{505F7E56-A7C0-48F6-A768-B41D7A6F3E03}"/>
    <cellStyle name="Note 4 10 8 2" xfId="16013" xr:uid="{67D136D2-DA80-419A-857A-7A7D96A3E759}"/>
    <cellStyle name="Note 4 10 8 3" xfId="34743" xr:uid="{D72FA87E-6E5E-4858-AD49-8A07E55D336C}"/>
    <cellStyle name="Note 4 10 8 4" xfId="34744" xr:uid="{30B8B687-97B1-4FB8-B781-461E99076384}"/>
    <cellStyle name="Note 4 10 9" xfId="16014" xr:uid="{820E2AE5-0319-4AE8-8338-C8823DB72B70}"/>
    <cellStyle name="Note 4 10 9 2" xfId="16015" xr:uid="{9AC3A3F3-584D-4E0E-AA98-A7E26DC0E9BA}"/>
    <cellStyle name="Note 4 10 9 3" xfId="34745" xr:uid="{56DDDD70-0E3D-4F83-8E2E-CAC39C05D85F}"/>
    <cellStyle name="Note 4 10 9 4" xfId="34746" xr:uid="{C82D82D3-65B7-4510-ACC4-DF4867EC7E2B}"/>
    <cellStyle name="Note 4 11" xfId="16016" xr:uid="{36277A8B-9A5F-487C-B1B7-5282FCC3F133}"/>
    <cellStyle name="Note 4 11 10" xfId="16017" xr:uid="{EDFFCF81-AC92-402C-95D1-203CD20EA82B}"/>
    <cellStyle name="Note 4 11 10 2" xfId="34747" xr:uid="{62DBD433-6F47-4B2F-896C-D64748F68E9C}"/>
    <cellStyle name="Note 4 11 11" xfId="16018" xr:uid="{181512AB-2841-4F33-9599-9FFD06F6E969}"/>
    <cellStyle name="Note 4 11 11 2" xfId="34748" xr:uid="{64B5731E-2A0F-45CD-8F0D-0474A44D161A}"/>
    <cellStyle name="Note 4 11 12" xfId="34749" xr:uid="{4E79856B-6E1F-44E7-9F51-E1ECBD91C470}"/>
    <cellStyle name="Note 4 11 2" xfId="16019" xr:uid="{FDF7A759-5CBB-46B1-B59C-6E4FDF0EF06C}"/>
    <cellStyle name="Note 4 11 2 10" xfId="16020" xr:uid="{BB6E1790-4C85-483A-BA74-3133AF08D6AD}"/>
    <cellStyle name="Note 4 11 2 10 2" xfId="34750" xr:uid="{2FC56735-7053-4FC2-A672-2544FCAD7BB1}"/>
    <cellStyle name="Note 4 11 2 11" xfId="34751" xr:uid="{6B096772-E07C-4846-8161-186C061E5001}"/>
    <cellStyle name="Note 4 11 2 2" xfId="16021" xr:uid="{8369D2E2-0F73-425C-A8D7-BB5CFE864079}"/>
    <cellStyle name="Note 4 11 2 2 2" xfId="16022" xr:uid="{8B1FA81C-D4E7-439A-8BBE-D5A20D4B72C5}"/>
    <cellStyle name="Note 4 11 2 2 2 2" xfId="16023" xr:uid="{2A010030-626D-471A-98FE-0108ACF3B9C4}"/>
    <cellStyle name="Note 4 11 2 2 3" xfId="16024" xr:uid="{09FD2D19-211B-49D9-9FF1-DC6569A6DFBB}"/>
    <cellStyle name="Note 4 11 2 2 4" xfId="34752" xr:uid="{16F0ED16-336D-447E-8836-9773F7D2BCFE}"/>
    <cellStyle name="Note 4 11 2 3" xfId="16025" xr:uid="{E9FCB5FD-B434-497C-B2C6-9611CDA30495}"/>
    <cellStyle name="Note 4 11 2 3 2" xfId="16026" xr:uid="{4BC392CE-B0D7-4811-AFDF-CE47B591E796}"/>
    <cellStyle name="Note 4 11 2 3 3" xfId="34753" xr:uid="{8BE55612-1B6C-47A1-83D9-415670771318}"/>
    <cellStyle name="Note 4 11 2 3 4" xfId="34754" xr:uid="{10162013-46B6-4DE3-A7A3-B9D02359EDD4}"/>
    <cellStyle name="Note 4 11 2 4" xfId="16027" xr:uid="{B583E7D2-33EC-44EA-9B0C-C893F35EF63E}"/>
    <cellStyle name="Note 4 11 2 4 2" xfId="16028" xr:uid="{BF77F7E6-11C6-4E64-B457-FA72E00B2558}"/>
    <cellStyle name="Note 4 11 2 4 3" xfId="34755" xr:uid="{2E22FBBA-734A-4764-960F-8065F74B411E}"/>
    <cellStyle name="Note 4 11 2 4 4" xfId="34756" xr:uid="{EE6FC14C-E5F7-485F-BE0E-648FD40149D9}"/>
    <cellStyle name="Note 4 11 2 5" xfId="16029" xr:uid="{C6714410-9011-4B96-9855-77C4625DAAA0}"/>
    <cellStyle name="Note 4 11 2 5 2" xfId="16030" xr:uid="{CC4BC7B4-E918-44AB-BDFD-03DDE6741FB3}"/>
    <cellStyle name="Note 4 11 2 5 3" xfId="34757" xr:uid="{82A83C21-620E-4A21-9380-87AF7F021BE2}"/>
    <cellStyle name="Note 4 11 2 5 4" xfId="34758" xr:uid="{E349C6E0-3FF6-4DBD-815E-B731E83E6D36}"/>
    <cellStyle name="Note 4 11 2 6" xfId="16031" xr:uid="{6BDC9BBC-1990-4C4B-98BF-69E104EC7192}"/>
    <cellStyle name="Note 4 11 2 6 2" xfId="16032" xr:uid="{88966935-6248-4AB4-888C-D87EB355AB75}"/>
    <cellStyle name="Note 4 11 2 6 3" xfId="34759" xr:uid="{27A882C4-0A65-446B-A267-5E87638292E7}"/>
    <cellStyle name="Note 4 11 2 6 4" xfId="34760" xr:uid="{4FA768FD-5DE2-4C0C-B5AA-67FDF36B4FA7}"/>
    <cellStyle name="Note 4 11 2 7" xfId="16033" xr:uid="{A42009A3-579A-47B9-914F-9F20613EE651}"/>
    <cellStyle name="Note 4 11 2 7 2" xfId="16034" xr:uid="{F1BD2087-9094-4809-9C0F-8994B47A26BC}"/>
    <cellStyle name="Note 4 11 2 7 3" xfId="34761" xr:uid="{1E010DD6-E4CD-441D-978C-E5A5B57644D4}"/>
    <cellStyle name="Note 4 11 2 7 4" xfId="34762" xr:uid="{ADFC4D4A-9A71-4D94-BEF5-6067C89D2483}"/>
    <cellStyle name="Note 4 11 2 8" xfId="16035" xr:uid="{AB767061-0D97-4F35-9CA7-407BC57FC963}"/>
    <cellStyle name="Note 4 11 2 8 2" xfId="16036" xr:uid="{32A95037-38BB-428F-B7AF-4A4C427B097D}"/>
    <cellStyle name="Note 4 11 2 8 3" xfId="34763" xr:uid="{FCAE8D0B-DEC7-424D-B9AE-0572D7C61077}"/>
    <cellStyle name="Note 4 11 2 8 4" xfId="34764" xr:uid="{CD38E57A-9297-46AD-B1F0-5977EB5F1AC2}"/>
    <cellStyle name="Note 4 11 2 9" xfId="16037" xr:uid="{69C37E35-E06D-4C3A-94DF-6B18CA60F7DA}"/>
    <cellStyle name="Note 4 11 2 9 2" xfId="34765" xr:uid="{0D7CB179-6F55-4AAC-9602-717200BF0713}"/>
    <cellStyle name="Note 4 11 3" xfId="16038" xr:uid="{4236CB31-0298-4237-980C-E6BA4DA80160}"/>
    <cellStyle name="Note 4 11 3 2" xfId="16039" xr:uid="{7D92409E-0695-4E61-85E1-987D8CB65CD2}"/>
    <cellStyle name="Note 4 11 3 2 2" xfId="16040" xr:uid="{EF22FBBE-2C52-44F1-A8A2-BF07BA6AF121}"/>
    <cellStyle name="Note 4 11 3 3" xfId="16041" xr:uid="{130FA48A-79AB-40D4-AA8C-90E2D786D506}"/>
    <cellStyle name="Note 4 11 3 4" xfId="34766" xr:uid="{909C530F-AD39-4811-978B-319B0A70C1E9}"/>
    <cellStyle name="Note 4 11 4" xfId="16042" xr:uid="{539CE7A0-D094-4E5C-85BD-532AC156A7D8}"/>
    <cellStyle name="Note 4 11 4 2" xfId="16043" xr:uid="{E6A8A368-752B-49D0-B200-EF77B960A03F}"/>
    <cellStyle name="Note 4 11 4 3" xfId="34767" xr:uid="{2D3E1859-3E61-4852-80DB-9AC43E66EEA8}"/>
    <cellStyle name="Note 4 11 4 4" xfId="34768" xr:uid="{5114CCD4-9CEB-4CB6-92CF-C232CAD4928F}"/>
    <cellStyle name="Note 4 11 5" xfId="16044" xr:uid="{E52D0A92-5B03-4850-AB74-0B5AD6B7E3EC}"/>
    <cellStyle name="Note 4 11 5 2" xfId="16045" xr:uid="{88709272-5DC9-438F-8EE3-3D965C5D36CB}"/>
    <cellStyle name="Note 4 11 5 3" xfId="34769" xr:uid="{1CED14AD-7049-4466-9FA2-350C17DDD741}"/>
    <cellStyle name="Note 4 11 5 4" xfId="34770" xr:uid="{9775C3F5-8038-4779-8953-82F92E9F5BAC}"/>
    <cellStyle name="Note 4 11 6" xfId="16046" xr:uid="{464A99ED-3B95-4C0F-BBB5-330126947D9B}"/>
    <cellStyle name="Note 4 11 6 2" xfId="16047" xr:uid="{0B642A6C-3327-4BED-873F-1911C833E54F}"/>
    <cellStyle name="Note 4 11 6 3" xfId="34771" xr:uid="{81E8233D-7E8A-44E6-8453-E6F1A78A1B5D}"/>
    <cellStyle name="Note 4 11 6 4" xfId="34772" xr:uid="{E1978B95-17F1-46B5-996D-23D3342E8314}"/>
    <cellStyle name="Note 4 11 7" xfId="16048" xr:uid="{8994918F-D6D6-46AF-9C58-A28C4217713E}"/>
    <cellStyle name="Note 4 11 7 2" xfId="16049" xr:uid="{EFBDB0DE-ED76-4CAD-97BD-60D64C85700D}"/>
    <cellStyle name="Note 4 11 7 3" xfId="34773" xr:uid="{56769FE2-F810-4970-8450-358C96EF7D98}"/>
    <cellStyle name="Note 4 11 7 4" xfId="34774" xr:uid="{9E4C6609-010E-4DD6-A525-2642AC966EB1}"/>
    <cellStyle name="Note 4 11 8" xfId="16050" xr:uid="{9C222FB1-FABA-4C44-8BE8-577BCB41BC7D}"/>
    <cellStyle name="Note 4 11 8 2" xfId="16051" xr:uid="{A5F0716A-69C7-4F78-BFA8-39824C29F799}"/>
    <cellStyle name="Note 4 11 8 3" xfId="34775" xr:uid="{766B066D-0D4B-494B-BDEC-F80BFA14F618}"/>
    <cellStyle name="Note 4 11 8 4" xfId="34776" xr:uid="{D1F164C6-1CF1-4C21-BEC0-2456154902C5}"/>
    <cellStyle name="Note 4 11 9" xfId="16052" xr:uid="{700DFE44-4256-4353-AC4F-CD23E383E068}"/>
    <cellStyle name="Note 4 11 9 2" xfId="16053" xr:uid="{B12E587A-C258-41F2-B3DF-F699E9EFF415}"/>
    <cellStyle name="Note 4 11 9 3" xfId="34777" xr:uid="{8480DFA4-3365-4EAB-AA5E-DB8A92BBE2E3}"/>
    <cellStyle name="Note 4 11 9 4" xfId="34778" xr:uid="{FFE0E9D3-D612-49BA-B8AD-7CABFD43F7D3}"/>
    <cellStyle name="Note 4 12" xfId="16054" xr:uid="{5BA7EE93-F7C5-4EFD-9B2B-D3AF666FE10C}"/>
    <cellStyle name="Note 4 12 10" xfId="16055" xr:uid="{76B2FA8E-F032-41CC-B157-FBDAADFE8CDB}"/>
    <cellStyle name="Note 4 12 10 2" xfId="34779" xr:uid="{88CDBF89-1D88-4B18-AA72-B75F72A6B9DD}"/>
    <cellStyle name="Note 4 12 11" xfId="34780" xr:uid="{0D2C6F24-D358-4C86-A1A8-48B133F7A688}"/>
    <cellStyle name="Note 4 12 2" xfId="16056" xr:uid="{A105C58E-B8A8-4C99-BCA6-D2B9A87AFE74}"/>
    <cellStyle name="Note 4 12 2 2" xfId="16057" xr:uid="{446AF5C3-F37D-4FB2-B808-C64A9F6B91D6}"/>
    <cellStyle name="Note 4 12 2 2 2" xfId="16058" xr:uid="{9623C87D-7C47-4A81-8785-F984052901B1}"/>
    <cellStyle name="Note 4 12 2 3" xfId="16059" xr:uid="{67D3AA3F-A7DC-49B0-9391-B61BE468F88A}"/>
    <cellStyle name="Note 4 12 2 4" xfId="34781" xr:uid="{53138858-8577-4FB6-8566-A0CC3709AE26}"/>
    <cellStyle name="Note 4 12 3" xfId="16060" xr:uid="{78F8CF9B-8A53-4287-A82C-EB6D0F191C4E}"/>
    <cellStyle name="Note 4 12 3 2" xfId="16061" xr:uid="{E34EDC88-DF36-4FB8-B4E2-7DAAD7D4F848}"/>
    <cellStyle name="Note 4 12 3 3" xfId="34782" xr:uid="{2A44B021-F9C8-4973-B66A-4313FDEE9AED}"/>
    <cellStyle name="Note 4 12 3 4" xfId="34783" xr:uid="{FBC4858F-578A-4ABA-A89F-F724A1C29837}"/>
    <cellStyle name="Note 4 12 4" xfId="16062" xr:uid="{A319DA26-83F7-4415-AF31-0F2BD189D56C}"/>
    <cellStyle name="Note 4 12 4 2" xfId="16063" xr:uid="{CEB721E6-EEEA-415E-B951-245494D1CFFF}"/>
    <cellStyle name="Note 4 12 4 3" xfId="34784" xr:uid="{1E8C299A-86CA-4B56-9973-925130BDCDA8}"/>
    <cellStyle name="Note 4 12 4 4" xfId="34785" xr:uid="{AA00DC98-B682-4732-98A9-6527DF70C6E6}"/>
    <cellStyle name="Note 4 12 5" xfId="16064" xr:uid="{4E3DB423-C79C-47A9-8352-A2DF7D5BF533}"/>
    <cellStyle name="Note 4 12 5 2" xfId="16065" xr:uid="{400F114C-F910-4A06-B5A0-01178AE1D450}"/>
    <cellStyle name="Note 4 12 5 3" xfId="34786" xr:uid="{389B5EE9-D168-4197-9553-B9EB8E8EBD46}"/>
    <cellStyle name="Note 4 12 5 4" xfId="34787" xr:uid="{9F4772AF-09F3-42AF-B048-49A1EC7CBF48}"/>
    <cellStyle name="Note 4 12 6" xfId="16066" xr:uid="{1F0E13E3-F60F-499E-8DD4-E3CDDA68E0C0}"/>
    <cellStyle name="Note 4 12 6 2" xfId="16067" xr:uid="{47AA38E7-21F1-494E-96D0-6B10061F8EFC}"/>
    <cellStyle name="Note 4 12 6 3" xfId="34788" xr:uid="{7EE7F5FD-9143-4E3A-B5C1-EF457CDD3575}"/>
    <cellStyle name="Note 4 12 6 4" xfId="34789" xr:uid="{39FFA975-7578-42D4-B95A-B6F8A2FBD1A4}"/>
    <cellStyle name="Note 4 12 7" xfId="16068" xr:uid="{141555D2-07E2-4456-8C8D-75B8E94BA25E}"/>
    <cellStyle name="Note 4 12 7 2" xfId="16069" xr:uid="{B8C0A0FB-EAEF-4B55-B4C4-3FCBDED11428}"/>
    <cellStyle name="Note 4 12 7 3" xfId="34790" xr:uid="{ECC0CAEA-10A2-4428-97F3-B88D413FE1C7}"/>
    <cellStyle name="Note 4 12 7 4" xfId="34791" xr:uid="{3AAD48A5-2E7A-4881-A723-33F29AE254B1}"/>
    <cellStyle name="Note 4 12 8" xfId="16070" xr:uid="{9CB1178A-8123-429A-8AA3-3B82CDAF35A1}"/>
    <cellStyle name="Note 4 12 8 2" xfId="16071" xr:uid="{3EFC3B1A-4A90-49C8-9685-9C1CB639F42C}"/>
    <cellStyle name="Note 4 12 8 3" xfId="34792" xr:uid="{D50B1691-7D35-4A79-9EB4-BECE0FF8B311}"/>
    <cellStyle name="Note 4 12 8 4" xfId="34793" xr:uid="{A3CE0B28-9DA0-47F6-A4DC-74BF5084617A}"/>
    <cellStyle name="Note 4 12 9" xfId="16072" xr:uid="{134E0E84-1C40-40C9-888A-5B6D9828F4F2}"/>
    <cellStyle name="Note 4 12 9 2" xfId="34794" xr:uid="{20EDEF9F-AD49-4F13-983B-263D297F6972}"/>
    <cellStyle name="Note 4 13" xfId="16073" xr:uid="{ACC1D2D5-4C2A-4CBB-90D3-4865FA07634E}"/>
    <cellStyle name="Note 4 13 2" xfId="16074" xr:uid="{CAABEE8A-9698-407B-B22A-B79F31340513}"/>
    <cellStyle name="Note 4 13 2 2" xfId="16075" xr:uid="{E8318499-4F77-4ADC-8A28-906ACE3E45C2}"/>
    <cellStyle name="Note 4 13 3" xfId="16076" xr:uid="{D4349075-C9A1-4F57-874A-42B7B4B8CBF6}"/>
    <cellStyle name="Note 4 13 4" xfId="34795" xr:uid="{74B6178E-80EF-406F-9828-F6B71FF6D1D7}"/>
    <cellStyle name="Note 4 14" xfId="16077" xr:uid="{D09D619A-9C70-462B-B28B-AB981C25678C}"/>
    <cellStyle name="Note 4 14 2" xfId="16078" xr:uid="{A1BAD3FD-539D-47E8-B42A-BE38E5C100CC}"/>
    <cellStyle name="Note 4 14 3" xfId="34796" xr:uid="{42A31096-564A-4E06-9D22-8E873BD7C01E}"/>
    <cellStyle name="Note 4 14 4" xfId="34797" xr:uid="{46D8758B-FD1B-4A85-9844-EED4B98B36EA}"/>
    <cellStyle name="Note 4 15" xfId="16079" xr:uid="{ADCE8D1C-629C-4744-86E0-96A076D6ABE0}"/>
    <cellStyle name="Note 4 15 2" xfId="16080" xr:uid="{2AF6C765-9A77-4C6A-AD84-9CE18184DFDA}"/>
    <cellStyle name="Note 4 15 3" xfId="34798" xr:uid="{2C9F7B57-5425-408C-93F7-4044CD7F771E}"/>
    <cellStyle name="Note 4 15 4" xfId="34799" xr:uid="{5937E898-6E6B-431A-AE8F-64EB7836F2C3}"/>
    <cellStyle name="Note 4 16" xfId="16081" xr:uid="{4F0D0B82-D001-4E22-9614-415E4A431129}"/>
    <cellStyle name="Note 4 16 2" xfId="16082" xr:uid="{1CE5F8BF-8434-40AE-9987-66C839BE2D07}"/>
    <cellStyle name="Note 4 16 3" xfId="34800" xr:uid="{B003FA4F-2760-4C11-852A-8806C1FB4783}"/>
    <cellStyle name="Note 4 16 4" xfId="34801" xr:uid="{B600CD13-F22D-4384-9F38-CA5AEF9E9F6A}"/>
    <cellStyle name="Note 4 17" xfId="16083" xr:uid="{23849240-A0BF-4F05-8DEF-BAC38903F4BB}"/>
    <cellStyle name="Note 4 17 2" xfId="16084" xr:uid="{EFC93AB6-0A12-4016-9E9F-C9DBDFFE707A}"/>
    <cellStyle name="Note 4 17 3" xfId="34802" xr:uid="{DA73D6DF-3373-418C-A669-961250211347}"/>
    <cellStyle name="Note 4 17 4" xfId="34803" xr:uid="{B35B700C-241A-44DD-A05C-44206590AB51}"/>
    <cellStyle name="Note 4 18" xfId="16085" xr:uid="{436E0889-1005-4468-9F7B-4F09005B0956}"/>
    <cellStyle name="Note 4 18 2" xfId="16086" xr:uid="{6DAB5ACD-0D23-46FA-BBFE-46955552A477}"/>
    <cellStyle name="Note 4 18 3" xfId="34804" xr:uid="{B264FE1C-5AE7-4AB5-8AB6-E38D5D3CE196}"/>
    <cellStyle name="Note 4 18 4" xfId="34805" xr:uid="{85F48EC3-6490-4546-BFA2-FCE46466BCA8}"/>
    <cellStyle name="Note 4 19" xfId="16087" xr:uid="{28BF495C-E87B-4B93-876F-EF08CCB6F1A9}"/>
    <cellStyle name="Note 4 19 2" xfId="16088" xr:uid="{A16C4CEC-0EDF-467C-9568-DB3C40AAB595}"/>
    <cellStyle name="Note 4 19 3" xfId="34806" xr:uid="{0B893DAD-83BF-48E8-9236-1A4C1170353D}"/>
    <cellStyle name="Note 4 19 4" xfId="34807" xr:uid="{6837826C-EFBC-4024-9F29-62E6EFC341AF}"/>
    <cellStyle name="Note 4 2" xfId="16089" xr:uid="{3683F852-C211-4AC3-8566-77A416B438F3}"/>
    <cellStyle name="Note 4 2 10" xfId="16090" xr:uid="{E7466FEF-637E-4286-B566-6D8217C9E34B}"/>
    <cellStyle name="Note 4 2 10 2" xfId="34808" xr:uid="{3001D7D1-66F9-411B-8A12-5ED702911445}"/>
    <cellStyle name="Note 4 2 11" xfId="16091" xr:uid="{2F45515F-0BD1-4EF5-92D0-C4B556B859A2}"/>
    <cellStyle name="Note 4 2 11 2" xfId="34809" xr:uid="{7D449F74-A4AE-46B7-BB7F-F6C2F0EB316D}"/>
    <cellStyle name="Note 4 2 12" xfId="34810" xr:uid="{1379B17B-4DAD-4A8C-B3AD-04D4BA6994C5}"/>
    <cellStyle name="Note 4 2 13" xfId="34811" xr:uid="{CA43F40B-28D7-4EB1-BADD-0B60D86651D5}"/>
    <cellStyle name="Note 4 2 2" xfId="16092" xr:uid="{4185F038-195A-4259-A944-FFD0AD6B978A}"/>
    <cellStyle name="Note 4 2 2 10" xfId="16093" xr:uid="{B5D3BB58-2BFC-4684-8515-FFE853C03E10}"/>
    <cellStyle name="Note 4 2 2 10 2" xfId="34812" xr:uid="{4189DE77-A6ED-48E5-BB8C-4494F1A0FDAB}"/>
    <cellStyle name="Note 4 2 2 11" xfId="34813" xr:uid="{4A2E3514-608F-444C-B8CC-0EA2ED174D68}"/>
    <cellStyle name="Note 4 2 2 2" xfId="16094" xr:uid="{31CFB67B-A386-4544-99AC-1AABE6256B03}"/>
    <cellStyle name="Note 4 2 2 2 2" xfId="16095" xr:uid="{E6D138E1-6598-4084-8CB7-9D7C2FAA1F7E}"/>
    <cellStyle name="Note 4 2 2 2 2 2" xfId="16096" xr:uid="{716915CC-AD21-4982-899C-92B3BFEB164A}"/>
    <cellStyle name="Note 4 2 2 2 3" xfId="16097" xr:uid="{6D0A3192-B971-4B71-BA56-75E060420D19}"/>
    <cellStyle name="Note 4 2 2 2 4" xfId="34814" xr:uid="{EC270FCE-0CB1-4B89-A694-6D01DE402327}"/>
    <cellStyle name="Note 4 2 2 3" xfId="16098" xr:uid="{22B04162-6BB9-49B8-B4BC-73553EED7D26}"/>
    <cellStyle name="Note 4 2 2 3 2" xfId="16099" xr:uid="{F0F2D2B6-9598-4F42-94A2-BD9054C64C2B}"/>
    <cellStyle name="Note 4 2 2 3 3" xfId="34815" xr:uid="{A8B536DA-B364-4E18-A850-E93AA42E758A}"/>
    <cellStyle name="Note 4 2 2 3 4" xfId="34816" xr:uid="{D465F545-FBC9-4BBD-9F27-8AFECBA1E93C}"/>
    <cellStyle name="Note 4 2 2 4" xfId="16100" xr:uid="{C09EF768-9977-460E-AB47-948B9C127A9F}"/>
    <cellStyle name="Note 4 2 2 4 2" xfId="16101" xr:uid="{93B6F848-614B-435C-8CBD-70235AB30A1A}"/>
    <cellStyle name="Note 4 2 2 4 3" xfId="34817" xr:uid="{DABBD9E0-67B7-4FAA-B95A-6963530E0E0E}"/>
    <cellStyle name="Note 4 2 2 4 4" xfId="34818" xr:uid="{D7E6FB88-7C18-4A37-BD43-6C36D44BB321}"/>
    <cellStyle name="Note 4 2 2 5" xfId="16102" xr:uid="{2233F44A-CF4F-4657-B6C3-B7586EDB95B8}"/>
    <cellStyle name="Note 4 2 2 5 2" xfId="16103" xr:uid="{696C9FB4-2C16-4B04-B7A9-085BB82FCA13}"/>
    <cellStyle name="Note 4 2 2 5 3" xfId="34819" xr:uid="{34B7265B-EBEC-4B50-B1F1-83FF75BAC5AF}"/>
    <cellStyle name="Note 4 2 2 5 4" xfId="34820" xr:uid="{BD4AA5A3-C4AE-4256-9575-E47BCF8BAC38}"/>
    <cellStyle name="Note 4 2 2 6" xfId="16104" xr:uid="{6CBACECD-DADC-49A6-B3B4-19FF017BD338}"/>
    <cellStyle name="Note 4 2 2 6 2" xfId="16105" xr:uid="{A31B29F3-585D-4C90-AECE-241151AA8F39}"/>
    <cellStyle name="Note 4 2 2 6 3" xfId="34821" xr:uid="{87DD01E1-70A2-4E18-9948-08A526EEEA4B}"/>
    <cellStyle name="Note 4 2 2 6 4" xfId="34822" xr:uid="{BB75E859-FBB6-4446-927D-B07C5E117182}"/>
    <cellStyle name="Note 4 2 2 7" xfId="16106" xr:uid="{803D5C9E-DBAB-4A9B-BBA8-BFE5BB31DE19}"/>
    <cellStyle name="Note 4 2 2 7 2" xfId="16107" xr:uid="{C46DDD15-A48C-4F0B-A149-B33852C5FCC5}"/>
    <cellStyle name="Note 4 2 2 7 3" xfId="34823" xr:uid="{C471D776-B33A-4A33-AC79-71BEC224C3BA}"/>
    <cellStyle name="Note 4 2 2 7 4" xfId="34824" xr:uid="{C8ED6B4E-E8BF-449C-B6EC-EA9E8FF8C36D}"/>
    <cellStyle name="Note 4 2 2 8" xfId="16108" xr:uid="{B524DB65-710B-4327-B8C9-ED8C0A366B0A}"/>
    <cellStyle name="Note 4 2 2 8 2" xfId="16109" xr:uid="{E58EF02B-20BD-4C1A-B2CE-7AE58A2A63C1}"/>
    <cellStyle name="Note 4 2 2 8 3" xfId="34825" xr:uid="{DFCD4996-2FA1-4990-BE78-A170245581C0}"/>
    <cellStyle name="Note 4 2 2 8 4" xfId="34826" xr:uid="{99A4D5F7-97B2-4F7B-AB5C-09AEC26D86BC}"/>
    <cellStyle name="Note 4 2 2 9" xfId="16110" xr:uid="{CD26EBC4-7643-4E10-8C0E-AB70F7428E50}"/>
    <cellStyle name="Note 4 2 2 9 2" xfId="34827" xr:uid="{F4A6B3FF-9819-4D97-BFD7-7C52781BC3A3}"/>
    <cellStyle name="Note 4 2 3" xfId="16111" xr:uid="{B6FE5AEB-5AD2-4D6C-8D73-4E298DE36F7B}"/>
    <cellStyle name="Note 4 2 3 2" xfId="16112" xr:uid="{E5CD6EDB-5C1F-4B0B-BFC7-EC60DDBCCD9F}"/>
    <cellStyle name="Note 4 2 3 2 2" xfId="16113" xr:uid="{C96879F3-98FF-429D-97C6-B2D201FDA021}"/>
    <cellStyle name="Note 4 2 3 3" xfId="16114" xr:uid="{B56D9B67-2838-4CA5-A7CE-EDB92D88BF70}"/>
    <cellStyle name="Note 4 2 3 4" xfId="34828" xr:uid="{AF371E8B-5E75-4255-B877-CEF37E8FF512}"/>
    <cellStyle name="Note 4 2 4" xfId="16115" xr:uid="{C5B81765-DCDD-44EC-B974-82CE4E715204}"/>
    <cellStyle name="Note 4 2 4 2" xfId="16116" xr:uid="{A8DC199A-C14D-47FA-8FC1-B9B2773198D6}"/>
    <cellStyle name="Note 4 2 4 3" xfId="34829" xr:uid="{FBFB93B8-6DBC-4247-B654-916B2F64B8E4}"/>
    <cellStyle name="Note 4 2 4 4" xfId="34830" xr:uid="{67CB2DC6-6858-4A0D-9969-237F79854E0C}"/>
    <cellStyle name="Note 4 2 5" xfId="16117" xr:uid="{DF026230-8035-4B63-9DCB-109DD5452095}"/>
    <cellStyle name="Note 4 2 5 2" xfId="16118" xr:uid="{06571285-3E7B-4250-8A81-DC3FB828A550}"/>
    <cellStyle name="Note 4 2 5 3" xfId="34831" xr:uid="{858C2927-7F27-4F00-960A-99D94BC0A7AC}"/>
    <cellStyle name="Note 4 2 5 4" xfId="34832" xr:uid="{3FA2F2B7-B7A7-4C05-8355-4CD8AE9D7ECD}"/>
    <cellStyle name="Note 4 2 6" xfId="16119" xr:uid="{3B30AE03-A9D0-4B80-A654-571386B5B5EB}"/>
    <cellStyle name="Note 4 2 6 2" xfId="16120" xr:uid="{0D2EA596-F7F9-4F3E-A630-424F4970BEEC}"/>
    <cellStyle name="Note 4 2 6 3" xfId="34833" xr:uid="{A4A739B8-3D75-4BD0-8283-77DD96AE93F8}"/>
    <cellStyle name="Note 4 2 6 4" xfId="34834" xr:uid="{71BCACA8-C12E-4E07-B19B-B011AF584EC8}"/>
    <cellStyle name="Note 4 2 7" xfId="16121" xr:uid="{D3BB1AE6-CAAE-4F9A-879D-694207072AED}"/>
    <cellStyle name="Note 4 2 7 2" xfId="16122" xr:uid="{07095E96-FF1D-492B-B37E-B546FA7D1587}"/>
    <cellStyle name="Note 4 2 7 3" xfId="34835" xr:uid="{ED72F634-2844-4047-BB93-D364C82CAB8C}"/>
    <cellStyle name="Note 4 2 7 4" xfId="34836" xr:uid="{E9A41FD9-282D-4147-9E89-F3C06FAB05CE}"/>
    <cellStyle name="Note 4 2 8" xfId="16123" xr:uid="{84E65017-B3EB-4D02-BC1F-B9C1DE51801D}"/>
    <cellStyle name="Note 4 2 8 2" xfId="16124" xr:uid="{AE955864-382C-488E-8449-42A6A5204A73}"/>
    <cellStyle name="Note 4 2 8 3" xfId="34837" xr:uid="{ECD02FBA-B8EE-4200-911C-464F220449C6}"/>
    <cellStyle name="Note 4 2 8 4" xfId="34838" xr:uid="{C4BDC976-916D-4785-A8E2-C0D65B0CC21D}"/>
    <cellStyle name="Note 4 2 9" xfId="16125" xr:uid="{C7C3AF53-F9D1-4652-828B-A24B9CD7941B}"/>
    <cellStyle name="Note 4 2 9 2" xfId="16126" xr:uid="{5C56C7B4-85AE-408D-A532-1EBC2492018B}"/>
    <cellStyle name="Note 4 2 9 3" xfId="34839" xr:uid="{E1A25949-FED9-4992-A41E-2C895FBD4167}"/>
    <cellStyle name="Note 4 2 9 4" xfId="34840" xr:uid="{F34C4BF4-6848-410C-A9AF-AAA363B2134C}"/>
    <cellStyle name="Note 4 20" xfId="16127" xr:uid="{BA6F1A3F-07EF-4005-959B-69C522D21D3F}"/>
    <cellStyle name="Note 4 20 2" xfId="34841" xr:uid="{9BF3EF8D-01BD-4E41-9B85-455DA35DCC1D}"/>
    <cellStyle name="Note 4 21" xfId="16128" xr:uid="{8711B962-542D-429E-86D5-E26984F5E6EC}"/>
    <cellStyle name="Note 4 21 2" xfId="34842" xr:uid="{7BACFD43-FAF6-4183-8189-038603431A04}"/>
    <cellStyle name="Note 4 22" xfId="34843" xr:uid="{CF2FA7E2-C50B-4665-BC24-8308BA2AA3DA}"/>
    <cellStyle name="Note 4 23" xfId="34844" xr:uid="{C805ED23-746A-490F-95C0-95061878AF9E}"/>
    <cellStyle name="Note 4 3" xfId="16129" xr:uid="{6AE4D4F2-D3C6-4971-BB85-4AA8C74773F9}"/>
    <cellStyle name="Note 4 3 10" xfId="16130" xr:uid="{28BA3681-AE29-46CF-B99D-2C7D2E729CA9}"/>
    <cellStyle name="Note 4 3 10 2" xfId="34845" xr:uid="{AB19A3FE-55EE-4E79-B3F8-7AA680159D38}"/>
    <cellStyle name="Note 4 3 11" xfId="16131" xr:uid="{4C3E2E33-9A82-4EAD-819B-058FF23A2ADC}"/>
    <cellStyle name="Note 4 3 11 2" xfId="34846" xr:uid="{3173CD0B-FBE8-41F8-9D36-859CB329D3AD}"/>
    <cellStyle name="Note 4 3 12" xfId="34847" xr:uid="{F1C2A711-9A49-4D12-9131-A43B0F2BC36D}"/>
    <cellStyle name="Note 4 3 13" xfId="34848" xr:uid="{A7D47BF6-034E-48F6-8E8E-F9B1FC281F3F}"/>
    <cellStyle name="Note 4 3 2" xfId="16132" xr:uid="{7AE1F725-C8C3-4551-BACE-3398497893B4}"/>
    <cellStyle name="Note 4 3 2 10" xfId="16133" xr:uid="{66CA8511-A3A0-4D87-9FE4-BB364DF24627}"/>
    <cellStyle name="Note 4 3 2 10 2" xfId="34849" xr:uid="{70AFBC89-A80D-4573-9E42-AD7BD468F926}"/>
    <cellStyle name="Note 4 3 2 11" xfId="34850" xr:uid="{C1B00B7E-E5CD-44CE-8828-4FEDDB0E8046}"/>
    <cellStyle name="Note 4 3 2 12" xfId="34851" xr:uid="{52D65178-7B5F-405F-99CB-67115889FE8D}"/>
    <cellStyle name="Note 4 3 2 2" xfId="16134" xr:uid="{B84DC697-F7C8-4810-AE34-285A324D5249}"/>
    <cellStyle name="Note 4 3 2 2 2" xfId="16135" xr:uid="{5B1296BF-658C-44FF-9C84-9813A598D09D}"/>
    <cellStyle name="Note 4 3 2 2 2 2" xfId="16136" xr:uid="{704000F1-5F90-4428-9C33-19EDBD2E0D0C}"/>
    <cellStyle name="Note 4 3 2 2 3" xfId="16137" xr:uid="{637A9514-BD11-4691-9C70-A5B48478026B}"/>
    <cellStyle name="Note 4 3 2 2 4" xfId="34852" xr:uid="{E9F89350-FA66-484F-AD37-A44DE4E9610D}"/>
    <cellStyle name="Note 4 3 2 3" xfId="16138" xr:uid="{D9F7994B-EF16-441F-A3DD-C0E60E5F4750}"/>
    <cellStyle name="Note 4 3 2 3 2" xfId="16139" xr:uid="{A75383B8-05C2-4D45-B85D-E209ADEE3CED}"/>
    <cellStyle name="Note 4 3 2 3 3" xfId="34853" xr:uid="{9E00E927-3A85-4ECF-9CCC-30DF234CD165}"/>
    <cellStyle name="Note 4 3 2 3 4" xfId="34854" xr:uid="{B653675C-BBC9-4536-B592-0423CE98994D}"/>
    <cellStyle name="Note 4 3 2 4" xfId="16140" xr:uid="{047C44FC-FBFA-4B86-8DB6-F206A326F1E6}"/>
    <cellStyle name="Note 4 3 2 4 2" xfId="16141" xr:uid="{D35888F1-952B-4504-900E-F1805A425F1B}"/>
    <cellStyle name="Note 4 3 2 4 3" xfId="34855" xr:uid="{3EED8966-F929-42B7-9A0F-D9B69F45E7C9}"/>
    <cellStyle name="Note 4 3 2 4 4" xfId="34856" xr:uid="{9E8BAE24-4AD1-4383-B31E-E0B5B0D2108E}"/>
    <cellStyle name="Note 4 3 2 5" xfId="16142" xr:uid="{990FDCFD-C67F-44E5-A8EB-8D9FFE5BF9FE}"/>
    <cellStyle name="Note 4 3 2 5 2" xfId="16143" xr:uid="{FA924D9F-0A1C-4294-B01F-C9CCF92CCF7E}"/>
    <cellStyle name="Note 4 3 2 5 3" xfId="34857" xr:uid="{AEFF4E60-BAB2-4BB1-AB0C-8961C5AD0280}"/>
    <cellStyle name="Note 4 3 2 5 4" xfId="34858" xr:uid="{AB5FD5D4-D9F1-4E75-9055-95BC5F471376}"/>
    <cellStyle name="Note 4 3 2 6" xfId="16144" xr:uid="{C9D44FA5-6D74-4218-886F-2A9A6B218058}"/>
    <cellStyle name="Note 4 3 2 6 2" xfId="16145" xr:uid="{EEC7F06F-763F-48CA-83C1-FA1F39B4A906}"/>
    <cellStyle name="Note 4 3 2 6 3" xfId="34859" xr:uid="{774C0672-EABA-4EDC-8D39-DE771DF6EB00}"/>
    <cellStyle name="Note 4 3 2 6 4" xfId="34860" xr:uid="{ACF1F35C-E82C-45F9-8233-3B20723D3510}"/>
    <cellStyle name="Note 4 3 2 7" xfId="16146" xr:uid="{168DC4DA-50AA-43BA-9568-50EDFA768837}"/>
    <cellStyle name="Note 4 3 2 7 2" xfId="16147" xr:uid="{0C8F1F75-3CC8-4A7A-8727-DD524C6266AA}"/>
    <cellStyle name="Note 4 3 2 7 3" xfId="34861" xr:uid="{0CEEA719-C063-4A42-BE6C-61EBD9F61B52}"/>
    <cellStyle name="Note 4 3 2 7 4" xfId="34862" xr:uid="{9A1CF204-C8E0-419D-BB7A-06D8C176F388}"/>
    <cellStyle name="Note 4 3 2 8" xfId="16148" xr:uid="{24DA1320-BCCF-423B-BE9A-1F6E423543EE}"/>
    <cellStyle name="Note 4 3 2 8 2" xfId="16149" xr:uid="{2771BE5C-A0F9-4734-ABCF-38487483262F}"/>
    <cellStyle name="Note 4 3 2 8 3" xfId="34863" xr:uid="{8C8C5926-7053-4EB5-8A63-318A51FF7A7B}"/>
    <cellStyle name="Note 4 3 2 8 4" xfId="34864" xr:uid="{E9A2DB37-AC27-4EE8-9845-65449D34D9D5}"/>
    <cellStyle name="Note 4 3 2 9" xfId="16150" xr:uid="{F7EB69D3-7F6A-4CFA-9AA6-86114694BEAC}"/>
    <cellStyle name="Note 4 3 2 9 2" xfId="34865" xr:uid="{1616D036-92B5-4D7C-984B-BCFD34B06A62}"/>
    <cellStyle name="Note 4 3 3" xfId="16151" xr:uid="{9721DD91-E568-434C-A1F3-83AB9DCEE480}"/>
    <cellStyle name="Note 4 3 3 2" xfId="16152" xr:uid="{A07893BF-6A33-4511-85AE-0C778EA10B60}"/>
    <cellStyle name="Note 4 3 3 2 2" xfId="16153" xr:uid="{0F26D4CE-9B61-45F0-BD6A-25FC4A4071D4}"/>
    <cellStyle name="Note 4 3 3 3" xfId="16154" xr:uid="{939BE443-7660-4C39-A4C8-0B70BE9B8131}"/>
    <cellStyle name="Note 4 3 3 4" xfId="34866" xr:uid="{EFC3B5C9-D55C-4E2F-940D-6B70AFF9B18D}"/>
    <cellStyle name="Note 4 3 4" xfId="16155" xr:uid="{598071B3-F0BF-4CE7-B420-8A2B18A7AB9B}"/>
    <cellStyle name="Note 4 3 4 2" xfId="16156" xr:uid="{DE45CA4D-1C90-41E1-899F-5ACBE2AC60A9}"/>
    <cellStyle name="Note 4 3 4 3" xfId="34867" xr:uid="{85E05F1F-69B2-49C5-8D8D-0FF864D44E7D}"/>
    <cellStyle name="Note 4 3 4 4" xfId="34868" xr:uid="{0760A374-DBAD-4DD0-AAC2-DFFCFFFDE26D}"/>
    <cellStyle name="Note 4 3 5" xfId="16157" xr:uid="{0A143D4E-698F-410D-B720-17BF4F13D749}"/>
    <cellStyle name="Note 4 3 5 2" xfId="16158" xr:uid="{C0E6EFBC-8D30-4C76-8B7D-70D96F2A0A6D}"/>
    <cellStyle name="Note 4 3 5 3" xfId="34869" xr:uid="{3996DA56-F61A-4842-B506-79C9C54BCE44}"/>
    <cellStyle name="Note 4 3 5 4" xfId="34870" xr:uid="{469C78E9-3A59-4AA5-8C59-E11BC4CED876}"/>
    <cellStyle name="Note 4 3 6" xfId="16159" xr:uid="{6C42F3B2-BC27-42AF-8851-0FFFF9AA0F16}"/>
    <cellStyle name="Note 4 3 6 2" xfId="16160" xr:uid="{E89AAF35-AA7A-4860-8DF1-DAF856D301B8}"/>
    <cellStyle name="Note 4 3 6 3" xfId="34871" xr:uid="{85969672-E806-4A33-8048-D0256BE6D6D7}"/>
    <cellStyle name="Note 4 3 6 4" xfId="34872" xr:uid="{A07938F9-BD2F-4797-8C72-AF644A166F75}"/>
    <cellStyle name="Note 4 3 7" xfId="16161" xr:uid="{FC340CB8-0800-4698-9C0A-725743AC157C}"/>
    <cellStyle name="Note 4 3 7 2" xfId="16162" xr:uid="{6706AC3A-25DE-4350-8B37-C32C66F65993}"/>
    <cellStyle name="Note 4 3 7 3" xfId="34873" xr:uid="{0A9CEB51-ED64-49AC-97D9-B3E69B971972}"/>
    <cellStyle name="Note 4 3 7 4" xfId="34874" xr:uid="{8D1EB5A1-AA82-4EFE-AD7A-ACCF69B3727F}"/>
    <cellStyle name="Note 4 3 8" xfId="16163" xr:uid="{D2E56B44-5FE6-4B26-965D-8AF261DB12EB}"/>
    <cellStyle name="Note 4 3 8 2" xfId="16164" xr:uid="{443926D2-A67E-4E93-B3E0-2C499BBA6AB8}"/>
    <cellStyle name="Note 4 3 8 3" xfId="34875" xr:uid="{0701E917-C925-42C5-A83B-3FD288BF475B}"/>
    <cellStyle name="Note 4 3 8 4" xfId="34876" xr:uid="{889CAC8A-8DA6-41C0-9DB5-33B31FA70BD8}"/>
    <cellStyle name="Note 4 3 9" xfId="16165" xr:uid="{17421C38-7779-4ED7-9CFB-8EC7F3D055EC}"/>
    <cellStyle name="Note 4 3 9 2" xfId="16166" xr:uid="{CAF6F9A0-641A-474F-A43E-23645FEE2284}"/>
    <cellStyle name="Note 4 3 9 3" xfId="34877" xr:uid="{462E6BC5-AC5D-4ED1-B037-16378F3D196C}"/>
    <cellStyle name="Note 4 3 9 4" xfId="34878" xr:uid="{66DA8765-E781-43A4-9631-06E9B6D7FD85}"/>
    <cellStyle name="Note 4 3_ELC_final" xfId="34879" xr:uid="{DF5C1B14-9300-46C6-8984-10759A184F1B}"/>
    <cellStyle name="Note 4 4" xfId="16167" xr:uid="{F83B0B8E-F425-4C67-A47D-F48F135F92D9}"/>
    <cellStyle name="Note 4 4 10" xfId="16168" xr:uid="{2BAD7E51-27AE-4B87-B02D-B6DBAE06251C}"/>
    <cellStyle name="Note 4 4 10 2" xfId="34880" xr:uid="{8B9EF888-0646-4275-B0D9-5AA9B2941FB6}"/>
    <cellStyle name="Note 4 4 11" xfId="16169" xr:uid="{41B2C7FF-0E9F-4022-A99A-445B550F82BD}"/>
    <cellStyle name="Note 4 4 11 2" xfId="34881" xr:uid="{163659BF-3F7E-49A0-A6AD-17A34723E087}"/>
    <cellStyle name="Note 4 4 12" xfId="34882" xr:uid="{051788E0-56E4-4DDB-8225-A4BA46BB2142}"/>
    <cellStyle name="Note 4 4 13" xfId="34883" xr:uid="{6DBD45B3-1935-4BBF-8DC7-6D73F443F625}"/>
    <cellStyle name="Note 4 4 2" xfId="16170" xr:uid="{AFC608D2-8541-452A-8048-C8AA62EF563E}"/>
    <cellStyle name="Note 4 4 2 10" xfId="16171" xr:uid="{D226F223-C0E7-4DA6-BD83-0667ABA79B5F}"/>
    <cellStyle name="Note 4 4 2 10 2" xfId="34884" xr:uid="{C9683E59-B47C-45CF-9068-64A6638DEE59}"/>
    <cellStyle name="Note 4 4 2 11" xfId="34885" xr:uid="{2EF7B9E3-881C-44C1-AD16-C86E12D0DB71}"/>
    <cellStyle name="Note 4 4 2 2" xfId="16172" xr:uid="{8B175824-0D77-48D6-A99F-E0770699AB2A}"/>
    <cellStyle name="Note 4 4 2 2 2" xfId="16173" xr:uid="{E12C9838-35D5-4210-9578-25535CE4FB82}"/>
    <cellStyle name="Note 4 4 2 2 2 2" xfId="16174" xr:uid="{E359E3E2-FC94-4817-9D89-8CC0A73F64C2}"/>
    <cellStyle name="Note 4 4 2 2 3" xfId="16175" xr:uid="{31666C58-13CA-4FF8-BCAE-CE84118AB594}"/>
    <cellStyle name="Note 4 4 2 2 4" xfId="34886" xr:uid="{362A8B72-2719-465F-9345-1A476A33D84C}"/>
    <cellStyle name="Note 4 4 2 3" xfId="16176" xr:uid="{18E6910D-8B6E-423E-89A0-9F957D0DF6A2}"/>
    <cellStyle name="Note 4 4 2 3 2" xfId="16177" xr:uid="{6348FD7B-9D51-4F40-978B-7D37D4493885}"/>
    <cellStyle name="Note 4 4 2 3 3" xfId="34887" xr:uid="{656F07DB-E1CD-45A6-A0C6-3B42A79BF559}"/>
    <cellStyle name="Note 4 4 2 3 4" xfId="34888" xr:uid="{9FD23146-BD4F-4C11-9AA1-7020155DB419}"/>
    <cellStyle name="Note 4 4 2 4" xfId="16178" xr:uid="{CEAEC0DF-22BA-475B-A626-FA9D091A7992}"/>
    <cellStyle name="Note 4 4 2 4 2" xfId="16179" xr:uid="{92BDD9F3-BF5A-43AA-8C3A-FA90DE07266F}"/>
    <cellStyle name="Note 4 4 2 4 3" xfId="34889" xr:uid="{78CA0C6B-936F-4207-BF06-9423579A7307}"/>
    <cellStyle name="Note 4 4 2 4 4" xfId="34890" xr:uid="{2ACD2FEB-C454-41D4-8DE7-ED9AC65BE55A}"/>
    <cellStyle name="Note 4 4 2 5" xfId="16180" xr:uid="{EB0A61FE-9021-4B96-87A4-3D7CB8393B17}"/>
    <cellStyle name="Note 4 4 2 5 2" xfId="16181" xr:uid="{F1F22060-535C-4B95-BAC7-05FCCD34BF58}"/>
    <cellStyle name="Note 4 4 2 5 3" xfId="34891" xr:uid="{CE2810DC-41F0-4E1C-93B9-809EFEB4848F}"/>
    <cellStyle name="Note 4 4 2 5 4" xfId="34892" xr:uid="{852DD779-7896-454C-A598-7A0E6495BFAD}"/>
    <cellStyle name="Note 4 4 2 6" xfId="16182" xr:uid="{47F45993-A318-4562-9390-6D23EDB96E61}"/>
    <cellStyle name="Note 4 4 2 6 2" xfId="16183" xr:uid="{DF13019C-37B6-47F8-BEAF-6436A5199E27}"/>
    <cellStyle name="Note 4 4 2 6 3" xfId="34893" xr:uid="{718B5699-0D7F-445C-A430-96684CBB7B64}"/>
    <cellStyle name="Note 4 4 2 6 4" xfId="34894" xr:uid="{679B1713-1905-4C0B-AC68-AA78B76A3F42}"/>
    <cellStyle name="Note 4 4 2 7" xfId="16184" xr:uid="{DA4985B1-9F0F-433B-808B-68296243EA6E}"/>
    <cellStyle name="Note 4 4 2 7 2" xfId="16185" xr:uid="{CABD3657-54C0-48EA-99C4-8FE3F28C32FE}"/>
    <cellStyle name="Note 4 4 2 7 3" xfId="34895" xr:uid="{459E72D0-A141-4D89-86A9-EEC615CD1125}"/>
    <cellStyle name="Note 4 4 2 7 4" xfId="34896" xr:uid="{8299AC77-CB9A-42E4-BB03-61A32E9CB98E}"/>
    <cellStyle name="Note 4 4 2 8" xfId="16186" xr:uid="{1EA9BC7E-BFC1-48E3-B2C5-7BE0004E6C2A}"/>
    <cellStyle name="Note 4 4 2 8 2" xfId="16187" xr:uid="{412D7244-B2F9-4883-9A4C-4121C444D3A0}"/>
    <cellStyle name="Note 4 4 2 8 3" xfId="34897" xr:uid="{0E5977D1-780D-4E64-9FE0-D47BA7F0FF49}"/>
    <cellStyle name="Note 4 4 2 8 4" xfId="34898" xr:uid="{543973C2-F2C5-4A57-B142-FDE2094EE18A}"/>
    <cellStyle name="Note 4 4 2 9" xfId="16188" xr:uid="{5E1F14AD-BF55-4C2E-8785-1F6D65BAB7EE}"/>
    <cellStyle name="Note 4 4 2 9 2" xfId="34899" xr:uid="{F9EA3D4A-5839-496D-B922-08519E135335}"/>
    <cellStyle name="Note 4 4 3" xfId="16189" xr:uid="{C6C20924-1EC6-49A1-B478-B6B2845F554F}"/>
    <cellStyle name="Note 4 4 3 2" xfId="16190" xr:uid="{B830E800-C437-4894-B074-9E0C5E4F7CA8}"/>
    <cellStyle name="Note 4 4 3 2 2" xfId="16191" xr:uid="{E6801963-D7E0-41EA-80E7-17DCD3652B4C}"/>
    <cellStyle name="Note 4 4 3 3" xfId="16192" xr:uid="{6DAE1376-A025-474F-B5A3-1A92B2E75937}"/>
    <cellStyle name="Note 4 4 3 4" xfId="34900" xr:uid="{9D81507A-BA5D-448F-893E-36A1755F661F}"/>
    <cellStyle name="Note 4 4 4" xfId="16193" xr:uid="{0D75CCC6-933D-4F40-A4C8-7BE20E1C078D}"/>
    <cellStyle name="Note 4 4 4 2" xfId="16194" xr:uid="{42AE186A-A46D-4A5B-941C-7361CBEABDD5}"/>
    <cellStyle name="Note 4 4 4 3" xfId="34901" xr:uid="{FA50FF6C-D0FD-4FC9-B361-558B57D3A69F}"/>
    <cellStyle name="Note 4 4 4 4" xfId="34902" xr:uid="{DF2ADBD4-1EE9-4377-A7B4-75D315874427}"/>
    <cellStyle name="Note 4 4 5" xfId="16195" xr:uid="{6A581E8C-8A03-4CD6-964B-358EA320D444}"/>
    <cellStyle name="Note 4 4 5 2" xfId="16196" xr:uid="{66E5451E-9E28-442E-B8B0-0C9F21B77C39}"/>
    <cellStyle name="Note 4 4 5 3" xfId="34903" xr:uid="{7CEE5F8C-866A-423E-9949-A8229A601485}"/>
    <cellStyle name="Note 4 4 5 4" xfId="34904" xr:uid="{7E626992-1EC8-4183-8299-0E0959841ED8}"/>
    <cellStyle name="Note 4 4 6" xfId="16197" xr:uid="{E88EECB2-0C1F-42C3-88EB-EE33E23AEB23}"/>
    <cellStyle name="Note 4 4 6 2" xfId="16198" xr:uid="{C3B43419-46B7-4A2A-9639-578B12E15DD5}"/>
    <cellStyle name="Note 4 4 6 3" xfId="34905" xr:uid="{E95C0384-9904-4596-92C7-9D788C362EAA}"/>
    <cellStyle name="Note 4 4 6 4" xfId="34906" xr:uid="{0DC6BF97-DBEB-4300-B9FF-9B83E6970878}"/>
    <cellStyle name="Note 4 4 7" xfId="16199" xr:uid="{7AFF7CC0-77D0-4022-883F-6C2A819F2120}"/>
    <cellStyle name="Note 4 4 7 2" xfId="16200" xr:uid="{75FE9D76-717D-439D-8685-BBB281E5A712}"/>
    <cellStyle name="Note 4 4 7 3" xfId="34907" xr:uid="{7464CA70-406B-4208-ACFD-22AEDDFA4F62}"/>
    <cellStyle name="Note 4 4 7 4" xfId="34908" xr:uid="{110402EB-7BE4-4F02-955B-579F9410E8C9}"/>
    <cellStyle name="Note 4 4 8" xfId="16201" xr:uid="{9B7E3FD7-06E0-4437-AD36-6625684E8227}"/>
    <cellStyle name="Note 4 4 8 2" xfId="16202" xr:uid="{E7AF6E64-67C0-4D3B-824F-B96D666A79A7}"/>
    <cellStyle name="Note 4 4 8 3" xfId="34909" xr:uid="{4DBF0327-7A98-4366-AE8C-AB54CFE96AF7}"/>
    <cellStyle name="Note 4 4 8 4" xfId="34910" xr:uid="{6968D4AA-3C77-4376-BF5B-8479A111F366}"/>
    <cellStyle name="Note 4 4 9" xfId="16203" xr:uid="{2A67358D-2D0C-4874-9D8A-96B62926DF18}"/>
    <cellStyle name="Note 4 4 9 2" xfId="16204" xr:uid="{1D3EFDBB-F989-4E3B-B387-C0063D88A877}"/>
    <cellStyle name="Note 4 4 9 3" xfId="34911" xr:uid="{7CC1C2FD-A225-43C1-8A36-16F7462760B0}"/>
    <cellStyle name="Note 4 4 9 4" xfId="34912" xr:uid="{DEB2EA01-2414-4831-A0A7-8A971DDE6538}"/>
    <cellStyle name="Note 4 5" xfId="16205" xr:uid="{E3C1231B-3F0C-4D47-802B-1649A637ADC1}"/>
    <cellStyle name="Note 4 5 10" xfId="16206" xr:uid="{1D2E7FCB-9ABF-4EDB-8D11-4E43B532D740}"/>
    <cellStyle name="Note 4 5 10 2" xfId="34913" xr:uid="{F60F5679-E609-474F-982D-28854B8DE3CC}"/>
    <cellStyle name="Note 4 5 11" xfId="16207" xr:uid="{BEBCC866-BC0B-44F1-B7DA-B89FB5F6A606}"/>
    <cellStyle name="Note 4 5 11 2" xfId="34914" xr:uid="{40A513B9-A0D9-40BA-A13A-24FDC4C16F1A}"/>
    <cellStyle name="Note 4 5 12" xfId="34915" xr:uid="{52597E35-E839-4878-8B80-9238241AE660}"/>
    <cellStyle name="Note 4 5 2" xfId="16208" xr:uid="{7D25E656-C056-4DCC-BF79-B5FCCBE5AEA3}"/>
    <cellStyle name="Note 4 5 2 10" xfId="16209" xr:uid="{AEC9BDE3-61C3-4220-BC54-84763151E316}"/>
    <cellStyle name="Note 4 5 2 10 2" xfId="34916" xr:uid="{9E7FE0BD-877A-4B79-8A5E-ABC9186184E5}"/>
    <cellStyle name="Note 4 5 2 11" xfId="34917" xr:uid="{E1177726-0F4A-437F-9B0B-F4590811EBA5}"/>
    <cellStyle name="Note 4 5 2 2" xfId="16210" xr:uid="{36E6BC36-08C9-4E88-B23C-9A0FC5E21CB6}"/>
    <cellStyle name="Note 4 5 2 2 2" xfId="16211" xr:uid="{4327E6A3-8A99-446F-B9B7-C7951537D7EE}"/>
    <cellStyle name="Note 4 5 2 2 2 2" xfId="16212" xr:uid="{B8096A85-470E-40AD-82B4-3D1D0C73BB05}"/>
    <cellStyle name="Note 4 5 2 2 3" xfId="16213" xr:uid="{143F2EBB-DA32-4A55-946D-02E952F24289}"/>
    <cellStyle name="Note 4 5 2 2 4" xfId="34918" xr:uid="{186CAE79-E23E-4A6F-A880-06E8B71B5EE5}"/>
    <cellStyle name="Note 4 5 2 3" xfId="16214" xr:uid="{73A2C2F7-22BF-4944-9EE8-F867F5E76E4C}"/>
    <cellStyle name="Note 4 5 2 3 2" xfId="16215" xr:uid="{F31B9B1B-0F38-4AF8-B200-E1FEB86AF7BC}"/>
    <cellStyle name="Note 4 5 2 3 3" xfId="34919" xr:uid="{20D07216-DF4A-4698-A0EE-17D9C5C05703}"/>
    <cellStyle name="Note 4 5 2 3 4" xfId="34920" xr:uid="{C1B944AA-56B5-4B2B-8E70-B6DF3152E130}"/>
    <cellStyle name="Note 4 5 2 4" xfId="16216" xr:uid="{C1730350-3681-4405-8726-A67401B7E170}"/>
    <cellStyle name="Note 4 5 2 4 2" xfId="16217" xr:uid="{BA93A749-DD35-455E-979B-65C7B9439E94}"/>
    <cellStyle name="Note 4 5 2 4 3" xfId="34921" xr:uid="{8B7D2818-8EC8-4F6C-A950-DC3766ED62CE}"/>
    <cellStyle name="Note 4 5 2 4 4" xfId="34922" xr:uid="{9F21186D-1EFD-4088-8274-AE9EB34726AB}"/>
    <cellStyle name="Note 4 5 2 5" xfId="16218" xr:uid="{680679EE-A80E-4ECC-B2F8-1B8E0C3E1AA9}"/>
    <cellStyle name="Note 4 5 2 5 2" xfId="16219" xr:uid="{5424FC33-1157-4AF1-A744-C6A471226531}"/>
    <cellStyle name="Note 4 5 2 5 3" xfId="34923" xr:uid="{7E28D368-8FDD-470B-B062-2B061DA976D2}"/>
    <cellStyle name="Note 4 5 2 5 4" xfId="34924" xr:uid="{34309E9B-A3D5-44ED-9837-7F08BFE21DC6}"/>
    <cellStyle name="Note 4 5 2 6" xfId="16220" xr:uid="{E40B537D-90A9-44AB-9658-67321416AA50}"/>
    <cellStyle name="Note 4 5 2 6 2" xfId="16221" xr:uid="{D759F3DB-4736-455D-B3B2-8C77B8BD0331}"/>
    <cellStyle name="Note 4 5 2 6 3" xfId="34925" xr:uid="{CA3B6FC3-6F22-41D5-9A72-FF184456CA97}"/>
    <cellStyle name="Note 4 5 2 6 4" xfId="34926" xr:uid="{53370640-0E89-4514-8394-4E56175A2FA1}"/>
    <cellStyle name="Note 4 5 2 7" xfId="16222" xr:uid="{39F14F65-7E95-4A99-A35A-3485B51FDA58}"/>
    <cellStyle name="Note 4 5 2 7 2" xfId="16223" xr:uid="{F46C80AE-EFA1-4717-86F2-9451FBF3ACDA}"/>
    <cellStyle name="Note 4 5 2 7 3" xfId="34927" xr:uid="{DD00220A-EC98-4930-B3A4-9AAE47060653}"/>
    <cellStyle name="Note 4 5 2 7 4" xfId="34928" xr:uid="{C923FA9B-BB6D-4EFA-B94A-B86FFB3B7948}"/>
    <cellStyle name="Note 4 5 2 8" xfId="16224" xr:uid="{B1A82B6B-30D2-41A4-BF8A-88F40B30F107}"/>
    <cellStyle name="Note 4 5 2 8 2" xfId="16225" xr:uid="{934F503D-3AAE-467E-A3F9-1CA4751D08D0}"/>
    <cellStyle name="Note 4 5 2 8 3" xfId="34929" xr:uid="{8484DB0A-386B-45D2-AC39-47E6CB56E712}"/>
    <cellStyle name="Note 4 5 2 8 4" xfId="34930" xr:uid="{0BD9ED18-E4C1-41E4-9398-5B83E6C97964}"/>
    <cellStyle name="Note 4 5 2 9" xfId="16226" xr:uid="{D3982564-322E-4DE9-8246-BC990C610A57}"/>
    <cellStyle name="Note 4 5 2 9 2" xfId="34931" xr:uid="{033FE3D3-AEB8-4967-8076-F7106D22DCEE}"/>
    <cellStyle name="Note 4 5 3" xfId="16227" xr:uid="{8A91CD02-C129-4D44-B114-E1CBB53DACD2}"/>
    <cellStyle name="Note 4 5 3 2" xfId="16228" xr:uid="{0335EA47-6D2E-4031-A6A7-BB4860DAE0E4}"/>
    <cellStyle name="Note 4 5 3 2 2" xfId="16229" xr:uid="{992A77F6-3906-426D-A60A-D64CB853C73A}"/>
    <cellStyle name="Note 4 5 3 3" xfId="16230" xr:uid="{D22D1FCC-CB35-48C5-B42C-A21297A20F46}"/>
    <cellStyle name="Note 4 5 3 4" xfId="34932" xr:uid="{C4DF4BC0-DF16-40D6-A254-F0ADD6BEF448}"/>
    <cellStyle name="Note 4 5 4" xfId="16231" xr:uid="{A8AD3088-C7D6-431B-9D80-4F260ACC00D8}"/>
    <cellStyle name="Note 4 5 4 2" xfId="16232" xr:uid="{4205E5AF-0B96-44C2-B977-1C72A03C8346}"/>
    <cellStyle name="Note 4 5 4 3" xfId="34933" xr:uid="{2083D892-6035-44D1-A910-742B01615A38}"/>
    <cellStyle name="Note 4 5 4 4" xfId="34934" xr:uid="{7231F489-8EB8-4769-BB17-44CF7BEFC6E0}"/>
    <cellStyle name="Note 4 5 5" xfId="16233" xr:uid="{1AA492D2-4390-4786-AD03-1A511E22450B}"/>
    <cellStyle name="Note 4 5 5 2" xfId="16234" xr:uid="{79C363EA-FDE3-438B-9513-73EAC8B54CE6}"/>
    <cellStyle name="Note 4 5 5 3" xfId="34935" xr:uid="{F28FE034-8FDD-45C1-984D-02D263F12D62}"/>
    <cellStyle name="Note 4 5 5 4" xfId="34936" xr:uid="{42686100-761F-44E2-A706-0A0014A164D1}"/>
    <cellStyle name="Note 4 5 6" xfId="16235" xr:uid="{A7AE4500-37AB-4A5F-BF9C-51FAD97803A6}"/>
    <cellStyle name="Note 4 5 6 2" xfId="16236" xr:uid="{F183805E-D668-4C83-A2E1-4772EF6CD5C1}"/>
    <cellStyle name="Note 4 5 6 3" xfId="34937" xr:uid="{AEBF817A-9509-41A3-A20D-C015DADA50E5}"/>
    <cellStyle name="Note 4 5 6 4" xfId="34938" xr:uid="{DC57E73C-D293-4BF7-BBAF-473728201695}"/>
    <cellStyle name="Note 4 5 7" xfId="16237" xr:uid="{2C25EAC6-89EC-430C-B5C4-DB710D29354E}"/>
    <cellStyle name="Note 4 5 7 2" xfId="16238" xr:uid="{7EA8AACF-46F3-4A11-8205-C7CA2B0205C6}"/>
    <cellStyle name="Note 4 5 7 3" xfId="34939" xr:uid="{0C6582FA-37DD-44CB-B2EA-D31CD702EF82}"/>
    <cellStyle name="Note 4 5 7 4" xfId="34940" xr:uid="{92E0810D-1F25-4813-ACED-6726DC8ABD3B}"/>
    <cellStyle name="Note 4 5 8" xfId="16239" xr:uid="{0D26BFDD-1691-46A9-A055-419635BF6A6D}"/>
    <cellStyle name="Note 4 5 8 2" xfId="16240" xr:uid="{561CC3C9-D2FF-487D-BA30-BC3F8BA92E30}"/>
    <cellStyle name="Note 4 5 8 3" xfId="34941" xr:uid="{A7F6BCF8-D965-43E3-BA2F-EEC5B86A5423}"/>
    <cellStyle name="Note 4 5 8 4" xfId="34942" xr:uid="{10763F8A-1828-45FD-8376-BCC8A689EECC}"/>
    <cellStyle name="Note 4 5 9" xfId="16241" xr:uid="{96EDBA5C-47F3-4EB5-AD89-A464F1598FC8}"/>
    <cellStyle name="Note 4 5 9 2" xfId="16242" xr:uid="{29BF841D-594E-4227-8C7E-A7B6C8718FC5}"/>
    <cellStyle name="Note 4 5 9 3" xfId="34943" xr:uid="{7DD94170-262A-4EFC-BDC4-C6C4017B6D31}"/>
    <cellStyle name="Note 4 5 9 4" xfId="34944" xr:uid="{71505E26-A27D-442D-942A-57584159F7B5}"/>
    <cellStyle name="Note 4 6" xfId="16243" xr:uid="{EF6036CE-FF69-465C-900E-BA9A0FB60491}"/>
    <cellStyle name="Note 4 6 10" xfId="16244" xr:uid="{AAC6710C-39B4-4771-AF92-9849452D26FE}"/>
    <cellStyle name="Note 4 6 10 2" xfId="34945" xr:uid="{A6577C8F-41B2-4634-B220-C13D60E07E66}"/>
    <cellStyle name="Note 4 6 11" xfId="16245" xr:uid="{73D286F1-B0F3-425E-B8A2-9147538C1242}"/>
    <cellStyle name="Note 4 6 11 2" xfId="34946" xr:uid="{13F7DA11-1962-44C6-B65C-1E89D82D0CAC}"/>
    <cellStyle name="Note 4 6 12" xfId="34947" xr:uid="{79CAC941-3FFB-4DF4-9223-5E1D9FE86DE4}"/>
    <cellStyle name="Note 4 6 2" xfId="16246" xr:uid="{BA67D434-A144-4396-8A47-05626346C5D6}"/>
    <cellStyle name="Note 4 6 2 10" xfId="16247" xr:uid="{5AD2D7E4-B855-4B4E-BA6F-4FE54A878744}"/>
    <cellStyle name="Note 4 6 2 10 2" xfId="34948" xr:uid="{FA57367F-2B98-4319-96F6-59A82260FC05}"/>
    <cellStyle name="Note 4 6 2 11" xfId="34949" xr:uid="{06688B22-3585-4F95-A6EB-B3CA771DD629}"/>
    <cellStyle name="Note 4 6 2 2" xfId="16248" xr:uid="{226E082E-BA3A-4CC1-B29B-B88B3351C439}"/>
    <cellStyle name="Note 4 6 2 2 2" xfId="16249" xr:uid="{6D9A4AE3-DABB-493D-B532-D2A87F240520}"/>
    <cellStyle name="Note 4 6 2 2 2 2" xfId="16250" xr:uid="{764E9950-D0CD-4D5F-8B5C-6E9A355E9803}"/>
    <cellStyle name="Note 4 6 2 2 3" xfId="16251" xr:uid="{F98367FA-50E4-419E-9ED5-4EE760773180}"/>
    <cellStyle name="Note 4 6 2 2 4" xfId="34950" xr:uid="{BEA61582-3ED6-4ED7-A990-05EBFB307391}"/>
    <cellStyle name="Note 4 6 2 3" xfId="16252" xr:uid="{168F2FAA-6D1E-40D8-A248-3602FD42D9E1}"/>
    <cellStyle name="Note 4 6 2 3 2" xfId="16253" xr:uid="{FB8DBC9E-0F3C-43B2-AD4D-3174241C9EC9}"/>
    <cellStyle name="Note 4 6 2 3 3" xfId="34951" xr:uid="{BDE79339-E833-45B9-AA64-6AD69355738F}"/>
    <cellStyle name="Note 4 6 2 3 4" xfId="34952" xr:uid="{DEB04350-6656-4045-A3E3-DE856D30107B}"/>
    <cellStyle name="Note 4 6 2 4" xfId="16254" xr:uid="{286841C6-EA74-4AAA-94C5-826D5C4C880F}"/>
    <cellStyle name="Note 4 6 2 4 2" xfId="16255" xr:uid="{69FEC350-3E38-429D-B2E5-69EA89B3E586}"/>
    <cellStyle name="Note 4 6 2 4 3" xfId="34953" xr:uid="{ECB66B7E-AE61-4BF4-8D70-2D0539832267}"/>
    <cellStyle name="Note 4 6 2 4 4" xfId="34954" xr:uid="{F47083A3-AABF-420A-8B9A-DBA3A0A1A43C}"/>
    <cellStyle name="Note 4 6 2 5" xfId="16256" xr:uid="{7F716349-8DD5-4B1B-B913-32CD36160296}"/>
    <cellStyle name="Note 4 6 2 5 2" xfId="16257" xr:uid="{BC7C8E1D-3D74-4D74-89DF-01C89821B3B9}"/>
    <cellStyle name="Note 4 6 2 5 3" xfId="34955" xr:uid="{606D5F98-CD29-4E62-8C22-AD64A6BE077C}"/>
    <cellStyle name="Note 4 6 2 5 4" xfId="34956" xr:uid="{BCD17800-598B-430E-A5D7-264067DBACB4}"/>
    <cellStyle name="Note 4 6 2 6" xfId="16258" xr:uid="{B5183531-A30D-498E-A558-1A88B5818E53}"/>
    <cellStyle name="Note 4 6 2 6 2" xfId="16259" xr:uid="{DC46C308-049E-4DE5-80CE-714B3A677126}"/>
    <cellStyle name="Note 4 6 2 6 3" xfId="34957" xr:uid="{27621B5F-5C48-44EC-B582-3312E575C4D4}"/>
    <cellStyle name="Note 4 6 2 6 4" xfId="34958" xr:uid="{4B3CF48C-3DA4-490C-A5F5-BAC916C9FEA8}"/>
    <cellStyle name="Note 4 6 2 7" xfId="16260" xr:uid="{7339C623-309F-4355-BA4F-1472E192EB48}"/>
    <cellStyle name="Note 4 6 2 7 2" xfId="16261" xr:uid="{E4BEA1D0-2EB5-4BD1-AC41-DFEA3DCCCAC7}"/>
    <cellStyle name="Note 4 6 2 7 3" xfId="34959" xr:uid="{BC98C062-410A-44E4-A751-787424320A85}"/>
    <cellStyle name="Note 4 6 2 7 4" xfId="34960" xr:uid="{90CCD9D8-B0D4-4F5B-8AE5-AB4C64CB5DE9}"/>
    <cellStyle name="Note 4 6 2 8" xfId="16262" xr:uid="{ABACC3BE-D2F9-437E-BF5D-833017E8C154}"/>
    <cellStyle name="Note 4 6 2 8 2" xfId="16263" xr:uid="{C704FE6A-F3BA-41A7-A82F-8A60213233B8}"/>
    <cellStyle name="Note 4 6 2 8 3" xfId="34961" xr:uid="{F59F34D8-C2E1-4D7D-AF64-BC4FCC2E1F0D}"/>
    <cellStyle name="Note 4 6 2 8 4" xfId="34962" xr:uid="{77B3C944-E57D-4121-8BAC-110A434F3472}"/>
    <cellStyle name="Note 4 6 2 9" xfId="16264" xr:uid="{0F468895-8544-4025-BBD7-DB7A38916016}"/>
    <cellStyle name="Note 4 6 2 9 2" xfId="34963" xr:uid="{289452AE-C51A-4FB1-853B-D6044F47ABF1}"/>
    <cellStyle name="Note 4 6 3" xfId="16265" xr:uid="{A9953BD5-E806-411F-ABE1-7FC2EBE4C54C}"/>
    <cellStyle name="Note 4 6 3 2" xfId="16266" xr:uid="{0B3E5787-A6E3-40ED-94FE-4910A55729E0}"/>
    <cellStyle name="Note 4 6 3 2 2" xfId="16267" xr:uid="{E87AB68B-F955-4294-9E89-77B8467746F4}"/>
    <cellStyle name="Note 4 6 3 3" xfId="16268" xr:uid="{235FDE5B-AEF4-4636-8AD9-C0BD03D1B15A}"/>
    <cellStyle name="Note 4 6 3 4" xfId="34964" xr:uid="{642A0701-D60F-4212-9967-ADF14A26A6C9}"/>
    <cellStyle name="Note 4 6 4" xfId="16269" xr:uid="{6371B9B6-2BE4-42C8-AC9E-1F54A7EA57A3}"/>
    <cellStyle name="Note 4 6 4 2" xfId="16270" xr:uid="{9EA313B6-5471-4C6A-9EA9-44D1BA14FB40}"/>
    <cellStyle name="Note 4 6 4 3" xfId="34965" xr:uid="{D120ED33-1733-489E-AABD-C6B094419246}"/>
    <cellStyle name="Note 4 6 4 4" xfId="34966" xr:uid="{0CFF0174-1AE0-44AC-8193-9DE0785900EA}"/>
    <cellStyle name="Note 4 6 5" xfId="16271" xr:uid="{AB118C04-C6C0-42BB-9A6B-95A668E28EE5}"/>
    <cellStyle name="Note 4 6 5 2" xfId="16272" xr:uid="{02482322-7C85-4484-B0D5-AE61CBB7DF6D}"/>
    <cellStyle name="Note 4 6 5 3" xfId="34967" xr:uid="{BF8F4343-1F5E-4765-AD47-5DEC2E6B9ABB}"/>
    <cellStyle name="Note 4 6 5 4" xfId="34968" xr:uid="{0AEED6BB-20E3-4C09-88E4-2959F299DDC0}"/>
    <cellStyle name="Note 4 6 6" xfId="16273" xr:uid="{5E98D6C6-525C-451E-8148-5BB5BA55E801}"/>
    <cellStyle name="Note 4 6 6 2" xfId="16274" xr:uid="{CDD577A7-2B67-4F3F-98E6-AF3700A8CDAC}"/>
    <cellStyle name="Note 4 6 6 3" xfId="34969" xr:uid="{D79E1401-5C0A-4D1B-A845-98B760735282}"/>
    <cellStyle name="Note 4 6 6 4" xfId="34970" xr:uid="{FE167C8D-9BBC-4D8A-8179-B635675795FD}"/>
    <cellStyle name="Note 4 6 7" xfId="16275" xr:uid="{698EEC45-583F-409F-B3A3-5A60087AE909}"/>
    <cellStyle name="Note 4 6 7 2" xfId="16276" xr:uid="{11C403A9-8007-41E8-90E3-39BFD81546CA}"/>
    <cellStyle name="Note 4 6 7 3" xfId="34971" xr:uid="{CCDD05B7-90BB-4F54-8D2A-54DB7465BB62}"/>
    <cellStyle name="Note 4 6 7 4" xfId="34972" xr:uid="{E15248B1-4DA5-470C-B717-408158C86701}"/>
    <cellStyle name="Note 4 6 8" xfId="16277" xr:uid="{395ADC5A-CF9E-4554-8F9D-7ADBAD5024A9}"/>
    <cellStyle name="Note 4 6 8 2" xfId="16278" xr:uid="{CBF51A82-5FCA-4B57-81F6-1C4FEDB278D2}"/>
    <cellStyle name="Note 4 6 8 3" xfId="34973" xr:uid="{7C253E76-30EB-4ADB-AD98-9BD78AFDFA92}"/>
    <cellStyle name="Note 4 6 8 4" xfId="34974" xr:uid="{12C5ADF6-9C25-4AD9-B2C4-10A052D09AD4}"/>
    <cellStyle name="Note 4 6 9" xfId="16279" xr:uid="{0E162FC0-BF43-4FB5-B2E9-7FBDAF1F9655}"/>
    <cellStyle name="Note 4 6 9 2" xfId="16280" xr:uid="{D731A64C-4D8B-448D-9AE6-9D7945BC23F2}"/>
    <cellStyle name="Note 4 6 9 3" xfId="34975" xr:uid="{09CA2689-9758-477D-A005-925362287AF7}"/>
    <cellStyle name="Note 4 6 9 4" xfId="34976" xr:uid="{06C924FC-6DBA-405D-8F32-1CF233B42130}"/>
    <cellStyle name="Note 4 7" xfId="16281" xr:uid="{D5206353-CF42-4056-8B23-215FF965FF33}"/>
    <cellStyle name="Note 4 7 10" xfId="16282" xr:uid="{6DD27C64-332B-4772-822C-32CF2EFC7B94}"/>
    <cellStyle name="Note 4 7 10 2" xfId="34977" xr:uid="{6B5B0A43-E233-4B58-B31E-D29F35ABC7E5}"/>
    <cellStyle name="Note 4 7 11" xfId="16283" xr:uid="{D3C2EEFA-69A3-4482-8B28-71D00B813C56}"/>
    <cellStyle name="Note 4 7 11 2" xfId="34978" xr:uid="{665D3E8D-00B3-4B19-9FB0-EAD7E0CBA0AE}"/>
    <cellStyle name="Note 4 7 12" xfId="34979" xr:uid="{2B8AD863-9E28-4CF7-B9DF-4976455F4D36}"/>
    <cellStyle name="Note 4 7 2" xfId="16284" xr:uid="{21183212-CA04-469F-821D-CB18203F9B2A}"/>
    <cellStyle name="Note 4 7 2 10" xfId="16285" xr:uid="{2167921A-F20B-40DB-9D46-9772AC051207}"/>
    <cellStyle name="Note 4 7 2 10 2" xfId="34980" xr:uid="{917C2EBA-8E33-4172-881A-940D58E58D6D}"/>
    <cellStyle name="Note 4 7 2 11" xfId="34981" xr:uid="{EA818741-5A51-4D74-B318-60771B69887D}"/>
    <cellStyle name="Note 4 7 2 2" xfId="16286" xr:uid="{23DB31D7-14CC-44D1-BF10-B93C8806246D}"/>
    <cellStyle name="Note 4 7 2 2 2" xfId="16287" xr:uid="{5E6CA53D-7179-4013-BB2A-79CAD333518C}"/>
    <cellStyle name="Note 4 7 2 2 2 2" xfId="16288" xr:uid="{0ABE621C-D575-477B-9FAD-6D4192B2BF35}"/>
    <cellStyle name="Note 4 7 2 2 3" xfId="16289" xr:uid="{81E6B648-8908-406D-8FCC-A92505BC8674}"/>
    <cellStyle name="Note 4 7 2 2 4" xfId="34982" xr:uid="{29128685-593A-432B-89AF-99A65A9AA2CA}"/>
    <cellStyle name="Note 4 7 2 3" xfId="16290" xr:uid="{2687E350-3430-4F23-841B-A8DE1E1A3F21}"/>
    <cellStyle name="Note 4 7 2 3 2" xfId="16291" xr:uid="{CEFE4782-A798-46A3-8D4D-4A417DE04C89}"/>
    <cellStyle name="Note 4 7 2 3 3" xfId="34983" xr:uid="{2EDC637D-64F2-4FC1-AAA9-644E8EE4C724}"/>
    <cellStyle name="Note 4 7 2 3 4" xfId="34984" xr:uid="{62530BC7-EFAD-42B7-8F47-9B9A6FF317BF}"/>
    <cellStyle name="Note 4 7 2 4" xfId="16292" xr:uid="{FAFE5180-BB2D-4F81-B7E3-849EFAD19E09}"/>
    <cellStyle name="Note 4 7 2 4 2" xfId="16293" xr:uid="{892EC323-4536-452E-B03C-BD718E40CBA1}"/>
    <cellStyle name="Note 4 7 2 4 3" xfId="34985" xr:uid="{22A1E324-CC9C-4729-A466-B6C61FCFD878}"/>
    <cellStyle name="Note 4 7 2 4 4" xfId="34986" xr:uid="{D4F9035C-E66C-4972-A686-DBAE3D8D79D9}"/>
    <cellStyle name="Note 4 7 2 5" xfId="16294" xr:uid="{1D9505C7-359C-479C-A85E-5450B5B13329}"/>
    <cellStyle name="Note 4 7 2 5 2" xfId="16295" xr:uid="{E1C575AB-B002-44E3-B72F-B08FE24197D0}"/>
    <cellStyle name="Note 4 7 2 5 3" xfId="34987" xr:uid="{8D3E8EC8-F0F4-430A-B6D1-93182E7E40A0}"/>
    <cellStyle name="Note 4 7 2 5 4" xfId="34988" xr:uid="{761B240B-1DB0-4905-A57D-769854158C8A}"/>
    <cellStyle name="Note 4 7 2 6" xfId="16296" xr:uid="{AD4DD329-9DCD-4C9B-98DC-7A9D6CB77DD0}"/>
    <cellStyle name="Note 4 7 2 6 2" xfId="16297" xr:uid="{59BAEFC1-0660-42E5-804C-8D706A99C6BF}"/>
    <cellStyle name="Note 4 7 2 6 3" xfId="34989" xr:uid="{E92279DA-9F03-4B6D-B9A0-5FE5035B8ACF}"/>
    <cellStyle name="Note 4 7 2 6 4" xfId="34990" xr:uid="{A2E2909E-EB2A-4E75-BB9F-052F54E628B8}"/>
    <cellStyle name="Note 4 7 2 7" xfId="16298" xr:uid="{D8965BE8-1E2F-4DD2-B1EB-936F939BB00B}"/>
    <cellStyle name="Note 4 7 2 7 2" xfId="16299" xr:uid="{A22ABF44-90D1-48E6-A8A6-0A7956C53D2D}"/>
    <cellStyle name="Note 4 7 2 7 3" xfId="34991" xr:uid="{543AAFDB-C461-4416-BE42-EA24CB897641}"/>
    <cellStyle name="Note 4 7 2 7 4" xfId="34992" xr:uid="{B088A6A7-393A-434C-B812-EEC17B8EF8E3}"/>
    <cellStyle name="Note 4 7 2 8" xfId="16300" xr:uid="{F3504825-46E9-4410-8C11-BCAED43D694F}"/>
    <cellStyle name="Note 4 7 2 8 2" xfId="16301" xr:uid="{7B6C73F6-14F7-42C9-B867-DAD7BB94E45B}"/>
    <cellStyle name="Note 4 7 2 8 3" xfId="34993" xr:uid="{EBCB0EC0-6EFE-460E-A3C7-F3A078812F9F}"/>
    <cellStyle name="Note 4 7 2 8 4" xfId="34994" xr:uid="{B67EBB87-4BE4-4929-B9A3-668EC7DCA469}"/>
    <cellStyle name="Note 4 7 2 9" xfId="16302" xr:uid="{FD6EC7B0-EDF5-4C40-B539-CAB7EAADAFF1}"/>
    <cellStyle name="Note 4 7 2 9 2" xfId="34995" xr:uid="{7490CFB5-7311-4101-A27D-7966603ECA20}"/>
    <cellStyle name="Note 4 7 3" xfId="16303" xr:uid="{8843EBBE-F435-48A2-AC19-C5000053EA6D}"/>
    <cellStyle name="Note 4 7 3 2" xfId="16304" xr:uid="{B3B8EF6B-F3ED-4DDE-81AA-1069D297B17F}"/>
    <cellStyle name="Note 4 7 3 2 2" xfId="16305" xr:uid="{69514A24-4308-436C-B25F-B6602CDCBBF8}"/>
    <cellStyle name="Note 4 7 3 3" xfId="16306" xr:uid="{FB93B7D1-FAFB-49D0-B4D5-EF34409BB60E}"/>
    <cellStyle name="Note 4 7 3 4" xfId="34996" xr:uid="{EE51D22B-2839-45D3-9101-78A1D3C37B7D}"/>
    <cellStyle name="Note 4 7 4" xfId="16307" xr:uid="{CEB26B86-F5B8-49A6-A171-1515E70E2D4E}"/>
    <cellStyle name="Note 4 7 4 2" xfId="16308" xr:uid="{5D270DA8-97B7-4489-B2C0-A1FB9EBE1A99}"/>
    <cellStyle name="Note 4 7 4 3" xfId="34997" xr:uid="{90234FC0-3CC4-46BF-B3F6-4EAF4BD9FAFA}"/>
    <cellStyle name="Note 4 7 4 4" xfId="34998" xr:uid="{16EAC2C4-E94F-46CD-A944-32AD2C9FD6C2}"/>
    <cellStyle name="Note 4 7 5" xfId="16309" xr:uid="{D3FADB88-AE18-4B4C-BD8E-BA75B53AE105}"/>
    <cellStyle name="Note 4 7 5 2" xfId="16310" xr:uid="{09896CC7-1649-4407-87CF-680615E97F4E}"/>
    <cellStyle name="Note 4 7 5 3" xfId="34999" xr:uid="{050E6813-4AE9-4195-B22F-BA84F9A71B52}"/>
    <cellStyle name="Note 4 7 5 4" xfId="35000" xr:uid="{44422D36-ED54-42D8-9ACB-469473D178D0}"/>
    <cellStyle name="Note 4 7 6" xfId="16311" xr:uid="{CF7DC317-F7A7-4C86-934F-2E2D3BF65F94}"/>
    <cellStyle name="Note 4 7 6 2" xfId="16312" xr:uid="{26528396-10A8-4F51-AB58-C28CA9DA53A5}"/>
    <cellStyle name="Note 4 7 6 3" xfId="35001" xr:uid="{DA7EB4D2-03AE-4A10-9595-B9953A5E7934}"/>
    <cellStyle name="Note 4 7 6 4" xfId="35002" xr:uid="{EFF2A089-DAF2-4B88-95E8-D1B8BC5A947A}"/>
    <cellStyle name="Note 4 7 7" xfId="16313" xr:uid="{078198AD-805F-42E8-9475-447D4DC19039}"/>
    <cellStyle name="Note 4 7 7 2" xfId="16314" xr:uid="{DE13618E-714D-4502-98CE-9D7D8A893133}"/>
    <cellStyle name="Note 4 7 7 3" xfId="35003" xr:uid="{F193DD98-3B66-4644-80EA-0099B3829CC8}"/>
    <cellStyle name="Note 4 7 7 4" xfId="35004" xr:uid="{5C9CC334-2665-4D63-8DC0-AA49B79455D3}"/>
    <cellStyle name="Note 4 7 8" xfId="16315" xr:uid="{3F1B4025-20CC-4262-889A-17391548269D}"/>
    <cellStyle name="Note 4 7 8 2" xfId="16316" xr:uid="{25608AA8-89A0-49E3-B505-7863DCB8C46D}"/>
    <cellStyle name="Note 4 7 8 3" xfId="35005" xr:uid="{F0D352E6-EEBF-449C-9EB3-338D43B71823}"/>
    <cellStyle name="Note 4 7 8 4" xfId="35006" xr:uid="{1C2631CA-9830-490B-8826-8589141BF267}"/>
    <cellStyle name="Note 4 7 9" xfId="16317" xr:uid="{C6AE858F-0D1E-41D7-8D09-63BFF03AF46C}"/>
    <cellStyle name="Note 4 7 9 2" xfId="16318" xr:uid="{2E27FEF6-7003-4850-9246-2B52526614F0}"/>
    <cellStyle name="Note 4 7 9 3" xfId="35007" xr:uid="{D20F98E8-6F1B-41D9-82C4-EFC887CF80A1}"/>
    <cellStyle name="Note 4 7 9 4" xfId="35008" xr:uid="{FD3D5802-B27D-4573-AE7F-F0D71A9727E9}"/>
    <cellStyle name="Note 4 8" xfId="16319" xr:uid="{ACB93C94-58B7-44BD-A2DD-37997059D8AD}"/>
    <cellStyle name="Note 4 8 10" xfId="16320" xr:uid="{CFAABD9D-9B24-444D-90DE-EB8BE062DE4B}"/>
    <cellStyle name="Note 4 8 10 2" xfId="35009" xr:uid="{BB8352F0-02CE-423C-B4F8-07AA6AD7ED94}"/>
    <cellStyle name="Note 4 8 11" xfId="16321" xr:uid="{4867F83C-FE07-4E27-84D2-BF95226AFF4E}"/>
    <cellStyle name="Note 4 8 11 2" xfId="35010" xr:uid="{6CBE548E-D447-4374-9807-69E42627C951}"/>
    <cellStyle name="Note 4 8 12" xfId="35011" xr:uid="{05A656F5-FB61-40F1-8AC1-ABA7D3D97759}"/>
    <cellStyle name="Note 4 8 2" xfId="16322" xr:uid="{D44FD818-E526-418D-AB89-491C08E0CDA1}"/>
    <cellStyle name="Note 4 8 2 10" xfId="16323" xr:uid="{1C6BA67D-CAEB-452F-8C65-8E38FFBA375F}"/>
    <cellStyle name="Note 4 8 2 10 2" xfId="35012" xr:uid="{9E9317EA-4543-4E48-8D6C-3A739ACEEA2F}"/>
    <cellStyle name="Note 4 8 2 11" xfId="35013" xr:uid="{B6E139DC-B95D-479D-8CEC-9EBEF8D4BEAA}"/>
    <cellStyle name="Note 4 8 2 2" xfId="16324" xr:uid="{C39D8282-5051-4EA6-9155-3127C485769E}"/>
    <cellStyle name="Note 4 8 2 2 2" xfId="16325" xr:uid="{8F76BFE3-DCF8-41C2-8F4B-7A86E82422CD}"/>
    <cellStyle name="Note 4 8 2 2 2 2" xfId="16326" xr:uid="{B8EFC8BA-9339-4BD9-B9C8-C8A0021877F9}"/>
    <cellStyle name="Note 4 8 2 2 3" xfId="16327" xr:uid="{0A0F2D3E-5C41-4D49-BE45-23328FEAFD72}"/>
    <cellStyle name="Note 4 8 2 2 4" xfId="35014" xr:uid="{C09832BD-3310-40F9-AF98-CA257D92F6D7}"/>
    <cellStyle name="Note 4 8 2 3" xfId="16328" xr:uid="{A82CB481-8807-480D-AB09-C09A72E2CBD9}"/>
    <cellStyle name="Note 4 8 2 3 2" xfId="16329" xr:uid="{9029366B-6CB4-4698-8E80-9E21172F1444}"/>
    <cellStyle name="Note 4 8 2 3 3" xfId="35015" xr:uid="{065B6DCC-C9A7-4D43-AA02-14D6649D72B2}"/>
    <cellStyle name="Note 4 8 2 3 4" xfId="35016" xr:uid="{F1DE9162-460C-471F-B4D2-9DC4904B24A4}"/>
    <cellStyle name="Note 4 8 2 4" xfId="16330" xr:uid="{DC9D3D4D-5BB1-483B-8CC5-B2A95A4A804F}"/>
    <cellStyle name="Note 4 8 2 4 2" xfId="16331" xr:uid="{759C762C-30BA-45B5-9386-823BCCC1768B}"/>
    <cellStyle name="Note 4 8 2 4 3" xfId="35017" xr:uid="{03821D37-1923-4661-89DD-7A0B177C3786}"/>
    <cellStyle name="Note 4 8 2 4 4" xfId="35018" xr:uid="{20D308D0-6A69-4FB1-A0B3-BA797AC11EF2}"/>
    <cellStyle name="Note 4 8 2 5" xfId="16332" xr:uid="{34EE7562-A910-4F6D-8BF8-910FEBE5D19F}"/>
    <cellStyle name="Note 4 8 2 5 2" xfId="16333" xr:uid="{342A4412-E84F-4899-AD22-92A9D265287B}"/>
    <cellStyle name="Note 4 8 2 5 3" xfId="35019" xr:uid="{C0D1A364-5D54-451B-99F5-EF39B70D5B62}"/>
    <cellStyle name="Note 4 8 2 5 4" xfId="35020" xr:uid="{A4EE49EA-B0D8-48B1-B3E7-40E5AD42F4EC}"/>
    <cellStyle name="Note 4 8 2 6" xfId="16334" xr:uid="{FAC1E33E-EA11-4D85-ABBE-30AE0760F040}"/>
    <cellStyle name="Note 4 8 2 6 2" xfId="16335" xr:uid="{589C9108-6552-4538-9814-EDC0C0C7E4F3}"/>
    <cellStyle name="Note 4 8 2 6 3" xfId="35021" xr:uid="{49C6597E-E69F-4A14-9108-4C5D6F225BE6}"/>
    <cellStyle name="Note 4 8 2 6 4" xfId="35022" xr:uid="{76C3CD54-BA19-40A8-8613-4E956AD3D448}"/>
    <cellStyle name="Note 4 8 2 7" xfId="16336" xr:uid="{D6C9851D-CE6F-4D0F-BC6D-1517559D4873}"/>
    <cellStyle name="Note 4 8 2 7 2" xfId="16337" xr:uid="{AD94FAD8-5BC6-46AA-92B4-0B0C57E2341F}"/>
    <cellStyle name="Note 4 8 2 7 3" xfId="35023" xr:uid="{59B4CB51-F71B-42A7-A4F2-1B20E1332933}"/>
    <cellStyle name="Note 4 8 2 7 4" xfId="35024" xr:uid="{BAAC3D64-E4F3-471E-85ED-C72ED27E8CB6}"/>
    <cellStyle name="Note 4 8 2 8" xfId="16338" xr:uid="{6D0CB90C-D6EE-46C3-87DB-14CD51979871}"/>
    <cellStyle name="Note 4 8 2 8 2" xfId="16339" xr:uid="{9730AA6C-7165-4D61-8755-A580D5B296EA}"/>
    <cellStyle name="Note 4 8 2 8 3" xfId="35025" xr:uid="{3142C6A5-F6AD-4E92-9CE2-24E70530FBFE}"/>
    <cellStyle name="Note 4 8 2 8 4" xfId="35026" xr:uid="{9E08F6A3-FBBA-44BC-A217-E7128685B4C5}"/>
    <cellStyle name="Note 4 8 2 9" xfId="16340" xr:uid="{946ADCE2-08C5-458C-9152-63164840B678}"/>
    <cellStyle name="Note 4 8 2 9 2" xfId="35027" xr:uid="{5BEE8D69-5025-4648-8AE6-CFABB41CB305}"/>
    <cellStyle name="Note 4 8 3" xfId="16341" xr:uid="{27FA7B30-3460-4C38-94C4-FBBE6234CA97}"/>
    <cellStyle name="Note 4 8 3 2" xfId="16342" xr:uid="{AC85B556-F95D-408B-BBA9-DF028931D888}"/>
    <cellStyle name="Note 4 8 3 2 2" xfId="16343" xr:uid="{FCE86F0D-9161-41C3-845F-F5BC8D065E39}"/>
    <cellStyle name="Note 4 8 3 3" xfId="16344" xr:uid="{B4AAE627-C54A-4596-B8A5-D002985758D0}"/>
    <cellStyle name="Note 4 8 3 4" xfId="35028" xr:uid="{BE2F8C92-B0AC-4DAA-A045-840B7CFD80A7}"/>
    <cellStyle name="Note 4 8 4" xfId="16345" xr:uid="{19F5E4D0-D12B-46A0-83C2-4FABDA757B9D}"/>
    <cellStyle name="Note 4 8 4 2" xfId="16346" xr:uid="{82F41AE5-E883-4D7A-B5A6-739A973699D5}"/>
    <cellStyle name="Note 4 8 4 3" xfId="35029" xr:uid="{20C97939-FFA5-4C1F-8A1B-E4CC25BA19F7}"/>
    <cellStyle name="Note 4 8 4 4" xfId="35030" xr:uid="{4F1CEDFC-9655-4565-9A94-2CAF1A57ABED}"/>
    <cellStyle name="Note 4 8 5" xfId="16347" xr:uid="{4E5FE5BB-09FE-4481-BAA7-DE51F2791D34}"/>
    <cellStyle name="Note 4 8 5 2" xfId="16348" xr:uid="{E6255A2D-9AAD-41D5-A2D5-5B436A9FB116}"/>
    <cellStyle name="Note 4 8 5 3" xfId="35031" xr:uid="{DA188EC7-F281-49F6-91B2-7CF42AE32151}"/>
    <cellStyle name="Note 4 8 5 4" xfId="35032" xr:uid="{9155A818-2CE4-4A6C-95AE-2FB84DDFBDF2}"/>
    <cellStyle name="Note 4 8 6" xfId="16349" xr:uid="{97AD2B28-2F8E-4456-8A20-55F0ECABFEF8}"/>
    <cellStyle name="Note 4 8 6 2" xfId="16350" xr:uid="{9ABF3971-D9C7-4F12-94BC-1AAED01F878C}"/>
    <cellStyle name="Note 4 8 6 3" xfId="35033" xr:uid="{5A6F496D-C378-4294-BBCD-0EFBE951D0A0}"/>
    <cellStyle name="Note 4 8 6 4" xfId="35034" xr:uid="{25686610-B812-43EC-AC1F-E629289497F5}"/>
    <cellStyle name="Note 4 8 7" xfId="16351" xr:uid="{A143C63C-9DF2-4ACE-9BBA-EF96F8089EEF}"/>
    <cellStyle name="Note 4 8 7 2" xfId="16352" xr:uid="{A638AF43-D3DA-46A1-A6CF-C314A2825891}"/>
    <cellStyle name="Note 4 8 7 3" xfId="35035" xr:uid="{840057FD-E4DB-4CDE-A0C5-235D9A03A5FD}"/>
    <cellStyle name="Note 4 8 7 4" xfId="35036" xr:uid="{0931C875-3518-4E4B-89DD-785144F8FF20}"/>
    <cellStyle name="Note 4 8 8" xfId="16353" xr:uid="{300C2871-42D7-4F7A-B23C-8D2C996BAFE1}"/>
    <cellStyle name="Note 4 8 8 2" xfId="16354" xr:uid="{F5597AF0-8D2E-4BBD-BFD3-0B38F0A06279}"/>
    <cellStyle name="Note 4 8 8 3" xfId="35037" xr:uid="{09717D9D-4370-4D49-B518-1BEE1BFDBA75}"/>
    <cellStyle name="Note 4 8 8 4" xfId="35038" xr:uid="{8A09E25E-78CF-43D0-803A-E841AFEF229C}"/>
    <cellStyle name="Note 4 8 9" xfId="16355" xr:uid="{07DA9935-0A58-42BB-A403-964D61D48718}"/>
    <cellStyle name="Note 4 8 9 2" xfId="16356" xr:uid="{D022CEC3-FBBD-4B9D-B295-FF09E4C1AF1F}"/>
    <cellStyle name="Note 4 8 9 3" xfId="35039" xr:uid="{B2BF7F28-3BAA-4787-A006-290C3A8A0F59}"/>
    <cellStyle name="Note 4 8 9 4" xfId="35040" xr:uid="{76649D4B-761F-4670-AE5D-50E0E49B9BD2}"/>
    <cellStyle name="Note 4 9" xfId="16357" xr:uid="{37A6BB6D-B85F-41DB-A3C4-A4ED08E78005}"/>
    <cellStyle name="Note 4 9 10" xfId="16358" xr:uid="{8B0F0952-C2F3-4ECE-9A32-FA58D9FC8A4A}"/>
    <cellStyle name="Note 4 9 10 2" xfId="35041" xr:uid="{C2E38F16-7320-4BFD-AE2E-14685B24C935}"/>
    <cellStyle name="Note 4 9 11" xfId="16359" xr:uid="{1A8B54BE-E3FA-4E51-908C-DB50B622E5B1}"/>
    <cellStyle name="Note 4 9 11 2" xfId="35042" xr:uid="{1FC889EF-6C98-4A46-A6A4-7533CD4F9F39}"/>
    <cellStyle name="Note 4 9 12" xfId="35043" xr:uid="{1820AFF4-2B4E-4A28-A920-33193FFBD44C}"/>
    <cellStyle name="Note 4 9 2" xfId="16360" xr:uid="{E626EBB1-69FD-4A71-96DA-1CB81101D858}"/>
    <cellStyle name="Note 4 9 2 10" xfId="16361" xr:uid="{611ED7EE-D85F-44F5-AE65-802F64EAA1F0}"/>
    <cellStyle name="Note 4 9 2 10 2" xfId="35044" xr:uid="{5D2543CA-5E13-4D8F-BB3E-1D005EC983D8}"/>
    <cellStyle name="Note 4 9 2 11" xfId="35045" xr:uid="{98525E0E-BB56-42CE-8E06-307CC42F879E}"/>
    <cellStyle name="Note 4 9 2 2" xfId="16362" xr:uid="{2741536D-12B4-4C30-B286-51A6AA1BD4F8}"/>
    <cellStyle name="Note 4 9 2 2 2" xfId="16363" xr:uid="{F629AA8D-E37C-4A07-B66B-E5C04BA2AF04}"/>
    <cellStyle name="Note 4 9 2 2 2 2" xfId="16364" xr:uid="{5C0986AD-2630-4CA4-BF0B-7E9CA22D4257}"/>
    <cellStyle name="Note 4 9 2 2 3" xfId="16365" xr:uid="{7BF110AE-008B-4B87-BE2B-D168010B0F16}"/>
    <cellStyle name="Note 4 9 2 2 4" xfId="35046" xr:uid="{97AA308B-CD9D-468D-8217-C49C8136BCD7}"/>
    <cellStyle name="Note 4 9 2 3" xfId="16366" xr:uid="{39D08E13-8BE9-47B0-9EBB-C0730EEC913D}"/>
    <cellStyle name="Note 4 9 2 3 2" xfId="16367" xr:uid="{3ABB19A8-646B-40A9-831E-4FC485D8DA7B}"/>
    <cellStyle name="Note 4 9 2 3 3" xfId="35047" xr:uid="{3767E733-3472-400A-83CF-A850497A4958}"/>
    <cellStyle name="Note 4 9 2 3 4" xfId="35048" xr:uid="{83FD5654-35E0-4A4E-8E6A-51447AC716F9}"/>
    <cellStyle name="Note 4 9 2 4" xfId="16368" xr:uid="{BE550340-F08B-473A-9630-7CBB9F9DB93C}"/>
    <cellStyle name="Note 4 9 2 4 2" xfId="16369" xr:uid="{586E6109-7C2F-48EA-8765-BA139BA664B0}"/>
    <cellStyle name="Note 4 9 2 4 3" xfId="35049" xr:uid="{4FBCC8D7-9D0B-4490-B62D-31C052722C87}"/>
    <cellStyle name="Note 4 9 2 4 4" xfId="35050" xr:uid="{4BB13DE7-6559-4BFE-8A97-8D15E49C4A0E}"/>
    <cellStyle name="Note 4 9 2 5" xfId="16370" xr:uid="{D66D1900-B741-419C-9516-8102DE6BFF4E}"/>
    <cellStyle name="Note 4 9 2 5 2" xfId="16371" xr:uid="{A61672FA-E1AF-48A6-922A-D49116BDA431}"/>
    <cellStyle name="Note 4 9 2 5 3" xfId="35051" xr:uid="{5406BD3D-53E8-425B-825B-E5FAB7C0800A}"/>
    <cellStyle name="Note 4 9 2 5 4" xfId="35052" xr:uid="{B9D783E2-C503-4611-81DB-5472DC9541D3}"/>
    <cellStyle name="Note 4 9 2 6" xfId="16372" xr:uid="{650C9D6A-917D-4B41-A9C1-3E85BF1AACB5}"/>
    <cellStyle name="Note 4 9 2 6 2" xfId="16373" xr:uid="{E25AF309-2376-4F98-8D22-27D37183D43D}"/>
    <cellStyle name="Note 4 9 2 6 3" xfId="35053" xr:uid="{83201FB2-37B7-4A9F-8AA0-0809BE913BBB}"/>
    <cellStyle name="Note 4 9 2 6 4" xfId="35054" xr:uid="{2A5ABCA7-8976-4A08-B358-C636AE4EF732}"/>
    <cellStyle name="Note 4 9 2 7" xfId="16374" xr:uid="{F7094777-C9D8-46DE-BFBF-1FE7E5EF0ED7}"/>
    <cellStyle name="Note 4 9 2 7 2" xfId="16375" xr:uid="{859D56FA-BC4B-40D4-A18B-E5B4AC3BA019}"/>
    <cellStyle name="Note 4 9 2 7 3" xfId="35055" xr:uid="{47642542-C2D7-406B-915A-638978E56C9B}"/>
    <cellStyle name="Note 4 9 2 7 4" xfId="35056" xr:uid="{05236162-D0E4-4E1A-96CD-BB59CF99B45A}"/>
    <cellStyle name="Note 4 9 2 8" xfId="16376" xr:uid="{C3769E44-F907-49F9-B05F-7A3B72E3624A}"/>
    <cellStyle name="Note 4 9 2 8 2" xfId="16377" xr:uid="{1FF16FBE-4580-4519-BADE-31053F658D74}"/>
    <cellStyle name="Note 4 9 2 8 3" xfId="35057" xr:uid="{CC49CDA5-85CD-4EF5-88EC-59AE97E4DBB0}"/>
    <cellStyle name="Note 4 9 2 8 4" xfId="35058" xr:uid="{222E439A-7D5D-4902-8930-00DA4AA86893}"/>
    <cellStyle name="Note 4 9 2 9" xfId="16378" xr:uid="{40997FFD-A31D-4FAF-A886-7C04092813B3}"/>
    <cellStyle name="Note 4 9 2 9 2" xfId="35059" xr:uid="{74411CD7-B538-47F4-AF33-FB66BD6FEAA5}"/>
    <cellStyle name="Note 4 9 3" xfId="16379" xr:uid="{9DBA4037-CC47-45FF-A1A7-8597EA5C4EF1}"/>
    <cellStyle name="Note 4 9 3 2" xfId="16380" xr:uid="{2AD058AE-427A-4FBF-AA7F-6C9368248901}"/>
    <cellStyle name="Note 4 9 3 2 2" xfId="16381" xr:uid="{48841396-0D11-4E9A-973B-493FC59A09C7}"/>
    <cellStyle name="Note 4 9 3 3" xfId="16382" xr:uid="{1EA35265-EB8E-4861-AA53-BB214FAD46C9}"/>
    <cellStyle name="Note 4 9 3 4" xfId="35060" xr:uid="{CD401A2A-C500-49BF-A345-DA68F103D7CE}"/>
    <cellStyle name="Note 4 9 4" xfId="16383" xr:uid="{43C85651-58CE-4938-B84C-E0F17BD5203E}"/>
    <cellStyle name="Note 4 9 4 2" xfId="16384" xr:uid="{F3F9B819-F228-4330-83AC-94B8ED5DCFF4}"/>
    <cellStyle name="Note 4 9 4 3" xfId="35061" xr:uid="{F183AFE7-0A8F-4CC0-BE36-7AB30D0B90EB}"/>
    <cellStyle name="Note 4 9 4 4" xfId="35062" xr:uid="{8A140986-6611-4B7A-A003-E2459A9E38B7}"/>
    <cellStyle name="Note 4 9 5" xfId="16385" xr:uid="{F68C9CC9-2670-4225-BC9D-7B454F890B36}"/>
    <cellStyle name="Note 4 9 5 2" xfId="16386" xr:uid="{1181E6A4-9220-450A-8C98-94A4208CEBCD}"/>
    <cellStyle name="Note 4 9 5 3" xfId="35063" xr:uid="{95BD64EC-CD4D-4671-B091-D7967BD28EA1}"/>
    <cellStyle name="Note 4 9 5 4" xfId="35064" xr:uid="{921870E7-F0C4-4301-BA80-AA7C10B4DCDD}"/>
    <cellStyle name="Note 4 9 6" xfId="16387" xr:uid="{F72E0E57-EA14-445D-B80C-B5A4D3326DFD}"/>
    <cellStyle name="Note 4 9 6 2" xfId="16388" xr:uid="{5A6CF404-EACD-41A3-B2E7-6DA02C739BC7}"/>
    <cellStyle name="Note 4 9 6 3" xfId="35065" xr:uid="{28699874-FB50-427D-84AF-30B626A453A8}"/>
    <cellStyle name="Note 4 9 6 4" xfId="35066" xr:uid="{B9B516EF-A7A7-415F-8615-9961D88D204C}"/>
    <cellStyle name="Note 4 9 7" xfId="16389" xr:uid="{F37AB8AD-E85C-4B4B-B7E2-A572FCA38408}"/>
    <cellStyle name="Note 4 9 7 2" xfId="16390" xr:uid="{2A10DC40-BDD5-4A64-9E43-0A0DBE286C5B}"/>
    <cellStyle name="Note 4 9 7 3" xfId="35067" xr:uid="{4282DA7B-515E-432B-9454-CAC619FA9E2B}"/>
    <cellStyle name="Note 4 9 7 4" xfId="35068" xr:uid="{05EE9DF5-49EE-4117-86E6-6B43A37E9F74}"/>
    <cellStyle name="Note 4 9 8" xfId="16391" xr:uid="{D84844A9-D0F1-4DD4-9048-4BCB71F2237D}"/>
    <cellStyle name="Note 4 9 8 2" xfId="16392" xr:uid="{B0B94F43-0942-4887-AB4C-942DB1D0A3E3}"/>
    <cellStyle name="Note 4 9 8 3" xfId="35069" xr:uid="{F3AFE783-7189-4912-BB0C-E6483C7187B8}"/>
    <cellStyle name="Note 4 9 8 4" xfId="35070" xr:uid="{A3246DED-263D-4267-A781-32BD4F491D9E}"/>
    <cellStyle name="Note 4 9 9" xfId="16393" xr:uid="{AE5CD26E-4587-405D-9050-71A495F74F6A}"/>
    <cellStyle name="Note 4 9 9 2" xfId="16394" xr:uid="{53140F94-F229-477E-BF64-23851E058E02}"/>
    <cellStyle name="Note 4 9 9 3" xfId="35071" xr:uid="{B5723076-3B42-4C78-A669-2CF7CC12CDC4}"/>
    <cellStyle name="Note 4 9 9 4" xfId="35072" xr:uid="{6FC52F99-CF63-498C-9A0E-731A6B71F5F2}"/>
    <cellStyle name="Note 4_ELC_final" xfId="35073" xr:uid="{DD9E44FF-ABAD-402C-86A5-82C378E9D6B8}"/>
    <cellStyle name="Note 40" xfId="35074" xr:uid="{023BC042-B79E-4A5F-B8EA-370A0CBAE4C6}"/>
    <cellStyle name="Note 41" xfId="35075" xr:uid="{0044DFA5-A7F1-4A00-A9CA-5C7367412806}"/>
    <cellStyle name="Note 42" xfId="94" xr:uid="{0FAB45FD-8B37-4798-B1C3-A097F3E2F494}"/>
    <cellStyle name="Note 5" xfId="16395" xr:uid="{50BA2591-9AEC-4DA3-AEF5-942DBE0E333A}"/>
    <cellStyle name="Note 5 10" xfId="16396" xr:uid="{E0D34AD5-927F-47EE-862B-BBCE632E0C45}"/>
    <cellStyle name="Note 5 10 10" xfId="16397" xr:uid="{BFD96715-D389-44FF-955F-B3C7E795662C}"/>
    <cellStyle name="Note 5 10 10 2" xfId="35076" xr:uid="{ACDB8388-A709-4EED-89BB-38A7E4A21950}"/>
    <cellStyle name="Note 5 10 11" xfId="16398" xr:uid="{BA84D3A4-9C22-41A8-9B45-09DD62BCCEB7}"/>
    <cellStyle name="Note 5 10 11 2" xfId="35077" xr:uid="{3B56AA98-672A-43C1-9BDF-D43B872BB643}"/>
    <cellStyle name="Note 5 10 12" xfId="35078" xr:uid="{77800DE2-6F35-4BC7-917B-5FDB6C161EE9}"/>
    <cellStyle name="Note 5 10 2" xfId="16399" xr:uid="{1011F72B-0DE9-49A8-9B0E-60BCE8EF1274}"/>
    <cellStyle name="Note 5 10 2 10" xfId="16400" xr:uid="{BEE1982B-734C-44A3-B42D-86F29DD2CC9C}"/>
    <cellStyle name="Note 5 10 2 10 2" xfId="35079" xr:uid="{12879F3F-4CAC-4402-871D-EED87D8A4B59}"/>
    <cellStyle name="Note 5 10 2 11" xfId="35080" xr:uid="{65E8ECBB-C267-4273-A0FD-C5146B621A3D}"/>
    <cellStyle name="Note 5 10 2 2" xfId="16401" xr:uid="{BE67F624-4ADA-4751-97A2-CDF5D8316DDC}"/>
    <cellStyle name="Note 5 10 2 2 2" xfId="16402" xr:uid="{7F55C108-5E47-4008-8612-1617A9F9AE8B}"/>
    <cellStyle name="Note 5 10 2 2 2 2" xfId="16403" xr:uid="{394583E5-03CB-469E-A387-69C7EDC83F81}"/>
    <cellStyle name="Note 5 10 2 2 3" xfId="16404" xr:uid="{A08C9955-AFA3-46EA-B358-41FAF806E66A}"/>
    <cellStyle name="Note 5 10 2 2 4" xfId="35081" xr:uid="{FEACEDA3-F7AA-47CA-88FB-FAA79381D084}"/>
    <cellStyle name="Note 5 10 2 3" xfId="16405" xr:uid="{0033A293-7E79-4C5E-8F9D-FFB9343FCA7F}"/>
    <cellStyle name="Note 5 10 2 3 2" xfId="16406" xr:uid="{41E90277-7F78-46CF-807E-25224EF7625E}"/>
    <cellStyle name="Note 5 10 2 3 3" xfId="35082" xr:uid="{A0BABBC6-C589-4DB2-91AC-44E04665AC3D}"/>
    <cellStyle name="Note 5 10 2 3 4" xfId="35083" xr:uid="{8B7FD75D-57E4-4048-92AC-FF5ED9FD07C8}"/>
    <cellStyle name="Note 5 10 2 4" xfId="16407" xr:uid="{67C19832-C74B-4920-AFD6-015EF7430B8C}"/>
    <cellStyle name="Note 5 10 2 4 2" xfId="16408" xr:uid="{01B5B3D5-D82D-4815-958C-0B5ED0245D12}"/>
    <cellStyle name="Note 5 10 2 4 3" xfId="35084" xr:uid="{833C0FC9-6A79-4C2D-ABBC-BC34A6504FBD}"/>
    <cellStyle name="Note 5 10 2 4 4" xfId="35085" xr:uid="{6F9E6A59-8B03-4D95-B242-5F0630876E42}"/>
    <cellStyle name="Note 5 10 2 5" xfId="16409" xr:uid="{519D5B8C-5A97-4493-8FD3-7DB8057CC968}"/>
    <cellStyle name="Note 5 10 2 5 2" xfId="16410" xr:uid="{22DF1D6C-67D0-4C4D-9A03-5F14E02FAB65}"/>
    <cellStyle name="Note 5 10 2 5 3" xfId="35086" xr:uid="{54615732-3E89-4FD5-9958-0EDE0D7367AC}"/>
    <cellStyle name="Note 5 10 2 5 4" xfId="35087" xr:uid="{E4B70A5E-7189-4EC0-A3B4-D5869F88AF0C}"/>
    <cellStyle name="Note 5 10 2 6" xfId="16411" xr:uid="{1C39A60C-C14D-4ECD-9EE9-C7FFA370A23F}"/>
    <cellStyle name="Note 5 10 2 6 2" xfId="16412" xr:uid="{C5E04970-F3A8-41DE-B2E1-53C354E4A246}"/>
    <cellStyle name="Note 5 10 2 6 3" xfId="35088" xr:uid="{8BE6F797-5347-4EDA-A5D7-AEFA0D0A9037}"/>
    <cellStyle name="Note 5 10 2 6 4" xfId="35089" xr:uid="{6966E46E-110C-467E-A2E8-EFAE0C8735B5}"/>
    <cellStyle name="Note 5 10 2 7" xfId="16413" xr:uid="{2850A754-C4A9-4756-8F16-8262247E47D6}"/>
    <cellStyle name="Note 5 10 2 7 2" xfId="16414" xr:uid="{F2197411-D951-4077-B64E-098E91410ABB}"/>
    <cellStyle name="Note 5 10 2 7 3" xfId="35090" xr:uid="{D8A818CA-9CE8-41E1-A6E7-9D025C6371A4}"/>
    <cellStyle name="Note 5 10 2 7 4" xfId="35091" xr:uid="{3BB5AE29-90BB-4960-8E97-A56D904084C7}"/>
    <cellStyle name="Note 5 10 2 8" xfId="16415" xr:uid="{B3796C2E-1D0D-4C38-9D88-9063141DEB0C}"/>
    <cellStyle name="Note 5 10 2 8 2" xfId="16416" xr:uid="{9C16E069-8C8B-4453-B64F-86AC7F3D87AC}"/>
    <cellStyle name="Note 5 10 2 8 3" xfId="35092" xr:uid="{46DFA330-FE91-42F5-8F44-757D1DEF0EA5}"/>
    <cellStyle name="Note 5 10 2 8 4" xfId="35093" xr:uid="{7B8EBFCD-9945-4E31-9CD8-FCEE52478C70}"/>
    <cellStyle name="Note 5 10 2 9" xfId="16417" xr:uid="{2F5AD717-E0F9-4D14-9E59-291C3F64CD32}"/>
    <cellStyle name="Note 5 10 2 9 2" xfId="35094" xr:uid="{DDB89012-0D35-4F98-A5DF-330934371CC1}"/>
    <cellStyle name="Note 5 10 3" xfId="16418" xr:uid="{08181ACE-F226-47CE-A3F6-010A614990B6}"/>
    <cellStyle name="Note 5 10 3 2" xfId="16419" xr:uid="{BA1F1F90-BB91-4992-AD03-4B129799A5B1}"/>
    <cellStyle name="Note 5 10 3 2 2" xfId="16420" xr:uid="{973B3EFC-0CCE-46D2-99A9-892AE5E582ED}"/>
    <cellStyle name="Note 5 10 3 3" xfId="16421" xr:uid="{F4E41BD9-2EE0-4336-AA34-5E5BA3F11602}"/>
    <cellStyle name="Note 5 10 3 4" xfId="35095" xr:uid="{600DF5DA-F58B-4230-B707-F19C5352E1F1}"/>
    <cellStyle name="Note 5 10 4" xfId="16422" xr:uid="{6457F04E-B314-47AC-9741-578253FEDFA2}"/>
    <cellStyle name="Note 5 10 4 2" xfId="16423" xr:uid="{E61556CC-50BC-442D-BF40-CE08C058EA70}"/>
    <cellStyle name="Note 5 10 4 3" xfId="35096" xr:uid="{CAA1CEF6-3217-4D31-A76A-18B319C6FAA2}"/>
    <cellStyle name="Note 5 10 4 4" xfId="35097" xr:uid="{2D819960-53FF-42B7-8F79-6AE7DF93CFF0}"/>
    <cellStyle name="Note 5 10 5" xfId="16424" xr:uid="{EB1BDCED-8A42-4E4F-A5D5-E74A05ABB44E}"/>
    <cellStyle name="Note 5 10 5 2" xfId="16425" xr:uid="{0AB8D379-4EC6-40F4-BDD7-9FB85FFD549D}"/>
    <cellStyle name="Note 5 10 5 3" xfId="35098" xr:uid="{4E342FD1-EE84-4055-B4D8-BDF9216F9BD7}"/>
    <cellStyle name="Note 5 10 5 4" xfId="35099" xr:uid="{D500D0D1-C270-4AAC-90AA-2F8760BD3343}"/>
    <cellStyle name="Note 5 10 6" xfId="16426" xr:uid="{95953814-F093-4C90-A9E6-284E66CE18B6}"/>
    <cellStyle name="Note 5 10 6 2" xfId="16427" xr:uid="{0C02F77D-8A30-4C51-A9B3-1CFDABBB60C1}"/>
    <cellStyle name="Note 5 10 6 3" xfId="35100" xr:uid="{96E50DD5-48FC-4013-9094-CBA3234D8E0B}"/>
    <cellStyle name="Note 5 10 6 4" xfId="35101" xr:uid="{3441FC70-C61C-4D03-BFC4-D03D45C7447D}"/>
    <cellStyle name="Note 5 10 7" xfId="16428" xr:uid="{16EE5ADB-013B-45FA-BBB2-63A2ACD6B68A}"/>
    <cellStyle name="Note 5 10 7 2" xfId="16429" xr:uid="{553B5A54-5742-4050-BE0B-54A4B8E1220E}"/>
    <cellStyle name="Note 5 10 7 3" xfId="35102" xr:uid="{BADB9509-08ED-49F3-9A01-71E58C502495}"/>
    <cellStyle name="Note 5 10 7 4" xfId="35103" xr:uid="{D39CF4DD-5BCA-4EC0-9B4A-A35B8193070C}"/>
    <cellStyle name="Note 5 10 8" xfId="16430" xr:uid="{28643C6E-E991-4900-934E-6CE1C72225BA}"/>
    <cellStyle name="Note 5 10 8 2" xfId="16431" xr:uid="{9E79B783-BCC6-402C-8BA4-AE76B9560F02}"/>
    <cellStyle name="Note 5 10 8 3" xfId="35104" xr:uid="{5CDBF7FB-7CA5-4B4B-AF62-808236A38381}"/>
    <cellStyle name="Note 5 10 8 4" xfId="35105" xr:uid="{35EF49B4-100C-4A26-935B-8CD6394DD5CD}"/>
    <cellStyle name="Note 5 10 9" xfId="16432" xr:uid="{3F0DA60C-0059-4BF7-A9A6-A9F10E684856}"/>
    <cellStyle name="Note 5 10 9 2" xfId="16433" xr:uid="{CC69584F-90AB-4927-B8AF-734BBE920BF0}"/>
    <cellStyle name="Note 5 10 9 3" xfId="35106" xr:uid="{2C0CCB4A-B0B7-4522-AC1C-43A578F45847}"/>
    <cellStyle name="Note 5 10 9 4" xfId="35107" xr:uid="{E4F3D91C-448B-4BC5-943D-60F39FE8837E}"/>
    <cellStyle name="Note 5 11" xfId="16434" xr:uid="{3B790706-9962-4F37-8A41-73059C727995}"/>
    <cellStyle name="Note 5 11 10" xfId="16435" xr:uid="{08D8CF05-1F88-48A0-B8D4-ED7101430403}"/>
    <cellStyle name="Note 5 11 10 2" xfId="35108" xr:uid="{7FDD1773-CCC3-44B3-8BCB-CF6C57083CD1}"/>
    <cellStyle name="Note 5 11 11" xfId="16436" xr:uid="{ACFAE357-3869-4D17-BE27-8AC5CEDBC72D}"/>
    <cellStyle name="Note 5 11 11 2" xfId="35109" xr:uid="{B1AFB4C8-3CBE-4660-89D4-6812E797860A}"/>
    <cellStyle name="Note 5 11 12" xfId="35110" xr:uid="{A5AF5CA9-8D5C-4F75-8F0F-2E62895DFBC1}"/>
    <cellStyle name="Note 5 11 2" xfId="16437" xr:uid="{4279F9C1-E5F6-4354-9A39-5BF0B4F64319}"/>
    <cellStyle name="Note 5 11 2 10" xfId="16438" xr:uid="{10943439-5A7C-41FA-8E09-32E7E3C75B02}"/>
    <cellStyle name="Note 5 11 2 10 2" xfId="35111" xr:uid="{D198B430-C7F9-47D0-9543-3032FFAF1A96}"/>
    <cellStyle name="Note 5 11 2 11" xfId="35112" xr:uid="{F5519A85-0A7A-4BB8-8A2D-6DA780D2152A}"/>
    <cellStyle name="Note 5 11 2 2" xfId="16439" xr:uid="{2D22947F-40B3-46A0-922D-48D7B142F7FF}"/>
    <cellStyle name="Note 5 11 2 2 2" xfId="16440" xr:uid="{02EBE5BF-3D37-4C90-823B-91E0077245A4}"/>
    <cellStyle name="Note 5 11 2 2 2 2" xfId="16441" xr:uid="{6B3D4EAC-1213-4292-9930-EAB3ABD8514D}"/>
    <cellStyle name="Note 5 11 2 2 3" xfId="16442" xr:uid="{37475910-239A-4DFB-8563-6545F5697BAB}"/>
    <cellStyle name="Note 5 11 2 2 4" xfId="35113" xr:uid="{4A1A4C86-7282-4FD1-9CC2-0C1BCA8833C7}"/>
    <cellStyle name="Note 5 11 2 3" xfId="16443" xr:uid="{05177D86-D2D0-4A73-8AAB-2DC52169B259}"/>
    <cellStyle name="Note 5 11 2 3 2" xfId="16444" xr:uid="{C8DBE7F1-7DCA-4983-AF40-50FEB5053849}"/>
    <cellStyle name="Note 5 11 2 3 3" xfId="35114" xr:uid="{290FFF29-AA07-432D-9EE4-15CED56B009F}"/>
    <cellStyle name="Note 5 11 2 3 4" xfId="35115" xr:uid="{283AB4A2-97B0-4A4D-8D1C-5C189CCBBE15}"/>
    <cellStyle name="Note 5 11 2 4" xfId="16445" xr:uid="{9E6E93BF-465F-4E09-B044-1CB6C33FA535}"/>
    <cellStyle name="Note 5 11 2 4 2" xfId="16446" xr:uid="{3E960780-951A-4083-96E6-417BB8069A5B}"/>
    <cellStyle name="Note 5 11 2 4 3" xfId="35116" xr:uid="{C6B13B7D-947D-488F-BA6C-F488576EEFAE}"/>
    <cellStyle name="Note 5 11 2 4 4" xfId="35117" xr:uid="{BD977EF7-D9E3-4498-9864-705324BE0C98}"/>
    <cellStyle name="Note 5 11 2 5" xfId="16447" xr:uid="{0FAFE4C4-990E-4D2C-B084-52B1A7A4D9B6}"/>
    <cellStyle name="Note 5 11 2 5 2" xfId="16448" xr:uid="{E8759DDD-1ADD-4D73-B94D-DBC633CFBC48}"/>
    <cellStyle name="Note 5 11 2 5 3" xfId="35118" xr:uid="{DE947F60-9620-4BAA-8929-E3BA1A8819A3}"/>
    <cellStyle name="Note 5 11 2 5 4" xfId="35119" xr:uid="{C9241DEC-384E-42C6-A2AF-B7FC79ED0F19}"/>
    <cellStyle name="Note 5 11 2 6" xfId="16449" xr:uid="{0DDA6DF2-415D-4E97-A1C8-560EA5071A9B}"/>
    <cellStyle name="Note 5 11 2 6 2" xfId="16450" xr:uid="{17199266-CCF0-476D-9A4F-5C78B76E4E94}"/>
    <cellStyle name="Note 5 11 2 6 3" xfId="35120" xr:uid="{7975167C-73EE-4EF8-886F-C5B6F7C323D0}"/>
    <cellStyle name="Note 5 11 2 6 4" xfId="35121" xr:uid="{DB761824-2866-45D7-9441-36568D0F2710}"/>
    <cellStyle name="Note 5 11 2 7" xfId="16451" xr:uid="{B5D9D990-4A55-46B1-ABD8-38C0FD0C6AC8}"/>
    <cellStyle name="Note 5 11 2 7 2" xfId="16452" xr:uid="{9DBD3EC8-574E-478B-9D5D-FEBCA882BE03}"/>
    <cellStyle name="Note 5 11 2 7 3" xfId="35122" xr:uid="{DA10B719-A080-4F2D-AF81-035AA1B62C79}"/>
    <cellStyle name="Note 5 11 2 7 4" xfId="35123" xr:uid="{2A308C28-6CDD-4F0E-B490-FB0E730F1CC1}"/>
    <cellStyle name="Note 5 11 2 8" xfId="16453" xr:uid="{867D8F76-3420-4C0F-B4A0-27509FF5E530}"/>
    <cellStyle name="Note 5 11 2 8 2" xfId="16454" xr:uid="{390CF7E9-FF80-44CF-BB5F-6450F8F6D989}"/>
    <cellStyle name="Note 5 11 2 8 3" xfId="35124" xr:uid="{12A8353D-8D75-4332-8BE1-1D97D34BD4F8}"/>
    <cellStyle name="Note 5 11 2 8 4" xfId="35125" xr:uid="{9560818C-FFA0-42FE-9318-A8D49773C9C8}"/>
    <cellStyle name="Note 5 11 2 9" xfId="16455" xr:uid="{E8C4300A-9C95-4EB5-B9E1-F5D606191D09}"/>
    <cellStyle name="Note 5 11 2 9 2" xfId="35126" xr:uid="{542B4811-646A-4B2D-B810-AD6FE5FD4771}"/>
    <cellStyle name="Note 5 11 3" xfId="16456" xr:uid="{4F3BF77E-CBDA-4746-9B3B-30CDF1FE1BAB}"/>
    <cellStyle name="Note 5 11 3 2" xfId="16457" xr:uid="{2E271C48-573A-49DB-9ACE-56FCB0E7D98E}"/>
    <cellStyle name="Note 5 11 3 2 2" xfId="16458" xr:uid="{4B60DE38-C104-4D27-BE94-518F5D7058EA}"/>
    <cellStyle name="Note 5 11 3 3" xfId="16459" xr:uid="{CCF741F4-C10E-432D-A61E-4048ED022BE2}"/>
    <cellStyle name="Note 5 11 3 4" xfId="35127" xr:uid="{154BF7AD-9BBD-46C8-8911-883272EFE3D7}"/>
    <cellStyle name="Note 5 11 4" xfId="16460" xr:uid="{E9A611DE-0CB7-4B27-98D1-AA7835039B06}"/>
    <cellStyle name="Note 5 11 4 2" xfId="16461" xr:uid="{4A6F4B4C-97FF-48EA-A782-3D77ED78182B}"/>
    <cellStyle name="Note 5 11 4 3" xfId="35128" xr:uid="{A63A13C6-D3E5-443C-A496-B9EC8F296B48}"/>
    <cellStyle name="Note 5 11 4 4" xfId="35129" xr:uid="{3CC3CF05-A027-4C49-AFA2-0AB101C95F90}"/>
    <cellStyle name="Note 5 11 5" xfId="16462" xr:uid="{72055EE6-C525-482C-94A0-63ECF74A99A2}"/>
    <cellStyle name="Note 5 11 5 2" xfId="16463" xr:uid="{29D3DC62-FE7C-453B-9AF1-50779E7D6B02}"/>
    <cellStyle name="Note 5 11 5 3" xfId="35130" xr:uid="{947B00E5-4DBA-48B6-8477-B030CCB81BD7}"/>
    <cellStyle name="Note 5 11 5 4" xfId="35131" xr:uid="{F9BB96C1-794B-47A5-80AB-F6373BEBEB3F}"/>
    <cellStyle name="Note 5 11 6" xfId="16464" xr:uid="{6E1A2F85-647C-49DF-AA44-02C437E4B4B9}"/>
    <cellStyle name="Note 5 11 6 2" xfId="16465" xr:uid="{49AC9FA3-4D53-4679-AF70-E1E17B4020F1}"/>
    <cellStyle name="Note 5 11 6 3" xfId="35132" xr:uid="{0015C2A1-D243-4BEF-AA94-12BB90A726AC}"/>
    <cellStyle name="Note 5 11 6 4" xfId="35133" xr:uid="{404DEA2E-CBAC-438D-B1EA-09D00B63DD62}"/>
    <cellStyle name="Note 5 11 7" xfId="16466" xr:uid="{4FF6813E-CD7C-4699-A23B-99CA18DB5E4E}"/>
    <cellStyle name="Note 5 11 7 2" xfId="16467" xr:uid="{C61C213C-77CB-42D6-A596-B0C3018785A3}"/>
    <cellStyle name="Note 5 11 7 3" xfId="35134" xr:uid="{B3593AE3-C67C-4CF3-BFE5-E6128E90064D}"/>
    <cellStyle name="Note 5 11 7 4" xfId="35135" xr:uid="{D2F66319-9247-4E6F-A7FE-9BE7A73023C8}"/>
    <cellStyle name="Note 5 11 8" xfId="16468" xr:uid="{C1D115A6-5AC8-4B40-ADC7-AF6C4AC23B81}"/>
    <cellStyle name="Note 5 11 8 2" xfId="16469" xr:uid="{3501C3FC-9DA8-4232-9483-344824ACE6D3}"/>
    <cellStyle name="Note 5 11 8 3" xfId="35136" xr:uid="{9602157E-A493-40FB-AD87-6C912BD29D1F}"/>
    <cellStyle name="Note 5 11 8 4" xfId="35137" xr:uid="{307990A4-6B55-4F69-9A7A-D5705D688DD8}"/>
    <cellStyle name="Note 5 11 9" xfId="16470" xr:uid="{EC36C8A8-1569-4034-9DAA-ACF913B0A12C}"/>
    <cellStyle name="Note 5 11 9 2" xfId="16471" xr:uid="{5C18CE3B-5B7D-49BF-8FB6-768AE37ECA78}"/>
    <cellStyle name="Note 5 11 9 3" xfId="35138" xr:uid="{8BEF6003-B68F-4350-8DDD-47923DC85433}"/>
    <cellStyle name="Note 5 11 9 4" xfId="35139" xr:uid="{F2FA88BB-D0D3-42E0-9FA8-28719A4F6041}"/>
    <cellStyle name="Note 5 12" xfId="16472" xr:uid="{E1501CE3-2439-42E2-8FCD-506F2D95EDE7}"/>
    <cellStyle name="Note 5 12 10" xfId="16473" xr:uid="{B1C62B1A-66A1-488A-B901-DFE8D5602A2B}"/>
    <cellStyle name="Note 5 12 10 2" xfId="35140" xr:uid="{ADD762E8-CB8D-48DA-9851-0B6D54808F60}"/>
    <cellStyle name="Note 5 12 11" xfId="35141" xr:uid="{455E817B-013E-4EC7-A528-CED045E2684A}"/>
    <cellStyle name="Note 5 12 2" xfId="16474" xr:uid="{0F5AFDBA-EA2C-435E-8C13-F78C0CB9F6F7}"/>
    <cellStyle name="Note 5 12 2 2" xfId="16475" xr:uid="{997B09AF-A47A-461F-B6B2-F6618E99A959}"/>
    <cellStyle name="Note 5 12 2 2 2" xfId="16476" xr:uid="{E540644C-6FA7-4C8A-811C-18EE73D62CA1}"/>
    <cellStyle name="Note 5 12 2 3" xfId="16477" xr:uid="{B2BA8EB9-E5DB-418E-90E3-3997BB126942}"/>
    <cellStyle name="Note 5 12 2 4" xfId="35142" xr:uid="{74F9C8AF-4FAD-431E-A17B-7C453925F449}"/>
    <cellStyle name="Note 5 12 3" xfId="16478" xr:uid="{DA5EBA8C-ECBE-44B7-9E8C-06700D0B7633}"/>
    <cellStyle name="Note 5 12 3 2" xfId="16479" xr:uid="{D06B0E8B-D029-4E9B-82F9-5E25C669D809}"/>
    <cellStyle name="Note 5 12 3 3" xfId="35143" xr:uid="{3DDD425B-5CE4-48D4-BE71-E3EE42689457}"/>
    <cellStyle name="Note 5 12 3 4" xfId="35144" xr:uid="{6AED834F-73CB-4090-8648-0D94B471B8CE}"/>
    <cellStyle name="Note 5 12 4" xfId="16480" xr:uid="{A475B47C-B234-4F4D-B5F8-7882462542B7}"/>
    <cellStyle name="Note 5 12 4 2" xfId="16481" xr:uid="{B03BCB43-2C4F-4D1D-85E6-409FCCB50153}"/>
    <cellStyle name="Note 5 12 4 3" xfId="35145" xr:uid="{A2635E2F-D19A-4896-A31B-0D060D6377AA}"/>
    <cellStyle name="Note 5 12 4 4" xfId="35146" xr:uid="{B84EE41F-3DB2-4EB4-A2B6-E35532B633E9}"/>
    <cellStyle name="Note 5 12 5" xfId="16482" xr:uid="{31044CB6-1D19-4387-BCA4-199BAD316316}"/>
    <cellStyle name="Note 5 12 5 2" xfId="16483" xr:uid="{10D0F902-863A-453D-9E67-99A4D3BFD5FE}"/>
    <cellStyle name="Note 5 12 5 3" xfId="35147" xr:uid="{FB64BEFA-0CCB-49FB-8DCD-04A6A3988303}"/>
    <cellStyle name="Note 5 12 5 4" xfId="35148" xr:uid="{1C1DFB3C-BF5D-4B1A-AE07-FD93C9C7B390}"/>
    <cellStyle name="Note 5 12 6" xfId="16484" xr:uid="{A5F454F8-DA87-4CA7-A601-BE030FDA6C79}"/>
    <cellStyle name="Note 5 12 6 2" xfId="16485" xr:uid="{30FA446A-78E4-4129-B62F-B5223C0D9A74}"/>
    <cellStyle name="Note 5 12 6 3" xfId="35149" xr:uid="{5B984A33-8B43-48DB-87AE-61D8528FDAC7}"/>
    <cellStyle name="Note 5 12 6 4" xfId="35150" xr:uid="{3C44B812-A60B-435B-8511-102A7D961E8E}"/>
    <cellStyle name="Note 5 12 7" xfId="16486" xr:uid="{265B1DCB-6656-48E8-AA50-05CC89785F8C}"/>
    <cellStyle name="Note 5 12 7 2" xfId="16487" xr:uid="{0D52EAD3-343B-4611-BC8C-85C42E9EDF92}"/>
    <cellStyle name="Note 5 12 7 3" xfId="35151" xr:uid="{3B2A8E5D-6E4B-423A-AFF2-5EAB46F439AF}"/>
    <cellStyle name="Note 5 12 7 4" xfId="35152" xr:uid="{7EE61274-C1B6-4212-95FA-9E21B7484A60}"/>
    <cellStyle name="Note 5 12 8" xfId="16488" xr:uid="{F475CCDB-A339-4B64-9952-135215E42544}"/>
    <cellStyle name="Note 5 12 8 2" xfId="16489" xr:uid="{ECCA04EF-8DE5-47D8-80F0-B55C10687150}"/>
    <cellStyle name="Note 5 12 8 3" xfId="35153" xr:uid="{8CA3906E-21DA-4662-96CE-055F6BA1B6AB}"/>
    <cellStyle name="Note 5 12 8 4" xfId="35154" xr:uid="{654074C1-E166-402C-AD76-7CE36CBF162C}"/>
    <cellStyle name="Note 5 12 9" xfId="16490" xr:uid="{F6307AB2-444D-4A4E-B1F7-E2D1CD4FB2B6}"/>
    <cellStyle name="Note 5 12 9 2" xfId="35155" xr:uid="{5E9F3231-A9EB-40BC-9B41-3A7B3A21A088}"/>
    <cellStyle name="Note 5 13" xfId="16491" xr:uid="{D90073F4-F668-4742-8D44-41F3FB82A782}"/>
    <cellStyle name="Note 5 13 2" xfId="16492" xr:uid="{83A5E1CE-8D34-458B-A094-44A92644C90A}"/>
    <cellStyle name="Note 5 13 2 2" xfId="16493" xr:uid="{7FBF7708-C57D-450D-A150-2C46C04887BD}"/>
    <cellStyle name="Note 5 13 3" xfId="16494" xr:uid="{2E260B96-3A93-4407-AFF2-5ED9333EF602}"/>
    <cellStyle name="Note 5 13 4" xfId="35156" xr:uid="{BF4E3395-1418-463B-BE43-ABAF0E306619}"/>
    <cellStyle name="Note 5 14" xfId="16495" xr:uid="{00495F54-A5D9-4E7B-BD31-606B9E86C3E6}"/>
    <cellStyle name="Note 5 14 2" xfId="16496" xr:uid="{62E5D608-6F30-453C-A803-B6800BA32A73}"/>
    <cellStyle name="Note 5 14 3" xfId="35157" xr:uid="{3DE2D179-A4B1-417B-882B-BDB47EB6039F}"/>
    <cellStyle name="Note 5 14 4" xfId="35158" xr:uid="{EC8FF06E-68C4-45F9-8D42-F022131CD0BF}"/>
    <cellStyle name="Note 5 15" xfId="16497" xr:uid="{60310142-B43A-406D-879B-1E5BA8C7F9FF}"/>
    <cellStyle name="Note 5 15 2" xfId="16498" xr:uid="{F889AEC5-C95A-472B-AB01-61C0718E73EF}"/>
    <cellStyle name="Note 5 15 3" xfId="35159" xr:uid="{01F49F7D-487B-4DCE-8B28-4912CDABAA42}"/>
    <cellStyle name="Note 5 15 4" xfId="35160" xr:uid="{C1C60C5A-CF69-4792-9C73-C08B0C8BE8D4}"/>
    <cellStyle name="Note 5 16" xfId="16499" xr:uid="{46A47E34-74D5-4047-B18A-6F72A224865E}"/>
    <cellStyle name="Note 5 16 2" xfId="16500" xr:uid="{3DC7FABA-CCA0-4153-94A8-5A816DB3D73D}"/>
    <cellStyle name="Note 5 16 3" xfId="35161" xr:uid="{D198A8E5-9639-4D67-BECA-681F2F1D57A6}"/>
    <cellStyle name="Note 5 16 4" xfId="35162" xr:uid="{07C11501-745F-433A-9E77-43F722E3D169}"/>
    <cellStyle name="Note 5 17" xfId="16501" xr:uid="{431B6618-2F43-4080-BA84-0E3FA04EFC74}"/>
    <cellStyle name="Note 5 17 2" xfId="16502" xr:uid="{B4510504-05E8-4C88-B91F-55A15E07E3BC}"/>
    <cellStyle name="Note 5 17 3" xfId="35163" xr:uid="{20C844E6-7C88-4BEF-81D0-0BAFF5CEA945}"/>
    <cellStyle name="Note 5 17 4" xfId="35164" xr:uid="{BB679581-14ED-4D6D-8ED2-620E47CD84E7}"/>
    <cellStyle name="Note 5 18" xfId="16503" xr:uid="{7758E9F4-A3E4-4994-B50C-09A9CAD4E3B5}"/>
    <cellStyle name="Note 5 18 2" xfId="16504" xr:uid="{76D4A7A6-723E-41F5-BA2F-0485625ECDA7}"/>
    <cellStyle name="Note 5 18 3" xfId="35165" xr:uid="{BBC9ED4B-E698-4C41-ACD0-7A16D511D725}"/>
    <cellStyle name="Note 5 18 4" xfId="35166" xr:uid="{7F1D8489-B42C-4EA1-B2C9-29ABC0256A00}"/>
    <cellStyle name="Note 5 19" xfId="16505" xr:uid="{1841373B-8D24-4C77-A9D0-94CBCD0D87AC}"/>
    <cellStyle name="Note 5 19 2" xfId="16506" xr:uid="{38B1227E-397B-40CB-A589-9854127F1738}"/>
    <cellStyle name="Note 5 19 3" xfId="35167" xr:uid="{449DB33E-CA08-4C64-9427-6EBB77A4E192}"/>
    <cellStyle name="Note 5 19 4" xfId="35168" xr:uid="{0C472DB3-C736-43F9-BBA9-427F435C9572}"/>
    <cellStyle name="Note 5 2" xfId="16507" xr:uid="{83EFFFB5-6AAB-47D4-B948-E28391C1CD73}"/>
    <cellStyle name="Note 5 2 10" xfId="16508" xr:uid="{872D6A9D-3587-4942-AA90-6ED62D3F0E79}"/>
    <cellStyle name="Note 5 2 10 2" xfId="35169" xr:uid="{1183045D-F7D7-4AF5-8D90-3EA01211669A}"/>
    <cellStyle name="Note 5 2 11" xfId="16509" xr:uid="{05BB993C-3DE5-40F1-87B6-ED1ED8E898B5}"/>
    <cellStyle name="Note 5 2 11 2" xfId="35170" xr:uid="{D44C4308-334C-4CF1-8366-57967C88123B}"/>
    <cellStyle name="Note 5 2 12" xfId="35171" xr:uid="{18F33A70-1FDB-45A8-B372-A72F82F426C2}"/>
    <cellStyle name="Note 5 2 13" xfId="35172" xr:uid="{FB3C47B6-59A8-4918-A46C-F2E77E2DA3F4}"/>
    <cellStyle name="Note 5 2 2" xfId="16510" xr:uid="{DDFCDECE-1E44-4133-9934-C905CF512A98}"/>
    <cellStyle name="Note 5 2 2 10" xfId="16511" xr:uid="{0715F66E-DE3B-4BFB-9F5D-70E482258C87}"/>
    <cellStyle name="Note 5 2 2 10 2" xfId="35173" xr:uid="{04B7D12A-AD8E-479D-9A4D-EEDE50A84790}"/>
    <cellStyle name="Note 5 2 2 11" xfId="35174" xr:uid="{6DA359D4-AA90-4EB6-94D7-7F75ACF1B904}"/>
    <cellStyle name="Note 5 2 2 2" xfId="16512" xr:uid="{EA5D4192-2E56-4B36-A867-2D00A29BBFF0}"/>
    <cellStyle name="Note 5 2 2 2 2" xfId="16513" xr:uid="{A8D71DC2-A1F0-4BC7-8D26-23B2F3E67001}"/>
    <cellStyle name="Note 5 2 2 2 2 2" xfId="16514" xr:uid="{0B428246-71AC-4E9E-9110-96C264BA915F}"/>
    <cellStyle name="Note 5 2 2 2 3" xfId="16515" xr:uid="{795D6A4D-0F15-435A-B947-AC30087BE4AA}"/>
    <cellStyle name="Note 5 2 2 2 4" xfId="35175" xr:uid="{F81CCE67-B30C-41F2-974A-6883D9357DBF}"/>
    <cellStyle name="Note 5 2 2 3" xfId="16516" xr:uid="{1B1C364C-68E9-4C75-B141-ABC7787C704F}"/>
    <cellStyle name="Note 5 2 2 3 2" xfId="16517" xr:uid="{5E935623-6475-4D5A-974C-CA36BD55297E}"/>
    <cellStyle name="Note 5 2 2 3 3" xfId="35176" xr:uid="{5A8BD2AB-D4B6-479D-9976-45408FE961CA}"/>
    <cellStyle name="Note 5 2 2 3 4" xfId="35177" xr:uid="{DFFF592A-A8C1-446B-A597-1DFB4BD71370}"/>
    <cellStyle name="Note 5 2 2 4" xfId="16518" xr:uid="{128D6730-2436-48A6-9E4E-93CFF1758446}"/>
    <cellStyle name="Note 5 2 2 4 2" xfId="16519" xr:uid="{2CC30F9B-EFA4-41D5-B304-D83D97E0A514}"/>
    <cellStyle name="Note 5 2 2 4 3" xfId="35178" xr:uid="{9A2B01AA-94F0-4619-99DE-291602A9328F}"/>
    <cellStyle name="Note 5 2 2 4 4" xfId="35179" xr:uid="{F6ABBF48-6F0C-4EBF-8104-BA08B2C2D3EA}"/>
    <cellStyle name="Note 5 2 2 5" xfId="16520" xr:uid="{9AE13E18-1511-466B-8CEC-08796B23CFBB}"/>
    <cellStyle name="Note 5 2 2 5 2" xfId="16521" xr:uid="{C0B861BB-77D0-4904-8629-3021F89403E2}"/>
    <cellStyle name="Note 5 2 2 5 3" xfId="35180" xr:uid="{2FD42AF0-FCE4-4613-A9FA-B65831603B4A}"/>
    <cellStyle name="Note 5 2 2 5 4" xfId="35181" xr:uid="{B577A338-940A-4505-9353-E5F611A9C643}"/>
    <cellStyle name="Note 5 2 2 6" xfId="16522" xr:uid="{1C7ADB9A-175D-4E53-B255-0087F87A0CCD}"/>
    <cellStyle name="Note 5 2 2 6 2" xfId="16523" xr:uid="{0BE32A64-EE05-42BD-A98C-8B376A62990D}"/>
    <cellStyle name="Note 5 2 2 6 3" xfId="35182" xr:uid="{DE1FF42D-25A0-48A5-AE47-F8E3AB801D51}"/>
    <cellStyle name="Note 5 2 2 6 4" xfId="35183" xr:uid="{BA06FD6C-F06A-4A81-BCA9-8DA6788D109B}"/>
    <cellStyle name="Note 5 2 2 7" xfId="16524" xr:uid="{ED767953-800E-4167-A94F-2DC074B83FDF}"/>
    <cellStyle name="Note 5 2 2 7 2" xfId="16525" xr:uid="{D450D3F0-54B6-4913-BD18-0CFC5C4A7F65}"/>
    <cellStyle name="Note 5 2 2 7 3" xfId="35184" xr:uid="{37090A39-6F63-4044-ACFC-147F1300AD1D}"/>
    <cellStyle name="Note 5 2 2 7 4" xfId="35185" xr:uid="{CEC77C2B-7B17-4BC8-B762-F9A99E3634F8}"/>
    <cellStyle name="Note 5 2 2 8" xfId="16526" xr:uid="{BFF1D81D-4F06-436D-91D2-6462F938B333}"/>
    <cellStyle name="Note 5 2 2 8 2" xfId="16527" xr:uid="{D70FF27F-079B-4175-9F28-512A8972F4EF}"/>
    <cellStyle name="Note 5 2 2 8 3" xfId="35186" xr:uid="{65013CB4-8C8B-4453-AF3E-EF6EDD291824}"/>
    <cellStyle name="Note 5 2 2 8 4" xfId="35187" xr:uid="{313B4633-BEAD-481B-B2C8-46970324C626}"/>
    <cellStyle name="Note 5 2 2 9" xfId="16528" xr:uid="{8896818D-2B15-44FA-9182-1070CFB56FA3}"/>
    <cellStyle name="Note 5 2 2 9 2" xfId="35188" xr:uid="{3A3890E3-1F38-44BC-8C29-6796B0EFD891}"/>
    <cellStyle name="Note 5 2 3" xfId="16529" xr:uid="{FBFBD8C3-6FD2-46C1-842C-1E2009AEE816}"/>
    <cellStyle name="Note 5 2 3 2" xfId="16530" xr:uid="{8D4D6CAC-2A83-41C3-93A0-4510CCF69BDD}"/>
    <cellStyle name="Note 5 2 3 2 2" xfId="16531" xr:uid="{4ECA6A9C-C0E9-4C61-AF0D-0A66DB808FE4}"/>
    <cellStyle name="Note 5 2 3 3" xfId="16532" xr:uid="{2062D295-E6F2-452F-A79F-F8B6A2F9E227}"/>
    <cellStyle name="Note 5 2 3 4" xfId="35189" xr:uid="{4ABAE8AC-AD65-4EA2-B416-A051B434DC8D}"/>
    <cellStyle name="Note 5 2 4" xfId="16533" xr:uid="{66CC7BE0-5429-445C-915B-60AEC5DC37D1}"/>
    <cellStyle name="Note 5 2 4 2" xfId="16534" xr:uid="{FCC6FBE5-EACC-4496-AC87-2960AE027E08}"/>
    <cellStyle name="Note 5 2 4 3" xfId="35190" xr:uid="{71008042-883A-41B6-833F-35087211C876}"/>
    <cellStyle name="Note 5 2 4 4" xfId="35191" xr:uid="{E70B59C1-4B85-4B70-B7D2-23154E013554}"/>
    <cellStyle name="Note 5 2 5" xfId="16535" xr:uid="{5F559C91-9D07-4BD9-8F21-53ED80FB5C13}"/>
    <cellStyle name="Note 5 2 5 2" xfId="16536" xr:uid="{958FCF54-620F-4A59-B839-78ACADC313A2}"/>
    <cellStyle name="Note 5 2 5 3" xfId="35192" xr:uid="{736D0296-56A5-48C4-829B-A28987108A4F}"/>
    <cellStyle name="Note 5 2 5 4" xfId="35193" xr:uid="{99E79A1A-0AFB-4C6D-8938-7CDED8C16657}"/>
    <cellStyle name="Note 5 2 6" xfId="16537" xr:uid="{0252CC7E-A686-4DAF-B103-7BD3A7A595EE}"/>
    <cellStyle name="Note 5 2 6 2" xfId="16538" xr:uid="{5E13CFB1-BF17-4CC3-BD94-A84CEF5CCDDE}"/>
    <cellStyle name="Note 5 2 6 3" xfId="35194" xr:uid="{6EFD90B3-7AA6-4919-B4D5-5B8F12BBEAA1}"/>
    <cellStyle name="Note 5 2 6 4" xfId="35195" xr:uid="{43D52F5E-D471-4CB2-806A-D418EDC9AE06}"/>
    <cellStyle name="Note 5 2 7" xfId="16539" xr:uid="{CEF6EB23-FBB7-4D34-BB71-0024C2442EDA}"/>
    <cellStyle name="Note 5 2 7 2" xfId="16540" xr:uid="{2F376AEC-0144-48BE-B546-7A5F086FC43D}"/>
    <cellStyle name="Note 5 2 7 3" xfId="35196" xr:uid="{7033862D-3BC9-46AD-8475-8B10A4495587}"/>
    <cellStyle name="Note 5 2 7 4" xfId="35197" xr:uid="{95736B80-0BF6-4E5D-B423-3B1DD39F8212}"/>
    <cellStyle name="Note 5 2 8" xfId="16541" xr:uid="{CE103B44-FFAE-4B4C-A1FC-67E264121AC9}"/>
    <cellStyle name="Note 5 2 8 2" xfId="16542" xr:uid="{849EA1C3-0695-4604-9FC3-233E699D2EA2}"/>
    <cellStyle name="Note 5 2 8 3" xfId="35198" xr:uid="{870CD19E-D035-4BFA-9828-31DC5DBD2F44}"/>
    <cellStyle name="Note 5 2 8 4" xfId="35199" xr:uid="{597F7E78-E77E-400B-B665-E002C0C2EB24}"/>
    <cellStyle name="Note 5 2 9" xfId="16543" xr:uid="{2315ABB3-0905-4195-8501-9B8986549EFC}"/>
    <cellStyle name="Note 5 2 9 2" xfId="16544" xr:uid="{91C0F314-C063-449C-A95E-AAE99EB81F66}"/>
    <cellStyle name="Note 5 2 9 3" xfId="35200" xr:uid="{BEBD76BE-79A0-4208-B777-58DA72F51D89}"/>
    <cellStyle name="Note 5 2 9 4" xfId="35201" xr:uid="{7FE0792F-DB30-439E-9B16-980F9820FFC0}"/>
    <cellStyle name="Note 5 20" xfId="16545" xr:uid="{30B7DEF3-322E-4EDE-9B7C-F0DF2EC3346F}"/>
    <cellStyle name="Note 5 20 2" xfId="35202" xr:uid="{0D1D3AD4-A174-42E5-A4E1-FE1FEA342D90}"/>
    <cellStyle name="Note 5 21" xfId="16546" xr:uid="{0F6079E3-0FED-4205-B9B4-46B74BDF8213}"/>
    <cellStyle name="Note 5 21 2" xfId="35203" xr:uid="{228EE639-9FCA-4AF1-AFDD-74D9B991BF54}"/>
    <cellStyle name="Note 5 22" xfId="35204" xr:uid="{24615BDA-711A-4842-8C45-F3BFD6EECC98}"/>
    <cellStyle name="Note 5 23" xfId="35205" xr:uid="{1FFB9EA2-07C9-4CDB-95DF-1E1B4A84D599}"/>
    <cellStyle name="Note 5 3" xfId="16547" xr:uid="{5E206341-75C1-4C3C-88D8-E80E2939DEC0}"/>
    <cellStyle name="Note 5 3 10" xfId="16548" xr:uid="{375647FE-26CD-4970-870B-1B16818CA531}"/>
    <cellStyle name="Note 5 3 10 2" xfId="35206" xr:uid="{DF02F276-E68E-42F2-9C62-583DA02B078A}"/>
    <cellStyle name="Note 5 3 11" xfId="16549" xr:uid="{8FE1F71B-9928-4798-A694-0A5BEA63BFD6}"/>
    <cellStyle name="Note 5 3 11 2" xfId="35207" xr:uid="{5E597687-8058-41A6-8044-76AE5E942C66}"/>
    <cellStyle name="Note 5 3 12" xfId="35208" xr:uid="{CC3891CC-A5C6-4B27-8E0C-B992FB20A8D5}"/>
    <cellStyle name="Note 5 3 13" xfId="35209" xr:uid="{FEB5423E-DE63-4DFA-B37B-D846E6CEA819}"/>
    <cellStyle name="Note 5 3 2" xfId="16550" xr:uid="{78DB9429-A09B-42D1-A683-7CACE2B58ADF}"/>
    <cellStyle name="Note 5 3 2 10" xfId="16551" xr:uid="{A5D7BA0C-8427-4A1E-8F12-0BECACC6F05F}"/>
    <cellStyle name="Note 5 3 2 10 2" xfId="35210" xr:uid="{D9A07C90-F50E-430D-92FB-EEB35D11D59C}"/>
    <cellStyle name="Note 5 3 2 11" xfId="35211" xr:uid="{80F6D354-D113-4C7B-A467-0F650E92B317}"/>
    <cellStyle name="Note 5 3 2 12" xfId="35212" xr:uid="{8938D8A2-9E1A-4041-9304-AE6A533A2343}"/>
    <cellStyle name="Note 5 3 2 2" xfId="16552" xr:uid="{00C46F9A-71B2-496A-90EC-98BCA62E95F8}"/>
    <cellStyle name="Note 5 3 2 2 2" xfId="16553" xr:uid="{112DBFEA-DB12-44DA-9334-A3FC250249A1}"/>
    <cellStyle name="Note 5 3 2 2 2 2" xfId="16554" xr:uid="{5B9A1781-A043-419B-A3A5-7A36DA9D0B50}"/>
    <cellStyle name="Note 5 3 2 2 3" xfId="16555" xr:uid="{13BF4A96-9F50-4F98-910A-C23A7E1A8373}"/>
    <cellStyle name="Note 5 3 2 2 4" xfId="35213" xr:uid="{56DFF3AF-7889-4A5B-8B0F-DABDCB24F1AD}"/>
    <cellStyle name="Note 5 3 2 3" xfId="16556" xr:uid="{ACD76A61-F1EA-415F-97CF-1B18EC6440AD}"/>
    <cellStyle name="Note 5 3 2 3 2" xfId="16557" xr:uid="{0BF701A3-6A89-44C6-867B-DFB77BA2310B}"/>
    <cellStyle name="Note 5 3 2 3 3" xfId="35214" xr:uid="{9F7B569F-EF90-4EDF-A1C4-326DC5399550}"/>
    <cellStyle name="Note 5 3 2 3 4" xfId="35215" xr:uid="{8F9B5CE6-71A5-43C7-B2E0-3C6232CAB159}"/>
    <cellStyle name="Note 5 3 2 4" xfId="16558" xr:uid="{682D105B-B58B-49E2-83DE-CA8EFDC715AE}"/>
    <cellStyle name="Note 5 3 2 4 2" xfId="16559" xr:uid="{E0F97924-63F3-4226-987D-8894C0E9E5A8}"/>
    <cellStyle name="Note 5 3 2 4 3" xfId="35216" xr:uid="{503082B6-6E0F-40C0-881D-A5834B0BE786}"/>
    <cellStyle name="Note 5 3 2 4 4" xfId="35217" xr:uid="{2DAB80C0-156C-4F5C-B3B0-4357EBC5970C}"/>
    <cellStyle name="Note 5 3 2 5" xfId="16560" xr:uid="{7DCE00EF-EEEB-46F0-9588-04A592D9D434}"/>
    <cellStyle name="Note 5 3 2 5 2" xfId="16561" xr:uid="{FB6F7101-A086-42EC-9131-83B593F57B1E}"/>
    <cellStyle name="Note 5 3 2 5 3" xfId="35218" xr:uid="{3DD598E7-7557-47FF-91CE-BFA5C3C95416}"/>
    <cellStyle name="Note 5 3 2 5 4" xfId="35219" xr:uid="{971837E5-72D3-4694-B040-A3166A9C0249}"/>
    <cellStyle name="Note 5 3 2 6" xfId="16562" xr:uid="{854244A5-7481-420F-B3F9-171CA1DFC270}"/>
    <cellStyle name="Note 5 3 2 6 2" xfId="16563" xr:uid="{360610F0-A75C-4A4D-872F-275169DB3B38}"/>
    <cellStyle name="Note 5 3 2 6 3" xfId="35220" xr:uid="{69220D96-6DD2-42A8-8C5D-DAF21190355C}"/>
    <cellStyle name="Note 5 3 2 6 4" xfId="35221" xr:uid="{78E47695-99D8-436D-B0E7-7DED46DA0D17}"/>
    <cellStyle name="Note 5 3 2 7" xfId="16564" xr:uid="{51258015-A9AB-4CCE-85A8-9F041D23A51E}"/>
    <cellStyle name="Note 5 3 2 7 2" xfId="16565" xr:uid="{1245A76C-03F0-4E68-B437-F821C650B428}"/>
    <cellStyle name="Note 5 3 2 7 3" xfId="35222" xr:uid="{C411B295-173B-4652-9B30-C5D677136F71}"/>
    <cellStyle name="Note 5 3 2 7 4" xfId="35223" xr:uid="{C18B42E9-BFEA-4C4B-8DE8-C7A8DE0297F1}"/>
    <cellStyle name="Note 5 3 2 8" xfId="16566" xr:uid="{B6356918-C650-4677-A608-279C2D0D6B28}"/>
    <cellStyle name="Note 5 3 2 8 2" xfId="16567" xr:uid="{FAD00A93-5367-4845-A808-BA1134175B42}"/>
    <cellStyle name="Note 5 3 2 8 3" xfId="35224" xr:uid="{FFA32FB6-B623-4884-BB42-6A07E7FBDA9A}"/>
    <cellStyle name="Note 5 3 2 8 4" xfId="35225" xr:uid="{E101A801-9962-44D4-BAD1-6700A1A31901}"/>
    <cellStyle name="Note 5 3 2 9" xfId="16568" xr:uid="{7B3BACD0-195D-4693-A510-45F8AA68D386}"/>
    <cellStyle name="Note 5 3 2 9 2" xfId="35226" xr:uid="{23AE14FE-D252-449B-9748-E342F5CF4B78}"/>
    <cellStyle name="Note 5 3 3" xfId="16569" xr:uid="{918AF10C-57B9-4343-BD78-4AFEA9456228}"/>
    <cellStyle name="Note 5 3 3 2" xfId="16570" xr:uid="{4BD8AEFE-9633-48EA-9EC6-27259E0FE02C}"/>
    <cellStyle name="Note 5 3 3 2 2" xfId="16571" xr:uid="{B2CF82E5-1B5B-45A9-9D4B-E6BEEF2D2BF4}"/>
    <cellStyle name="Note 5 3 3 3" xfId="16572" xr:uid="{17A02F73-9EFC-408F-A683-3D197DEB048A}"/>
    <cellStyle name="Note 5 3 3 4" xfId="35227" xr:uid="{C1AE2A99-45F2-4D87-BE50-77381BEAEC7E}"/>
    <cellStyle name="Note 5 3 4" xfId="16573" xr:uid="{D37CA8F9-A512-4282-A5F6-66CAE3CEE576}"/>
    <cellStyle name="Note 5 3 4 2" xfId="16574" xr:uid="{A9C33257-E600-4045-A96B-92D9B650A251}"/>
    <cellStyle name="Note 5 3 4 3" xfId="35228" xr:uid="{169F9004-9A14-40AC-B719-92681DD547AD}"/>
    <cellStyle name="Note 5 3 4 4" xfId="35229" xr:uid="{DB7080A1-89B8-4563-A7D7-435712DEC18F}"/>
    <cellStyle name="Note 5 3 5" xfId="16575" xr:uid="{856D2BCA-3E4F-4FBD-A90C-A50BE69DF0B3}"/>
    <cellStyle name="Note 5 3 5 2" xfId="16576" xr:uid="{4BF5A17B-9531-44BE-83F8-E08D7CBF8AD6}"/>
    <cellStyle name="Note 5 3 5 3" xfId="35230" xr:uid="{A5E5DC0D-D088-4729-BBFA-607CB7F69EFC}"/>
    <cellStyle name="Note 5 3 5 4" xfId="35231" xr:uid="{21B43F8C-12CF-4917-ABE0-C6DD962C5A69}"/>
    <cellStyle name="Note 5 3 6" xfId="16577" xr:uid="{D103867E-2F41-4353-B175-08F2850E5FD9}"/>
    <cellStyle name="Note 5 3 6 2" xfId="16578" xr:uid="{EB793746-3A09-455D-B763-2AC5867E2D63}"/>
    <cellStyle name="Note 5 3 6 3" xfId="35232" xr:uid="{601E3109-85A5-424C-A545-95531FB1966F}"/>
    <cellStyle name="Note 5 3 6 4" xfId="35233" xr:uid="{2565ACE3-9857-47F1-AA29-78B5E673B4B4}"/>
    <cellStyle name="Note 5 3 7" xfId="16579" xr:uid="{E0ADEA60-138D-4116-9542-DF13C9EF757D}"/>
    <cellStyle name="Note 5 3 7 2" xfId="16580" xr:uid="{7796EB63-ACC7-4593-B46B-AF8CD8840F11}"/>
    <cellStyle name="Note 5 3 7 3" xfId="35234" xr:uid="{5E5B8984-7009-4177-AFE7-43E7F7BAFF91}"/>
    <cellStyle name="Note 5 3 7 4" xfId="35235" xr:uid="{E115CD26-5C75-4C3A-A3D1-4B6560E28B04}"/>
    <cellStyle name="Note 5 3 8" xfId="16581" xr:uid="{0DF5B122-270E-4AE1-AADD-B2CDC660253D}"/>
    <cellStyle name="Note 5 3 8 2" xfId="16582" xr:uid="{0ADB2906-733B-4411-8CA3-E9569F1D8023}"/>
    <cellStyle name="Note 5 3 8 3" xfId="35236" xr:uid="{3021FB51-1583-4397-A121-0B7F10B63DF6}"/>
    <cellStyle name="Note 5 3 8 4" xfId="35237" xr:uid="{EE8BE421-CF0E-4C63-8A88-67C9E46F40A0}"/>
    <cellStyle name="Note 5 3 9" xfId="16583" xr:uid="{BBED2171-7839-4F14-B696-3753A3470CE6}"/>
    <cellStyle name="Note 5 3 9 2" xfId="16584" xr:uid="{7C7954DC-9764-4918-B446-5ADA93FF26A0}"/>
    <cellStyle name="Note 5 3 9 3" xfId="35238" xr:uid="{46D7C532-458F-4700-AFBC-C7133AC7D5FF}"/>
    <cellStyle name="Note 5 3 9 4" xfId="35239" xr:uid="{C0DC14DD-3737-4EDC-B504-D8FC2E09A7B8}"/>
    <cellStyle name="Note 5 3_ELC_final" xfId="35240" xr:uid="{D61785E8-C4F0-41F4-B686-8B92ECC50F96}"/>
    <cellStyle name="Note 5 4" xfId="16585" xr:uid="{11F2F4D2-C7B7-421B-8CC1-F965F5CAA0F5}"/>
    <cellStyle name="Note 5 4 10" xfId="16586" xr:uid="{21126A75-F435-4312-B837-1EB6B01BAB6B}"/>
    <cellStyle name="Note 5 4 10 2" xfId="35241" xr:uid="{97E16FB5-4E9D-4BBF-94AE-933550E10929}"/>
    <cellStyle name="Note 5 4 11" xfId="16587" xr:uid="{CE686764-C6B4-4C4C-9DFD-291185BDD6C4}"/>
    <cellStyle name="Note 5 4 11 2" xfId="35242" xr:uid="{1FDC6A42-6878-4E67-A939-F36F4A84BB20}"/>
    <cellStyle name="Note 5 4 12" xfId="35243" xr:uid="{6E80164A-A1C0-4046-BBF7-798B55C8AAC0}"/>
    <cellStyle name="Note 5 4 13" xfId="35244" xr:uid="{2089453E-AECA-4290-B77B-355261028F8C}"/>
    <cellStyle name="Note 5 4 2" xfId="16588" xr:uid="{ABDA8416-280F-44FC-B426-5CA854496427}"/>
    <cellStyle name="Note 5 4 2 10" xfId="16589" xr:uid="{FC2DA389-BE94-4FC9-A1D3-31A979364CA4}"/>
    <cellStyle name="Note 5 4 2 10 2" xfId="35245" xr:uid="{7EDC7BB3-EDF9-41FE-8995-8CB245EF93F9}"/>
    <cellStyle name="Note 5 4 2 11" xfId="35246" xr:uid="{450744D4-91E0-4854-8F5D-3E3C6383E21B}"/>
    <cellStyle name="Note 5 4 2 2" xfId="16590" xr:uid="{0F30017D-5E6B-448F-89BE-E7C5D4E46711}"/>
    <cellStyle name="Note 5 4 2 2 2" xfId="16591" xr:uid="{2238AAD2-5683-4D36-BBD7-BDC7511083F3}"/>
    <cellStyle name="Note 5 4 2 2 2 2" xfId="16592" xr:uid="{1EE042A1-35D5-4F43-A7B0-2BCE08D37B88}"/>
    <cellStyle name="Note 5 4 2 2 3" xfId="16593" xr:uid="{A8BCF354-40E3-4AAB-A3A5-14584C890535}"/>
    <cellStyle name="Note 5 4 2 2 4" xfId="35247" xr:uid="{9773F81A-535B-4365-9CBC-2BB7097C6D20}"/>
    <cellStyle name="Note 5 4 2 3" xfId="16594" xr:uid="{50B55FFE-238A-40B0-831D-19BB4F9AE907}"/>
    <cellStyle name="Note 5 4 2 3 2" xfId="16595" xr:uid="{CDBF3C8A-A49E-4110-91C3-9E91E862C109}"/>
    <cellStyle name="Note 5 4 2 3 3" xfId="35248" xr:uid="{3A17E2A6-4498-47D8-A0B9-F3127380D6E2}"/>
    <cellStyle name="Note 5 4 2 3 4" xfId="35249" xr:uid="{972BC3E4-D3F9-47FC-9768-B79983239DEB}"/>
    <cellStyle name="Note 5 4 2 4" xfId="16596" xr:uid="{333B054C-57C1-41E7-A525-113B351E764D}"/>
    <cellStyle name="Note 5 4 2 4 2" xfId="16597" xr:uid="{7F5490E2-6E9E-46AE-95CA-BD970F608FF8}"/>
    <cellStyle name="Note 5 4 2 4 3" xfId="35250" xr:uid="{21E5303A-89B5-4F56-B978-46C3F2BDFCFE}"/>
    <cellStyle name="Note 5 4 2 4 4" xfId="35251" xr:uid="{EDA9DA00-0047-47C4-AE97-DCD931F73255}"/>
    <cellStyle name="Note 5 4 2 5" xfId="16598" xr:uid="{DEBAA3D7-0A6F-449A-98EC-F9548372D453}"/>
    <cellStyle name="Note 5 4 2 5 2" xfId="16599" xr:uid="{7AFAA749-CFF3-4C51-866B-5050295CD2CE}"/>
    <cellStyle name="Note 5 4 2 5 3" xfId="35252" xr:uid="{10007073-7CD0-43A7-AA26-BD1893BDFA25}"/>
    <cellStyle name="Note 5 4 2 5 4" xfId="35253" xr:uid="{8BFB0544-656D-4C8C-9B74-38FD494286D4}"/>
    <cellStyle name="Note 5 4 2 6" xfId="16600" xr:uid="{0A2E244C-BBDC-44E7-923D-280AD0D06D31}"/>
    <cellStyle name="Note 5 4 2 6 2" xfId="16601" xr:uid="{B657D0E4-A52A-42DB-947E-DD98BA1DBBFD}"/>
    <cellStyle name="Note 5 4 2 6 3" xfId="35254" xr:uid="{3992449C-2625-470E-8AB9-24079C128A86}"/>
    <cellStyle name="Note 5 4 2 6 4" xfId="35255" xr:uid="{A01B656C-B14A-4D4C-B3B8-DED0DEBDABAF}"/>
    <cellStyle name="Note 5 4 2 7" xfId="16602" xr:uid="{C405162E-6017-41A4-ACFD-3C8FEF5A6221}"/>
    <cellStyle name="Note 5 4 2 7 2" xfId="16603" xr:uid="{1CDD67C6-23A9-4415-9771-97AC791BDB7F}"/>
    <cellStyle name="Note 5 4 2 7 3" xfId="35256" xr:uid="{A68D0916-63EE-4F25-8952-FED43E8CC454}"/>
    <cellStyle name="Note 5 4 2 7 4" xfId="35257" xr:uid="{AA53E8B8-7620-4783-8C23-13C8B67AD846}"/>
    <cellStyle name="Note 5 4 2 8" xfId="16604" xr:uid="{B18CC955-EA89-4592-8C08-9D53097A6C7F}"/>
    <cellStyle name="Note 5 4 2 8 2" xfId="16605" xr:uid="{A0EC657B-3400-43EC-B82F-37FB48062F3F}"/>
    <cellStyle name="Note 5 4 2 8 3" xfId="35258" xr:uid="{D5934E7F-AEDB-4FCF-A73F-1C65F37CA144}"/>
    <cellStyle name="Note 5 4 2 8 4" xfId="35259" xr:uid="{7E7F13A5-761F-46FA-994B-88955E3366FC}"/>
    <cellStyle name="Note 5 4 2 9" xfId="16606" xr:uid="{C5C570EC-B03D-4E64-AFBC-D50F311C2706}"/>
    <cellStyle name="Note 5 4 2 9 2" xfId="35260" xr:uid="{E72727A9-B993-4B95-BBC7-30EB70381E7A}"/>
    <cellStyle name="Note 5 4 3" xfId="16607" xr:uid="{8A8920C0-4A73-4657-A16E-CB8F9E7AAA2F}"/>
    <cellStyle name="Note 5 4 3 2" xfId="16608" xr:uid="{E4713B74-D5B5-4584-B54C-F1AF1E1CBDBD}"/>
    <cellStyle name="Note 5 4 3 2 2" xfId="16609" xr:uid="{A27630EE-DDCE-429F-BFD2-E385880C4D92}"/>
    <cellStyle name="Note 5 4 3 3" xfId="16610" xr:uid="{4DA30B8D-A436-47E9-85DD-602A8DE8D34C}"/>
    <cellStyle name="Note 5 4 3 4" xfId="35261" xr:uid="{152AC348-641E-4231-B720-FF6078AAD01E}"/>
    <cellStyle name="Note 5 4 4" xfId="16611" xr:uid="{0CE73A79-7ED7-4EED-AAEA-073E1DA48849}"/>
    <cellStyle name="Note 5 4 4 2" xfId="16612" xr:uid="{79BC4989-9A0B-407F-922A-909538BFBF64}"/>
    <cellStyle name="Note 5 4 4 3" xfId="35262" xr:uid="{522BCD0B-4FBB-43FE-BAC0-247B0B9952F0}"/>
    <cellStyle name="Note 5 4 4 4" xfId="35263" xr:uid="{59045A2D-3AE7-446D-BFEA-324A40224E04}"/>
    <cellStyle name="Note 5 4 5" xfId="16613" xr:uid="{3FD75D57-4289-4D38-9EA3-5A230E886B01}"/>
    <cellStyle name="Note 5 4 5 2" xfId="16614" xr:uid="{D9CF06B7-78DB-4A33-A440-E41AA0D5E92F}"/>
    <cellStyle name="Note 5 4 5 3" xfId="35264" xr:uid="{C3BB5F6C-9E7F-4E33-B73C-3615A7B965C3}"/>
    <cellStyle name="Note 5 4 5 4" xfId="35265" xr:uid="{418D04FA-D697-42B7-83B6-EC60408D4877}"/>
    <cellStyle name="Note 5 4 6" xfId="16615" xr:uid="{4CFC4279-EA42-4F8C-B91F-DACDB538CB73}"/>
    <cellStyle name="Note 5 4 6 2" xfId="16616" xr:uid="{90052A22-0AB2-4C3D-A894-3E6BBA00AB71}"/>
    <cellStyle name="Note 5 4 6 3" xfId="35266" xr:uid="{0B5C3983-9EDC-4379-B993-318750844B8F}"/>
    <cellStyle name="Note 5 4 6 4" xfId="35267" xr:uid="{61F7720D-4EA1-4E76-8D34-3E4C2B9FAEB4}"/>
    <cellStyle name="Note 5 4 7" xfId="16617" xr:uid="{4F3C0BC7-8E36-4DD0-8FB2-11F2B680BE91}"/>
    <cellStyle name="Note 5 4 7 2" xfId="16618" xr:uid="{0799B2D6-FC1A-450F-AFAA-E6FAB18F70FA}"/>
    <cellStyle name="Note 5 4 7 3" xfId="35268" xr:uid="{1DCE3347-187A-41D6-A5CA-F48320C4EC17}"/>
    <cellStyle name="Note 5 4 7 4" xfId="35269" xr:uid="{B9859899-73E3-462F-8F9E-0B7A31F941E9}"/>
    <cellStyle name="Note 5 4 8" xfId="16619" xr:uid="{09E03B7E-FB20-4C7F-9F1D-EE3CC5FCAC62}"/>
    <cellStyle name="Note 5 4 8 2" xfId="16620" xr:uid="{2784BE80-F5BB-4038-96BD-4061CED38C21}"/>
    <cellStyle name="Note 5 4 8 3" xfId="35270" xr:uid="{F312876D-0694-49EE-8AF9-9AC0F7E35781}"/>
    <cellStyle name="Note 5 4 8 4" xfId="35271" xr:uid="{A8E12A83-62A3-4049-817B-D61DAD0471CF}"/>
    <cellStyle name="Note 5 4 9" xfId="16621" xr:uid="{5B081CA4-29DF-49E4-94DE-252F081D173F}"/>
    <cellStyle name="Note 5 4 9 2" xfId="16622" xr:uid="{94A6ECEE-65E5-4408-96CE-9CF958218EB1}"/>
    <cellStyle name="Note 5 4 9 3" xfId="35272" xr:uid="{EA8F75E3-21BB-4483-89AB-D0BAAFCBD135}"/>
    <cellStyle name="Note 5 4 9 4" xfId="35273" xr:uid="{8025502E-255C-4EA3-B7AD-FB73931916DA}"/>
    <cellStyle name="Note 5 5" xfId="16623" xr:uid="{5E76E953-AB8F-4EC2-BB4B-C7D271533737}"/>
    <cellStyle name="Note 5 5 10" xfId="16624" xr:uid="{AC89AA3F-586F-4560-85EB-C4F7F8A43FE9}"/>
    <cellStyle name="Note 5 5 10 2" xfId="35274" xr:uid="{6ED6A783-4C03-4DCC-8424-D42DC3FD5CA7}"/>
    <cellStyle name="Note 5 5 11" xfId="16625" xr:uid="{BBD5FAE0-C526-465B-9BB5-50F673AE0C11}"/>
    <cellStyle name="Note 5 5 11 2" xfId="35275" xr:uid="{F50460E1-E82D-4EE4-85D9-81BE4305B237}"/>
    <cellStyle name="Note 5 5 12" xfId="35276" xr:uid="{A58E2801-F104-4835-8096-7E4BD2660127}"/>
    <cellStyle name="Note 5 5 2" xfId="16626" xr:uid="{C12C4E9E-2EFC-4B1B-AA5C-CAA6FB052857}"/>
    <cellStyle name="Note 5 5 2 10" xfId="16627" xr:uid="{19030B2A-0E61-4BB5-ADBF-13AA3573CFBA}"/>
    <cellStyle name="Note 5 5 2 10 2" xfId="35277" xr:uid="{AE9E233B-C7F0-4A5A-80B6-A2A77DA6CB5E}"/>
    <cellStyle name="Note 5 5 2 11" xfId="35278" xr:uid="{7D9DC298-5A92-44B7-BA97-8F68B019ECA7}"/>
    <cellStyle name="Note 5 5 2 2" xfId="16628" xr:uid="{23ED785C-9FB4-4FCC-824D-FEBD28EA5170}"/>
    <cellStyle name="Note 5 5 2 2 2" xfId="16629" xr:uid="{6D7420CE-4B6A-4738-9EF4-CACE9469C8B1}"/>
    <cellStyle name="Note 5 5 2 2 2 2" xfId="16630" xr:uid="{EBA82DFC-9797-482D-9F75-BEF0B14E57ED}"/>
    <cellStyle name="Note 5 5 2 2 3" xfId="16631" xr:uid="{5CDDF903-A88C-43DE-BB70-031C1317A3DA}"/>
    <cellStyle name="Note 5 5 2 2 4" xfId="35279" xr:uid="{C0CE7B89-4A59-4826-9C98-5A6FAB12B5C3}"/>
    <cellStyle name="Note 5 5 2 3" xfId="16632" xr:uid="{9B767B0D-DBD6-418D-B9C2-A6D3BB49AC88}"/>
    <cellStyle name="Note 5 5 2 3 2" xfId="16633" xr:uid="{60FD2B04-943A-4EF5-835E-E3D4173E35EE}"/>
    <cellStyle name="Note 5 5 2 3 3" xfId="35280" xr:uid="{91FB16B6-0F9F-47E7-B821-45A30E7D32D5}"/>
    <cellStyle name="Note 5 5 2 3 4" xfId="35281" xr:uid="{FF42D231-7863-455A-8E6F-6E1D078BB3C3}"/>
    <cellStyle name="Note 5 5 2 4" xfId="16634" xr:uid="{A4D4A147-6700-4475-AEF1-1120D39D4A99}"/>
    <cellStyle name="Note 5 5 2 4 2" xfId="16635" xr:uid="{BDFB897B-1084-4B42-860C-2A7E1D79732F}"/>
    <cellStyle name="Note 5 5 2 4 3" xfId="35282" xr:uid="{D7D4181A-3813-45A8-B508-524F1A183A90}"/>
    <cellStyle name="Note 5 5 2 4 4" xfId="35283" xr:uid="{B7F1999B-5E2E-44F9-AF7A-4D0015B54886}"/>
    <cellStyle name="Note 5 5 2 5" xfId="16636" xr:uid="{38243505-7074-421E-A454-940B7C3E37BF}"/>
    <cellStyle name="Note 5 5 2 5 2" xfId="16637" xr:uid="{0D00F1D2-18DE-4162-985A-C75E213870DB}"/>
    <cellStyle name="Note 5 5 2 5 3" xfId="35284" xr:uid="{3CB265E4-F105-4DCE-B8DB-CDC353CCF1ED}"/>
    <cellStyle name="Note 5 5 2 5 4" xfId="35285" xr:uid="{B6368BB2-C9F5-47ED-AD5E-D3748FEBBE45}"/>
    <cellStyle name="Note 5 5 2 6" xfId="16638" xr:uid="{BDA6983E-7B0D-4353-BD3A-33582336ADFE}"/>
    <cellStyle name="Note 5 5 2 6 2" xfId="16639" xr:uid="{BD9E92EE-34D3-432E-8BCB-E7B429828B71}"/>
    <cellStyle name="Note 5 5 2 6 3" xfId="35286" xr:uid="{78C63D7F-35A2-49AD-B477-A1D23F38C6D3}"/>
    <cellStyle name="Note 5 5 2 6 4" xfId="35287" xr:uid="{E5010F7A-D3BA-4715-8B96-258640382E32}"/>
    <cellStyle name="Note 5 5 2 7" xfId="16640" xr:uid="{32F5200C-3976-4651-93AF-852739537B74}"/>
    <cellStyle name="Note 5 5 2 7 2" xfId="16641" xr:uid="{9D80CB95-96D6-4E0D-92FA-ACC122691FB1}"/>
    <cellStyle name="Note 5 5 2 7 3" xfId="35288" xr:uid="{44C4657C-C914-46A3-B5DE-D3EE60561C04}"/>
    <cellStyle name="Note 5 5 2 7 4" xfId="35289" xr:uid="{9A54640A-A30B-4395-A659-407A84C8241E}"/>
    <cellStyle name="Note 5 5 2 8" xfId="16642" xr:uid="{AB39B62C-1E01-4FDF-B50F-885235B23CD0}"/>
    <cellStyle name="Note 5 5 2 8 2" xfId="16643" xr:uid="{9F51AFBD-1DC9-425A-A98B-8ADE2AAA76EF}"/>
    <cellStyle name="Note 5 5 2 8 3" xfId="35290" xr:uid="{1FFCF0D5-1C17-4185-9036-B1B8D03F632F}"/>
    <cellStyle name="Note 5 5 2 8 4" xfId="35291" xr:uid="{A1764E3E-3AE8-4239-B2F6-99C84040B41A}"/>
    <cellStyle name="Note 5 5 2 9" xfId="16644" xr:uid="{9B7C856B-9EAD-4350-ACD7-999E4F590706}"/>
    <cellStyle name="Note 5 5 2 9 2" xfId="35292" xr:uid="{FD3A8CF2-DC6B-4C8B-A176-A81A92803ECD}"/>
    <cellStyle name="Note 5 5 3" xfId="16645" xr:uid="{05935812-6AF0-497A-829A-FA7411BBEF29}"/>
    <cellStyle name="Note 5 5 3 2" xfId="16646" xr:uid="{58C10F65-4C8A-4D0D-AEE7-F1821D85BEC9}"/>
    <cellStyle name="Note 5 5 3 2 2" xfId="16647" xr:uid="{053C0E28-2736-43FA-9BD8-F780BAD28A50}"/>
    <cellStyle name="Note 5 5 3 3" xfId="16648" xr:uid="{5BEC03DE-CBAA-4A76-9A03-B8A0BA8B32B9}"/>
    <cellStyle name="Note 5 5 3 4" xfId="35293" xr:uid="{BABD7189-6C62-497C-95D5-57B76A92AA2D}"/>
    <cellStyle name="Note 5 5 4" xfId="16649" xr:uid="{91B4CCC1-F13F-48D4-9A95-736E2FA8376B}"/>
    <cellStyle name="Note 5 5 4 2" xfId="16650" xr:uid="{3F8576CE-378E-4344-B773-9346F10F3C65}"/>
    <cellStyle name="Note 5 5 4 3" xfId="35294" xr:uid="{81E15146-F41A-4176-8075-CE781DBC82E4}"/>
    <cellStyle name="Note 5 5 4 4" xfId="35295" xr:uid="{D3FE6530-02A2-412E-A4F8-8C20F638988C}"/>
    <cellStyle name="Note 5 5 5" xfId="16651" xr:uid="{A8FCD6F2-CDC2-423B-BD00-464D639E3176}"/>
    <cellStyle name="Note 5 5 5 2" xfId="16652" xr:uid="{0F741048-B065-41CC-B6A9-75C3CB0B6F5E}"/>
    <cellStyle name="Note 5 5 5 3" xfId="35296" xr:uid="{7CBC2AB6-2D39-4E2C-9412-BF19506EED31}"/>
    <cellStyle name="Note 5 5 5 4" xfId="35297" xr:uid="{F9B8965B-EDDA-43EE-AD5A-F9E2770B8035}"/>
    <cellStyle name="Note 5 5 6" xfId="16653" xr:uid="{90C73D9A-F6A3-443A-B9EC-FFC854C5D06F}"/>
    <cellStyle name="Note 5 5 6 2" xfId="16654" xr:uid="{45B93306-57CD-42B1-81B5-D3562AA2A962}"/>
    <cellStyle name="Note 5 5 6 3" xfId="35298" xr:uid="{236F8F25-05BE-4AA2-949C-8B79117D63A7}"/>
    <cellStyle name="Note 5 5 6 4" xfId="35299" xr:uid="{131732B6-C8A4-4308-8DB1-27BEDF607B29}"/>
    <cellStyle name="Note 5 5 7" xfId="16655" xr:uid="{C101110C-D304-4936-B355-77CD0FAFA374}"/>
    <cellStyle name="Note 5 5 7 2" xfId="16656" xr:uid="{FC364820-0983-4EE4-BF64-77D11084E200}"/>
    <cellStyle name="Note 5 5 7 3" xfId="35300" xr:uid="{42363012-32D4-4342-AFCD-1A67FA6AC9E6}"/>
    <cellStyle name="Note 5 5 7 4" xfId="35301" xr:uid="{4D13FC3F-3FC5-4745-9D48-C4F4396C2738}"/>
    <cellStyle name="Note 5 5 8" xfId="16657" xr:uid="{F11DF817-67F0-43EE-8276-5C2B0FA805D3}"/>
    <cellStyle name="Note 5 5 8 2" xfId="16658" xr:uid="{F5CE616C-A83C-4913-B036-DD212F64EA26}"/>
    <cellStyle name="Note 5 5 8 3" xfId="35302" xr:uid="{20A39105-558C-419E-904D-975834B8F7BB}"/>
    <cellStyle name="Note 5 5 8 4" xfId="35303" xr:uid="{25610F92-556E-41D0-9173-272D48780704}"/>
    <cellStyle name="Note 5 5 9" xfId="16659" xr:uid="{D61CDE33-1280-4FDE-8A1E-1C46EEE24FAA}"/>
    <cellStyle name="Note 5 5 9 2" xfId="16660" xr:uid="{182735D6-E5D4-4B75-8147-CAD7694ED8C2}"/>
    <cellStyle name="Note 5 5 9 3" xfId="35304" xr:uid="{1DE6D8EB-51EE-4475-A3E6-7569EC828347}"/>
    <cellStyle name="Note 5 5 9 4" xfId="35305" xr:uid="{7BF2C81D-6921-4B3D-9E38-C3C626C08BBA}"/>
    <cellStyle name="Note 5 6" xfId="16661" xr:uid="{4115B812-C3DD-464E-A041-CF7BF4383C58}"/>
    <cellStyle name="Note 5 6 10" xfId="16662" xr:uid="{D3A17E84-2FA3-4240-9F34-DCE605A84829}"/>
    <cellStyle name="Note 5 6 10 2" xfId="35306" xr:uid="{3949D3C6-2502-4131-8861-2B7F09F84E3A}"/>
    <cellStyle name="Note 5 6 11" xfId="16663" xr:uid="{B9C9FD61-8C52-4BD0-8821-4C0BB22C62BA}"/>
    <cellStyle name="Note 5 6 11 2" xfId="35307" xr:uid="{99E2E781-73B6-4B5B-BEAA-09A4D8A6512E}"/>
    <cellStyle name="Note 5 6 12" xfId="35308" xr:uid="{E46949A0-437D-443D-80EB-CC75EA7AF061}"/>
    <cellStyle name="Note 5 6 2" xfId="16664" xr:uid="{1CFCBCD9-3DBF-40BC-9903-E77735422EB3}"/>
    <cellStyle name="Note 5 6 2 10" xfId="16665" xr:uid="{F0D120AA-7654-4F97-BBAF-CA07EA7B5190}"/>
    <cellStyle name="Note 5 6 2 10 2" xfId="35309" xr:uid="{316ABF42-603C-4FE9-B32F-4E6EFDA78C29}"/>
    <cellStyle name="Note 5 6 2 11" xfId="35310" xr:uid="{55314BEC-B5E6-4FB4-BA76-E2C5D0AF695F}"/>
    <cellStyle name="Note 5 6 2 2" xfId="16666" xr:uid="{27FAACA3-793E-4CE4-A9B7-72F3AE80A5F1}"/>
    <cellStyle name="Note 5 6 2 2 2" xfId="16667" xr:uid="{9E717426-EF9A-4EC5-90B1-261CC6D15507}"/>
    <cellStyle name="Note 5 6 2 2 2 2" xfId="16668" xr:uid="{0D5FF794-2902-4F08-89BE-337D105BC5A1}"/>
    <cellStyle name="Note 5 6 2 2 3" xfId="16669" xr:uid="{9A4775B8-33B4-403C-9AB4-F7855F2382CE}"/>
    <cellStyle name="Note 5 6 2 2 4" xfId="35311" xr:uid="{DF9B27D4-D626-4918-9A03-5378A0F82E29}"/>
    <cellStyle name="Note 5 6 2 3" xfId="16670" xr:uid="{937A8B96-4DF3-4C56-95DD-E107BBA0E0B8}"/>
    <cellStyle name="Note 5 6 2 3 2" xfId="16671" xr:uid="{9E4E779B-7FF7-4EC3-B579-40960E4DA90D}"/>
    <cellStyle name="Note 5 6 2 3 3" xfId="35312" xr:uid="{2B556F1B-652F-4B84-BC58-2082EBEA6536}"/>
    <cellStyle name="Note 5 6 2 3 4" xfId="35313" xr:uid="{52C4A6CA-072B-4ACC-A670-86ACC2AF7524}"/>
    <cellStyle name="Note 5 6 2 4" xfId="16672" xr:uid="{FBF8B5A1-5280-4946-A055-A7547239E424}"/>
    <cellStyle name="Note 5 6 2 4 2" xfId="16673" xr:uid="{6EC58515-1F07-49CA-857E-D3FDEE89FC5E}"/>
    <cellStyle name="Note 5 6 2 4 3" xfId="35314" xr:uid="{BA0A46BD-A551-41D8-90B0-CC52ACA13B05}"/>
    <cellStyle name="Note 5 6 2 4 4" xfId="35315" xr:uid="{40122CE2-78D3-4A02-99A5-843468FE81C1}"/>
    <cellStyle name="Note 5 6 2 5" xfId="16674" xr:uid="{48D356FF-14A2-49A3-BA09-864967B5EAB2}"/>
    <cellStyle name="Note 5 6 2 5 2" xfId="16675" xr:uid="{9018674C-DFA3-4A56-AAFD-D9F8488D032E}"/>
    <cellStyle name="Note 5 6 2 5 3" xfId="35316" xr:uid="{ADB85F9D-BE05-4ACC-8190-875DC5928130}"/>
    <cellStyle name="Note 5 6 2 5 4" xfId="35317" xr:uid="{5DA55F87-E02D-441E-B3FD-D4E35B4B116A}"/>
    <cellStyle name="Note 5 6 2 6" xfId="16676" xr:uid="{954C99D4-6473-4BE2-AC86-C9D41B8E13D6}"/>
    <cellStyle name="Note 5 6 2 6 2" xfId="16677" xr:uid="{B31483D8-8442-4234-AE3A-39A55E93E77A}"/>
    <cellStyle name="Note 5 6 2 6 3" xfId="35318" xr:uid="{533EB107-7FE0-4818-A68C-79112FBD1DA8}"/>
    <cellStyle name="Note 5 6 2 6 4" xfId="35319" xr:uid="{A8B9BF22-2F94-451B-84AB-67E142F2B315}"/>
    <cellStyle name="Note 5 6 2 7" xfId="16678" xr:uid="{C7D249CD-2BED-44DA-9200-354A0A5B1616}"/>
    <cellStyle name="Note 5 6 2 7 2" xfId="16679" xr:uid="{3BBDF88D-BFB3-40D4-BB16-522B16ECC108}"/>
    <cellStyle name="Note 5 6 2 7 3" xfId="35320" xr:uid="{F6AB28BF-70ED-414E-97D8-D3DE0BA30CAA}"/>
    <cellStyle name="Note 5 6 2 7 4" xfId="35321" xr:uid="{7AA2EB19-E6FD-412D-9AD9-632B8C438AE3}"/>
    <cellStyle name="Note 5 6 2 8" xfId="16680" xr:uid="{7CE07512-51E5-473E-8216-C207E570F814}"/>
    <cellStyle name="Note 5 6 2 8 2" xfId="16681" xr:uid="{8D805D73-E246-4156-B457-E580DED840CF}"/>
    <cellStyle name="Note 5 6 2 8 3" xfId="35322" xr:uid="{816820D1-0233-4389-B31E-563339BE28A7}"/>
    <cellStyle name="Note 5 6 2 8 4" xfId="35323" xr:uid="{7F6C10CA-64C7-467B-BAF9-306DEAA9E519}"/>
    <cellStyle name="Note 5 6 2 9" xfId="16682" xr:uid="{0E83D919-DEC6-49DF-AC73-403BA5CECE4E}"/>
    <cellStyle name="Note 5 6 2 9 2" xfId="35324" xr:uid="{BA0237B0-C4A2-4EE9-BF2E-5C50C6268422}"/>
    <cellStyle name="Note 5 6 3" xfId="16683" xr:uid="{79725F14-19A8-4215-A52D-D4332635AB55}"/>
    <cellStyle name="Note 5 6 3 2" xfId="16684" xr:uid="{FE860757-75C7-422B-87D2-1B3F3CE51375}"/>
    <cellStyle name="Note 5 6 3 2 2" xfId="16685" xr:uid="{F4164793-FA26-416F-A425-356EE916A018}"/>
    <cellStyle name="Note 5 6 3 3" xfId="16686" xr:uid="{23C181C4-A0A4-40A8-A271-F8697C9DA682}"/>
    <cellStyle name="Note 5 6 3 4" xfId="35325" xr:uid="{AE51F5F0-DAD5-477B-B4CC-B253FF2A21DC}"/>
    <cellStyle name="Note 5 6 4" xfId="16687" xr:uid="{B680FC7E-AEB1-4F3A-9140-98F7521D7D40}"/>
    <cellStyle name="Note 5 6 4 2" xfId="16688" xr:uid="{4109CDD9-8519-4280-88BB-7A7D8A3D6254}"/>
    <cellStyle name="Note 5 6 4 3" xfId="35326" xr:uid="{369C7764-31D2-4546-B354-3CA5DF468082}"/>
    <cellStyle name="Note 5 6 4 4" xfId="35327" xr:uid="{08461DD2-61C2-48B7-88EB-821363409AF3}"/>
    <cellStyle name="Note 5 6 5" xfId="16689" xr:uid="{C084066E-5F15-4715-AB63-38FEA55910B9}"/>
    <cellStyle name="Note 5 6 5 2" xfId="16690" xr:uid="{116E161F-59EC-4C27-9AC0-0C1F3D5161AA}"/>
    <cellStyle name="Note 5 6 5 3" xfId="35328" xr:uid="{4B50605A-FEB2-42F3-97FD-EEA1ECC05562}"/>
    <cellStyle name="Note 5 6 5 4" xfId="35329" xr:uid="{A9274F9C-D380-4D57-A3BA-D3F06AE5D1D9}"/>
    <cellStyle name="Note 5 6 6" xfId="16691" xr:uid="{0914F106-88FB-47B4-A541-DFA5A0617E3E}"/>
    <cellStyle name="Note 5 6 6 2" xfId="16692" xr:uid="{B66362DE-2A03-402D-A547-3B159C1D4E25}"/>
    <cellStyle name="Note 5 6 6 3" xfId="35330" xr:uid="{30E8CA1E-2862-4E6B-8CD1-0FF5D0528927}"/>
    <cellStyle name="Note 5 6 6 4" xfId="35331" xr:uid="{5D0B3E5F-11F1-4A48-B1EA-728AF2A79BF0}"/>
    <cellStyle name="Note 5 6 7" xfId="16693" xr:uid="{41054E47-8D9C-48CA-86FA-A34A4EF87070}"/>
    <cellStyle name="Note 5 6 7 2" xfId="16694" xr:uid="{A1060301-A29D-4FDF-BB58-B678401B6E68}"/>
    <cellStyle name="Note 5 6 7 3" xfId="35332" xr:uid="{DAE17921-3FE0-4F79-924B-D46863BCFB46}"/>
    <cellStyle name="Note 5 6 7 4" xfId="35333" xr:uid="{2CC9E26A-7C01-4949-BAAB-73B6D02FFDFA}"/>
    <cellStyle name="Note 5 6 8" xfId="16695" xr:uid="{64AF87E8-4BFF-480A-A3AB-5F82E520333F}"/>
    <cellStyle name="Note 5 6 8 2" xfId="16696" xr:uid="{FCAFD16A-85DA-426D-9ECF-3C933434CAF0}"/>
    <cellStyle name="Note 5 6 8 3" xfId="35334" xr:uid="{D8E2ACB0-3EC0-40E1-A233-29905C9C19C0}"/>
    <cellStyle name="Note 5 6 8 4" xfId="35335" xr:uid="{B1739B55-BC28-45F9-8D5D-4E86FE630D0B}"/>
    <cellStyle name="Note 5 6 9" xfId="16697" xr:uid="{F65B90D8-92B6-4715-8FE6-276527E58351}"/>
    <cellStyle name="Note 5 6 9 2" xfId="16698" xr:uid="{A3E612C1-5576-4174-86C2-F6DE84FD9E8A}"/>
    <cellStyle name="Note 5 6 9 3" xfId="35336" xr:uid="{C8F5F382-662B-4EB0-BB0F-23B2BB1223B9}"/>
    <cellStyle name="Note 5 6 9 4" xfId="35337" xr:uid="{3229AE9A-B95B-4C76-946B-8F46CC543824}"/>
    <cellStyle name="Note 5 7" xfId="16699" xr:uid="{5BAAA098-9B79-4E2C-A28E-3E376BD427B1}"/>
    <cellStyle name="Note 5 7 10" xfId="16700" xr:uid="{9F78D85C-5B89-4F05-BAA0-2B3EBD556CC1}"/>
    <cellStyle name="Note 5 7 10 2" xfId="35338" xr:uid="{716ADFA5-7368-446D-B9B8-9636A0A3E691}"/>
    <cellStyle name="Note 5 7 11" xfId="16701" xr:uid="{BDE3011B-5441-47DF-98B9-55F96FDB160B}"/>
    <cellStyle name="Note 5 7 11 2" xfId="35339" xr:uid="{8A4308C2-7EAC-40B3-A2E2-E355C1CD7249}"/>
    <cellStyle name="Note 5 7 12" xfId="35340" xr:uid="{52C8693C-DAA4-470F-9AF9-5E4BD7452FCA}"/>
    <cellStyle name="Note 5 7 2" xfId="16702" xr:uid="{782B3BF9-8496-453B-A852-C619743543E3}"/>
    <cellStyle name="Note 5 7 2 10" xfId="16703" xr:uid="{1050AFBF-A55A-4DF6-BEBA-0F1BC0C37D0C}"/>
    <cellStyle name="Note 5 7 2 10 2" xfId="35341" xr:uid="{E4D4A594-9B86-4A86-A62F-D4FEDE338221}"/>
    <cellStyle name="Note 5 7 2 11" xfId="35342" xr:uid="{C7D54B74-9D2D-44A1-8B47-04E63A99040A}"/>
    <cellStyle name="Note 5 7 2 2" xfId="16704" xr:uid="{584D604F-7A5F-445F-B01D-854A07AFFDF1}"/>
    <cellStyle name="Note 5 7 2 2 2" xfId="16705" xr:uid="{22B3FCDC-5F2B-4877-A917-5DA440CA88B8}"/>
    <cellStyle name="Note 5 7 2 2 2 2" xfId="16706" xr:uid="{1CE64091-3601-4B40-9F74-1AFC54B97301}"/>
    <cellStyle name="Note 5 7 2 2 3" xfId="16707" xr:uid="{B2A50E8E-D811-4122-B6A5-B18A1C754B78}"/>
    <cellStyle name="Note 5 7 2 2 4" xfId="35343" xr:uid="{2407E6AD-DFB7-41A4-91BA-DE1D7F77F52E}"/>
    <cellStyle name="Note 5 7 2 3" xfId="16708" xr:uid="{568469FF-D206-4C15-848C-472CF754B17C}"/>
    <cellStyle name="Note 5 7 2 3 2" xfId="16709" xr:uid="{8223F80A-0FB3-4847-AC04-51E3959AB800}"/>
    <cellStyle name="Note 5 7 2 3 3" xfId="35344" xr:uid="{69AFEDEE-6C2A-4E4A-B390-7554785F3FEB}"/>
    <cellStyle name="Note 5 7 2 3 4" xfId="35345" xr:uid="{6BEEB725-E66C-4E06-8E8B-9091C61BF839}"/>
    <cellStyle name="Note 5 7 2 4" xfId="16710" xr:uid="{2030ADA5-BC80-4A8C-A6E6-2605D8C1B4AE}"/>
    <cellStyle name="Note 5 7 2 4 2" xfId="16711" xr:uid="{21652B63-EB96-4D16-BE05-275D14F6ED96}"/>
    <cellStyle name="Note 5 7 2 4 3" xfId="35346" xr:uid="{E538061C-95C0-4D0D-B678-E1A22D3331A7}"/>
    <cellStyle name="Note 5 7 2 4 4" xfId="35347" xr:uid="{B26A7135-AEDD-4FF6-A3D4-35484063365F}"/>
    <cellStyle name="Note 5 7 2 5" xfId="16712" xr:uid="{90364417-11F6-49EA-8E90-D809841D582F}"/>
    <cellStyle name="Note 5 7 2 5 2" xfId="16713" xr:uid="{0524B974-3693-4CCB-86A9-FE67CB73C4C9}"/>
    <cellStyle name="Note 5 7 2 5 3" xfId="35348" xr:uid="{1BD50650-FFAB-479B-9124-1333240187D4}"/>
    <cellStyle name="Note 5 7 2 5 4" xfId="35349" xr:uid="{A202589F-6876-4B30-A3BD-A10C60557E57}"/>
    <cellStyle name="Note 5 7 2 6" xfId="16714" xr:uid="{15B0C4CD-4AD2-4AA6-9B31-B7255B878976}"/>
    <cellStyle name="Note 5 7 2 6 2" xfId="16715" xr:uid="{B7A74D3F-88C2-4F3F-8448-0908B380AE89}"/>
    <cellStyle name="Note 5 7 2 6 3" xfId="35350" xr:uid="{78015CA1-5B01-43D1-9A9A-E4BB9739CFB2}"/>
    <cellStyle name="Note 5 7 2 6 4" xfId="35351" xr:uid="{A9327AE9-F5EA-4A28-950D-5BEE095AEA8B}"/>
    <cellStyle name="Note 5 7 2 7" xfId="16716" xr:uid="{DE93BE1D-B123-416C-8857-D60B9BF5C1C5}"/>
    <cellStyle name="Note 5 7 2 7 2" xfId="16717" xr:uid="{A3F76BEB-33E1-4BAF-9984-5859FCC79560}"/>
    <cellStyle name="Note 5 7 2 7 3" xfId="35352" xr:uid="{DAB66F10-CB4F-4069-AA02-5DF3BAB13D5C}"/>
    <cellStyle name="Note 5 7 2 7 4" xfId="35353" xr:uid="{50CA1D74-79B1-4734-9405-0AEB2B54A474}"/>
    <cellStyle name="Note 5 7 2 8" xfId="16718" xr:uid="{87859454-A1B0-48E3-AC66-02B7524B7D3C}"/>
    <cellStyle name="Note 5 7 2 8 2" xfId="16719" xr:uid="{5A0F05EA-3B58-49E5-B26B-E993B9C4E728}"/>
    <cellStyle name="Note 5 7 2 8 3" xfId="35354" xr:uid="{7A750E8A-E08D-4DEC-A2CC-E1B57410CBE0}"/>
    <cellStyle name="Note 5 7 2 8 4" xfId="35355" xr:uid="{4130EA93-F404-424F-9E4F-145FC543148D}"/>
    <cellStyle name="Note 5 7 2 9" xfId="16720" xr:uid="{02B3DAC7-F84E-4115-A383-C738FE21F893}"/>
    <cellStyle name="Note 5 7 2 9 2" xfId="35356" xr:uid="{B8408A2E-BAD0-456D-8D1B-2DC1162A9666}"/>
    <cellStyle name="Note 5 7 3" xfId="16721" xr:uid="{52CA6307-169F-476D-9087-57C6A686FC5B}"/>
    <cellStyle name="Note 5 7 3 2" xfId="16722" xr:uid="{CB40BD55-16E3-40C5-B5FC-E05A36FA3FC5}"/>
    <cellStyle name="Note 5 7 3 2 2" xfId="16723" xr:uid="{F0EC135F-2CFF-4545-8D5C-1AB7A841A981}"/>
    <cellStyle name="Note 5 7 3 3" xfId="16724" xr:uid="{DCE67470-54A0-4226-A057-0AB69D797C98}"/>
    <cellStyle name="Note 5 7 3 4" xfId="35357" xr:uid="{1F1A2FF8-2CC2-4AD5-8818-3C9E0763F773}"/>
    <cellStyle name="Note 5 7 4" xfId="16725" xr:uid="{5D57138E-0DA8-4AA1-9A4C-3D307491E047}"/>
    <cellStyle name="Note 5 7 4 2" xfId="16726" xr:uid="{526E313D-FC53-4E22-AEA7-134F455B4C70}"/>
    <cellStyle name="Note 5 7 4 3" xfId="35358" xr:uid="{80FB53CF-915F-4611-B0BD-8548423A6926}"/>
    <cellStyle name="Note 5 7 4 4" xfId="35359" xr:uid="{6E6F5BF9-8D1B-444D-868D-DC5694409145}"/>
    <cellStyle name="Note 5 7 5" xfId="16727" xr:uid="{8813ECC5-01A4-4B53-8E62-40BE31B009B5}"/>
    <cellStyle name="Note 5 7 5 2" xfId="16728" xr:uid="{FACDE5F2-D06D-415F-8FF8-A215923C154E}"/>
    <cellStyle name="Note 5 7 5 3" xfId="35360" xr:uid="{63841500-0ABF-47C2-A160-0F9C2D24DBCD}"/>
    <cellStyle name="Note 5 7 5 4" xfId="35361" xr:uid="{A14976D8-3C71-43C7-A72B-48EC6D09D07E}"/>
    <cellStyle name="Note 5 7 6" xfId="16729" xr:uid="{FFC474ED-42B9-41F4-8033-B63E13DFB06D}"/>
    <cellStyle name="Note 5 7 6 2" xfId="16730" xr:uid="{BF7007AF-7620-49E9-87C9-A6D3777D68BA}"/>
    <cellStyle name="Note 5 7 6 3" xfId="35362" xr:uid="{2D5572C8-1BDB-4F57-B8E3-56B7A9254401}"/>
    <cellStyle name="Note 5 7 6 4" xfId="35363" xr:uid="{8E102AA6-54DB-412E-99CA-BAFD482E83D5}"/>
    <cellStyle name="Note 5 7 7" xfId="16731" xr:uid="{38FB0928-1A8B-43CF-AC7F-A4E5E6F9425B}"/>
    <cellStyle name="Note 5 7 7 2" xfId="16732" xr:uid="{B11906C7-BC85-481C-BD2D-6E0814432997}"/>
    <cellStyle name="Note 5 7 7 3" xfId="35364" xr:uid="{71A909B5-CCEC-449C-BBA6-6C005F452E64}"/>
    <cellStyle name="Note 5 7 7 4" xfId="35365" xr:uid="{18AFC37A-8B51-4931-B2E2-A225783A4274}"/>
    <cellStyle name="Note 5 7 8" xfId="16733" xr:uid="{DF0FD212-7607-4A34-AE96-3F78F1893045}"/>
    <cellStyle name="Note 5 7 8 2" xfId="16734" xr:uid="{77A3E508-34BD-4150-B9AD-6BCDBB377A95}"/>
    <cellStyle name="Note 5 7 8 3" xfId="35366" xr:uid="{D810A990-FE06-47BE-B114-2ECD9E9DB238}"/>
    <cellStyle name="Note 5 7 8 4" xfId="35367" xr:uid="{0BE4D005-8C43-440A-AC08-87A68AE5DA31}"/>
    <cellStyle name="Note 5 7 9" xfId="16735" xr:uid="{9BFADC1E-9D47-42B3-A671-C036789B8BFE}"/>
    <cellStyle name="Note 5 7 9 2" xfId="16736" xr:uid="{683E2A20-2BA6-4C9F-8E67-158CF88DA367}"/>
    <cellStyle name="Note 5 7 9 3" xfId="35368" xr:uid="{2CB38A6E-898D-454D-818E-FDC4C0A54037}"/>
    <cellStyle name="Note 5 7 9 4" xfId="35369" xr:uid="{18965041-5C6B-4A4A-ABBA-EC4D76AC3BF6}"/>
    <cellStyle name="Note 5 8" xfId="16737" xr:uid="{E58C42FE-BC64-4D57-B302-9D8020521935}"/>
    <cellStyle name="Note 5 8 10" xfId="16738" xr:uid="{1ED9EADC-5837-43A8-848D-AC9BB7027CA9}"/>
    <cellStyle name="Note 5 8 10 2" xfId="35370" xr:uid="{3C452260-CD92-4590-9C63-82526E8CDA6A}"/>
    <cellStyle name="Note 5 8 11" xfId="16739" xr:uid="{044E60FA-E3F1-4B75-990E-CC70F7267E96}"/>
    <cellStyle name="Note 5 8 11 2" xfId="35371" xr:uid="{7641D69E-6C3E-42EB-B9D4-A5F63842CC97}"/>
    <cellStyle name="Note 5 8 12" xfId="35372" xr:uid="{AD218C58-76D4-48B0-84A2-A0B3FAE76E77}"/>
    <cellStyle name="Note 5 8 2" xfId="16740" xr:uid="{336C5B59-AC15-4F15-B0FC-2BD394690F13}"/>
    <cellStyle name="Note 5 8 2 10" xfId="16741" xr:uid="{797E7FB6-9893-4301-92F0-AFD75FC6E46E}"/>
    <cellStyle name="Note 5 8 2 10 2" xfId="35373" xr:uid="{79005ADE-8284-42AC-8142-18CBE0D00C43}"/>
    <cellStyle name="Note 5 8 2 11" xfId="35374" xr:uid="{1F333DF3-91F7-4868-9BED-3A5750202C89}"/>
    <cellStyle name="Note 5 8 2 2" xfId="16742" xr:uid="{43F747FD-B0C7-4DC6-AE80-ACC2C556F83E}"/>
    <cellStyle name="Note 5 8 2 2 2" xfId="16743" xr:uid="{08D935B1-73AA-465D-9936-B98C0809722D}"/>
    <cellStyle name="Note 5 8 2 2 2 2" xfId="16744" xr:uid="{6274B4D3-E86A-4E0C-AC68-CD77B7B7969E}"/>
    <cellStyle name="Note 5 8 2 2 3" xfId="16745" xr:uid="{698013D4-5936-4D5C-A5A9-6ADF4B78F2A0}"/>
    <cellStyle name="Note 5 8 2 2 4" xfId="35375" xr:uid="{0D616137-BC2E-4966-89E2-49B560637E55}"/>
    <cellStyle name="Note 5 8 2 3" xfId="16746" xr:uid="{7C58DF6A-411B-4FB1-BEA6-7871537566B3}"/>
    <cellStyle name="Note 5 8 2 3 2" xfId="16747" xr:uid="{FD8EC210-CF63-45CA-B0D3-6E48929BF6F9}"/>
    <cellStyle name="Note 5 8 2 3 3" xfId="35376" xr:uid="{E57A4671-DBF8-48CF-8FFA-C6D26B8A0130}"/>
    <cellStyle name="Note 5 8 2 3 4" xfId="35377" xr:uid="{F9BBA546-B915-42D0-92D8-5CD414BA9D21}"/>
    <cellStyle name="Note 5 8 2 4" xfId="16748" xr:uid="{2A1B87FA-83AF-4241-B593-4C3DAEE3003C}"/>
    <cellStyle name="Note 5 8 2 4 2" xfId="16749" xr:uid="{586C253A-D251-4156-8C14-C24596910508}"/>
    <cellStyle name="Note 5 8 2 4 3" xfId="35378" xr:uid="{DD809FC0-8DEF-4B0C-AFEC-8A00974C3617}"/>
    <cellStyle name="Note 5 8 2 4 4" xfId="35379" xr:uid="{0093D758-413F-4037-9D3D-BB0B045A7B6D}"/>
    <cellStyle name="Note 5 8 2 5" xfId="16750" xr:uid="{1E83208A-C3FD-4A8D-9887-4E2583ED0646}"/>
    <cellStyle name="Note 5 8 2 5 2" xfId="16751" xr:uid="{4137E04A-078E-4CE4-8195-E81ED136C494}"/>
    <cellStyle name="Note 5 8 2 5 3" xfId="35380" xr:uid="{57C9DA20-B4E1-434C-8382-BC97FAFFA39D}"/>
    <cellStyle name="Note 5 8 2 5 4" xfId="35381" xr:uid="{9CC92807-1CD3-4D21-AADC-AF95FE63BD6A}"/>
    <cellStyle name="Note 5 8 2 6" xfId="16752" xr:uid="{1247008D-985A-468B-9102-8224BB12CB3D}"/>
    <cellStyle name="Note 5 8 2 6 2" xfId="16753" xr:uid="{F02A91DD-33E7-4385-A020-195D6DB3E06A}"/>
    <cellStyle name="Note 5 8 2 6 3" xfId="35382" xr:uid="{0CB67F47-7F1C-4174-971B-BA17BB44D68B}"/>
    <cellStyle name="Note 5 8 2 6 4" xfId="35383" xr:uid="{66B90615-6A45-42FA-8522-F8E667A480A0}"/>
    <cellStyle name="Note 5 8 2 7" xfId="16754" xr:uid="{1DC27E0D-F928-4375-AA70-4393B0C9C9C9}"/>
    <cellStyle name="Note 5 8 2 7 2" xfId="16755" xr:uid="{1CBBCF89-E404-4B55-9714-CFB875583459}"/>
    <cellStyle name="Note 5 8 2 7 3" xfId="35384" xr:uid="{698FC763-CD5C-46A3-9438-E6A4EC80C0BC}"/>
    <cellStyle name="Note 5 8 2 7 4" xfId="35385" xr:uid="{92BB0851-685D-4F5E-9353-257E8FB395EB}"/>
    <cellStyle name="Note 5 8 2 8" xfId="16756" xr:uid="{3D9DB016-512D-4955-9DE5-3E31615D9EE8}"/>
    <cellStyle name="Note 5 8 2 8 2" xfId="16757" xr:uid="{EC1B0289-39E9-45D6-98B3-A7053E1FBE3D}"/>
    <cellStyle name="Note 5 8 2 8 3" xfId="35386" xr:uid="{E7682F76-3ED0-4E46-A697-3F176CC79BDD}"/>
    <cellStyle name="Note 5 8 2 8 4" xfId="35387" xr:uid="{546E3011-E413-470C-B99A-397955FD2CDB}"/>
    <cellStyle name="Note 5 8 2 9" xfId="16758" xr:uid="{A0C12A4A-F2D9-4999-BB24-0F63D3A70AAB}"/>
    <cellStyle name="Note 5 8 2 9 2" xfId="35388" xr:uid="{1D8822F5-DEBD-4484-9602-A3C69A233AC2}"/>
    <cellStyle name="Note 5 8 3" xfId="16759" xr:uid="{99E96CE0-95E4-4576-AC00-E50D876C82BC}"/>
    <cellStyle name="Note 5 8 3 2" xfId="16760" xr:uid="{2ACD306B-227D-43F3-A735-E0885130DA3B}"/>
    <cellStyle name="Note 5 8 3 2 2" xfId="16761" xr:uid="{653F7BE2-5F12-49C3-868E-BE93D4C61DD0}"/>
    <cellStyle name="Note 5 8 3 3" xfId="16762" xr:uid="{35E10E3B-F167-454C-B6ED-3BC5E487A15E}"/>
    <cellStyle name="Note 5 8 3 4" xfId="35389" xr:uid="{1DB8CED6-3CF7-444B-B26B-36660B1FE3C6}"/>
    <cellStyle name="Note 5 8 4" xfId="16763" xr:uid="{98B1311E-138A-484A-B89A-6F3D6C91DDAA}"/>
    <cellStyle name="Note 5 8 4 2" xfId="16764" xr:uid="{D118CDA1-BC68-43F9-824F-E712E1F32483}"/>
    <cellStyle name="Note 5 8 4 3" xfId="35390" xr:uid="{AD060E88-C5B7-4513-AB3D-68AB2CC314D9}"/>
    <cellStyle name="Note 5 8 4 4" xfId="35391" xr:uid="{265AAA97-8D15-412F-AD48-2965D4F36891}"/>
    <cellStyle name="Note 5 8 5" xfId="16765" xr:uid="{A3911A49-C515-47FB-9A73-E1E4891F36DE}"/>
    <cellStyle name="Note 5 8 5 2" xfId="16766" xr:uid="{92C2716D-CB74-4422-9365-466E9247769A}"/>
    <cellStyle name="Note 5 8 5 3" xfId="35392" xr:uid="{2D4F3FA2-3AE8-475A-8F4A-D6E66989A932}"/>
    <cellStyle name="Note 5 8 5 4" xfId="35393" xr:uid="{883E46D9-8319-4299-83F8-CB14C7BF7628}"/>
    <cellStyle name="Note 5 8 6" xfId="16767" xr:uid="{3DC1514F-838A-4E38-90A7-EF5C4D4A151D}"/>
    <cellStyle name="Note 5 8 6 2" xfId="16768" xr:uid="{08E731DD-D733-4956-AFAA-848DD3D937D3}"/>
    <cellStyle name="Note 5 8 6 3" xfId="35394" xr:uid="{B9BC3E8C-3E07-4269-ACC6-6B36B7E5B35F}"/>
    <cellStyle name="Note 5 8 6 4" xfId="35395" xr:uid="{49A9B0DC-C651-41DF-A163-548BA6A9BAB1}"/>
    <cellStyle name="Note 5 8 7" xfId="16769" xr:uid="{0434A532-AD84-46F0-A1A4-7F28CC5241F2}"/>
    <cellStyle name="Note 5 8 7 2" xfId="16770" xr:uid="{DC1C3AE5-1F1E-4FE3-AD06-402BCEC904A5}"/>
    <cellStyle name="Note 5 8 7 3" xfId="35396" xr:uid="{3A178A71-9D7C-4D41-860B-75EDFFC93FB4}"/>
    <cellStyle name="Note 5 8 7 4" xfId="35397" xr:uid="{482D9238-7D5D-47ED-A1E2-BBD32802BBA9}"/>
    <cellStyle name="Note 5 8 8" xfId="16771" xr:uid="{B9AC1597-DB0A-4A66-86EA-646D0605F1A0}"/>
    <cellStyle name="Note 5 8 8 2" xfId="16772" xr:uid="{AA6B783C-BB2A-4B7D-A01E-F996515AF11E}"/>
    <cellStyle name="Note 5 8 8 3" xfId="35398" xr:uid="{18D051BC-E6D0-4789-8806-C29F1C403E68}"/>
    <cellStyle name="Note 5 8 8 4" xfId="35399" xr:uid="{CD79F61A-5D04-4B4A-92C1-8ABE5FE13FD5}"/>
    <cellStyle name="Note 5 8 9" xfId="16773" xr:uid="{BEA6FC8C-1A24-4076-910B-694DE2C33A2C}"/>
    <cellStyle name="Note 5 8 9 2" xfId="16774" xr:uid="{AFC1D184-0D5B-4B8E-8BDB-9E9D32B2DDFD}"/>
    <cellStyle name="Note 5 8 9 3" xfId="35400" xr:uid="{942D8FFB-4361-438A-9191-E85776243259}"/>
    <cellStyle name="Note 5 8 9 4" xfId="35401" xr:uid="{AB4ECD2C-1E46-4F2C-8C74-30A64380714D}"/>
    <cellStyle name="Note 5 9" xfId="16775" xr:uid="{5D3AA61D-C551-4DF9-A872-32C5A940BDE7}"/>
    <cellStyle name="Note 5 9 10" xfId="16776" xr:uid="{80C064DD-E0EB-400D-9799-FD7CB640D949}"/>
    <cellStyle name="Note 5 9 10 2" xfId="35402" xr:uid="{DFA137D5-387B-4714-8CFA-F9B8787BAB1D}"/>
    <cellStyle name="Note 5 9 11" xfId="16777" xr:uid="{FED57291-42E0-4AC4-A4E5-3C7CC7DF939B}"/>
    <cellStyle name="Note 5 9 11 2" xfId="35403" xr:uid="{01E7D478-36A6-4B58-84CF-4FBB794F64B3}"/>
    <cellStyle name="Note 5 9 12" xfId="35404" xr:uid="{D1C56711-B089-4E29-A86B-43816A21444D}"/>
    <cellStyle name="Note 5 9 2" xfId="16778" xr:uid="{5B15CE52-1DE1-4B1B-AC3C-9969E1356AC9}"/>
    <cellStyle name="Note 5 9 2 10" xfId="16779" xr:uid="{49A69ECC-64F6-40D1-B60B-FDFCFC4E598D}"/>
    <cellStyle name="Note 5 9 2 10 2" xfId="35405" xr:uid="{79DBD070-9BF2-4A41-BE7B-136C8BACFBE1}"/>
    <cellStyle name="Note 5 9 2 11" xfId="35406" xr:uid="{E8A9CA63-5E93-4285-A997-007AE91874A1}"/>
    <cellStyle name="Note 5 9 2 2" xfId="16780" xr:uid="{D6183627-6833-4775-B9B5-367699486C27}"/>
    <cellStyle name="Note 5 9 2 2 2" xfId="16781" xr:uid="{F0289072-5FC6-4723-A2BB-F7DED59F970E}"/>
    <cellStyle name="Note 5 9 2 2 2 2" xfId="16782" xr:uid="{8CAE152A-0FCD-4FC6-A923-8617AC4AC7E9}"/>
    <cellStyle name="Note 5 9 2 2 3" xfId="16783" xr:uid="{C2F122AF-BEC0-455B-B0D4-6A2AC98C0876}"/>
    <cellStyle name="Note 5 9 2 2 4" xfId="35407" xr:uid="{FE5C3450-AF83-49D4-8DFF-1C89BBE58C44}"/>
    <cellStyle name="Note 5 9 2 3" xfId="16784" xr:uid="{027A48D3-716E-4550-A5A7-7B54B184B113}"/>
    <cellStyle name="Note 5 9 2 3 2" xfId="16785" xr:uid="{BD5FC038-5A11-4D09-9476-EF7D196E4152}"/>
    <cellStyle name="Note 5 9 2 3 3" xfId="35408" xr:uid="{F28BB314-B05D-40E0-9A30-61CCBC4D3719}"/>
    <cellStyle name="Note 5 9 2 3 4" xfId="35409" xr:uid="{CA9C74E8-8441-4E8B-B546-7793EEA50AF9}"/>
    <cellStyle name="Note 5 9 2 4" xfId="16786" xr:uid="{59980EB2-84AB-4A6B-B99C-DA3FC3C03942}"/>
    <cellStyle name="Note 5 9 2 4 2" xfId="16787" xr:uid="{CE5E7067-7B58-466C-8E76-FE3B046DD753}"/>
    <cellStyle name="Note 5 9 2 4 3" xfId="35410" xr:uid="{89750437-7EAF-4473-B655-6A29D659C22C}"/>
    <cellStyle name="Note 5 9 2 4 4" xfId="35411" xr:uid="{4C65A8B1-844E-443B-919E-A972E4497608}"/>
    <cellStyle name="Note 5 9 2 5" xfId="16788" xr:uid="{A3CBB57D-AA3F-4C74-89B4-BFB9A70F2F41}"/>
    <cellStyle name="Note 5 9 2 5 2" xfId="16789" xr:uid="{2D190462-9DAB-4AE3-AEFB-7C5F74793734}"/>
    <cellStyle name="Note 5 9 2 5 3" xfId="35412" xr:uid="{5E2CF99B-F14B-4B06-A8FA-C8159795A21E}"/>
    <cellStyle name="Note 5 9 2 5 4" xfId="35413" xr:uid="{49884CBE-6848-44BE-8D06-CAB893A51476}"/>
    <cellStyle name="Note 5 9 2 6" xfId="16790" xr:uid="{BFB76A78-62AC-42A6-A40B-C7C4A07E8EEF}"/>
    <cellStyle name="Note 5 9 2 6 2" xfId="16791" xr:uid="{E78B20E6-EBCC-43F5-8E7A-601366B2D7CC}"/>
    <cellStyle name="Note 5 9 2 6 3" xfId="35414" xr:uid="{05A49FF6-1C1E-486D-934D-0E4D70191BFC}"/>
    <cellStyle name="Note 5 9 2 6 4" xfId="35415" xr:uid="{8A578D60-18FD-4362-969D-FA8AC7F74B3C}"/>
    <cellStyle name="Note 5 9 2 7" xfId="16792" xr:uid="{72E2B754-EF80-4648-B319-8B6DB8C926B8}"/>
    <cellStyle name="Note 5 9 2 7 2" xfId="16793" xr:uid="{8F821213-8BB9-47B2-99D6-292E26210764}"/>
    <cellStyle name="Note 5 9 2 7 3" xfId="35416" xr:uid="{5B8BC09C-59C3-446D-BBE5-0DDD052A2E1D}"/>
    <cellStyle name="Note 5 9 2 7 4" xfId="35417" xr:uid="{5264C6FF-340D-4245-A5A1-78A74DE5790E}"/>
    <cellStyle name="Note 5 9 2 8" xfId="16794" xr:uid="{1D852B23-4223-4A93-A0DA-AF6E37297A11}"/>
    <cellStyle name="Note 5 9 2 8 2" xfId="16795" xr:uid="{518AE520-0A16-434B-A340-E8E26BBEDBA9}"/>
    <cellStyle name="Note 5 9 2 8 3" xfId="35418" xr:uid="{1853652A-E69F-4819-B850-937ACFA1533C}"/>
    <cellStyle name="Note 5 9 2 8 4" xfId="35419" xr:uid="{A5F26713-2747-4352-9A31-BD2BE1644337}"/>
    <cellStyle name="Note 5 9 2 9" xfId="16796" xr:uid="{3BB834E6-A436-4D32-A872-34B3BDD43E21}"/>
    <cellStyle name="Note 5 9 2 9 2" xfId="35420" xr:uid="{7DA24B1A-F9EA-4D65-8780-9EFC0C3A5D6D}"/>
    <cellStyle name="Note 5 9 3" xfId="16797" xr:uid="{67D2FC66-4AD3-4B55-85D5-6B794EFD9FA0}"/>
    <cellStyle name="Note 5 9 3 2" xfId="16798" xr:uid="{5E4D7FEA-71F9-4885-9FE2-AAC7C88B20A6}"/>
    <cellStyle name="Note 5 9 3 2 2" xfId="16799" xr:uid="{76B7739E-8593-4661-AAD3-B89DAE29C478}"/>
    <cellStyle name="Note 5 9 3 3" xfId="16800" xr:uid="{7C859925-BDE8-4DCE-A819-B31D7886E2CE}"/>
    <cellStyle name="Note 5 9 3 4" xfId="35421" xr:uid="{CFB85B17-DEE6-471B-B259-85E2AA7D51F7}"/>
    <cellStyle name="Note 5 9 4" xfId="16801" xr:uid="{3A2AAD9B-666D-4D1A-BE89-31183827954A}"/>
    <cellStyle name="Note 5 9 4 2" xfId="16802" xr:uid="{6FDAE664-4211-4B19-B061-54F7A213FF5A}"/>
    <cellStyle name="Note 5 9 4 3" xfId="35422" xr:uid="{12AF6BFD-147B-4B7F-8BFB-52227BD3F70D}"/>
    <cellStyle name="Note 5 9 4 4" xfId="35423" xr:uid="{08B7023C-7481-4F2C-9808-BC3D148E850C}"/>
    <cellStyle name="Note 5 9 5" xfId="16803" xr:uid="{D0EEE808-5A21-403D-B4DF-4273CFC005F7}"/>
    <cellStyle name="Note 5 9 5 2" xfId="16804" xr:uid="{86CC4E77-1C0D-4F0A-B683-53BD7332CF00}"/>
    <cellStyle name="Note 5 9 5 3" xfId="35424" xr:uid="{D7781DFA-879F-4E68-8ACB-79CE51E3BB5A}"/>
    <cellStyle name="Note 5 9 5 4" xfId="35425" xr:uid="{9B3F2FD2-C1FA-470E-BDD5-CBA2F4825BB3}"/>
    <cellStyle name="Note 5 9 6" xfId="16805" xr:uid="{9FE8DEAC-D718-4C0F-91D6-483453244C2B}"/>
    <cellStyle name="Note 5 9 6 2" xfId="16806" xr:uid="{C550DC9D-4086-43DF-902C-F3E37BFAD2A9}"/>
    <cellStyle name="Note 5 9 6 3" xfId="35426" xr:uid="{57C3EAF8-E185-4AC2-B100-7AE01B42DC96}"/>
    <cellStyle name="Note 5 9 6 4" xfId="35427" xr:uid="{E8FC8EB3-C7A1-4757-AFB3-71AD231D8F48}"/>
    <cellStyle name="Note 5 9 7" xfId="16807" xr:uid="{0007F4B2-9654-4E86-BEE0-600C214E8D66}"/>
    <cellStyle name="Note 5 9 7 2" xfId="16808" xr:uid="{C401733E-6415-4873-8BCF-D1DD9A3D806C}"/>
    <cellStyle name="Note 5 9 7 3" xfId="35428" xr:uid="{17C8462E-86BC-45C3-990F-17A435537189}"/>
    <cellStyle name="Note 5 9 7 4" xfId="35429" xr:uid="{C3F12116-2095-42FF-8A9B-4F1A9E435C83}"/>
    <cellStyle name="Note 5 9 8" xfId="16809" xr:uid="{D3AD1A75-369E-4443-8527-4AB37ADC16EA}"/>
    <cellStyle name="Note 5 9 8 2" xfId="16810" xr:uid="{45560CB4-4FA6-4D8E-A3AF-6B53494425CC}"/>
    <cellStyle name="Note 5 9 8 3" xfId="35430" xr:uid="{C0EBDF04-D279-4B5B-8389-A21B2327941F}"/>
    <cellStyle name="Note 5 9 8 4" xfId="35431" xr:uid="{59A8C52C-C40D-4D80-8C2C-857D38752D3A}"/>
    <cellStyle name="Note 5 9 9" xfId="16811" xr:uid="{F92CFD47-AE2A-483C-90CD-B92253A21CF7}"/>
    <cellStyle name="Note 5 9 9 2" xfId="16812" xr:uid="{3C5CF3BA-772F-40B0-A451-6C8B365970A9}"/>
    <cellStyle name="Note 5 9 9 3" xfId="35432" xr:uid="{A8250DE8-42B2-465F-BCA7-DF6320D0850B}"/>
    <cellStyle name="Note 5 9 9 4" xfId="35433" xr:uid="{DE75963E-3805-4627-9D91-FA457C653458}"/>
    <cellStyle name="Note 5_ELC_final" xfId="35434" xr:uid="{2972AE80-71E0-4A43-A2AA-7E076B8389CB}"/>
    <cellStyle name="Note 6" xfId="16813" xr:uid="{FA7B61FE-4F2B-4BBF-9149-1219A5B2A625}"/>
    <cellStyle name="Note 6 10" xfId="16814" xr:uid="{056B6488-CF4F-4D36-9E69-220C99E23F14}"/>
    <cellStyle name="Note 6 10 10" xfId="16815" xr:uid="{CD616AC5-E269-4471-8C04-B3AFCB31D8CC}"/>
    <cellStyle name="Note 6 10 10 2" xfId="35435" xr:uid="{300DB415-DFB3-41BA-A4B7-BD6C111D9882}"/>
    <cellStyle name="Note 6 10 11" xfId="16816" xr:uid="{0686E8A1-9DC0-46E5-827A-F2203418EA61}"/>
    <cellStyle name="Note 6 10 11 2" xfId="35436" xr:uid="{F6B4042F-2600-4C30-A71B-EDC04046E9EE}"/>
    <cellStyle name="Note 6 10 12" xfId="35437" xr:uid="{32B601CD-1AC8-4634-B6B1-3033682E38EC}"/>
    <cellStyle name="Note 6 10 2" xfId="16817" xr:uid="{669464E9-3371-4CEE-AE68-D1013427BE0B}"/>
    <cellStyle name="Note 6 10 2 10" xfId="16818" xr:uid="{4DA8C8E3-FD9A-4DD1-837C-07AFE9ECFB98}"/>
    <cellStyle name="Note 6 10 2 10 2" xfId="35438" xr:uid="{F968EF37-48A5-4E90-8DEA-A74DB65050F3}"/>
    <cellStyle name="Note 6 10 2 11" xfId="35439" xr:uid="{C5B21EE8-E216-4E89-A4DF-51180E6C1510}"/>
    <cellStyle name="Note 6 10 2 2" xfId="16819" xr:uid="{31CD377C-4E1A-4DCB-85EB-A8C50E1E0D4B}"/>
    <cellStyle name="Note 6 10 2 2 2" xfId="16820" xr:uid="{76A8ACDC-E24D-42A6-B090-52BC5807B323}"/>
    <cellStyle name="Note 6 10 2 2 2 2" xfId="16821" xr:uid="{0C99DB52-C2D6-4084-BC98-361099EBC9CC}"/>
    <cellStyle name="Note 6 10 2 2 3" xfId="16822" xr:uid="{E3D4AC7B-14FA-40B3-B0E2-D89F79D6E0BA}"/>
    <cellStyle name="Note 6 10 2 2 4" xfId="35440" xr:uid="{CDFA612F-3088-4484-8207-C223D085E87D}"/>
    <cellStyle name="Note 6 10 2 3" xfId="16823" xr:uid="{BB3C3EE3-0066-4962-8E08-A42CB4767CEA}"/>
    <cellStyle name="Note 6 10 2 3 2" xfId="16824" xr:uid="{F8062C32-4FC8-487A-A84B-04CCA85BB21E}"/>
    <cellStyle name="Note 6 10 2 3 3" xfId="35441" xr:uid="{5D9B0F62-5C22-407A-B16C-E08C88677D90}"/>
    <cellStyle name="Note 6 10 2 3 4" xfId="35442" xr:uid="{5BD29C97-8E9C-4F1A-BDB8-EC7CB47089C3}"/>
    <cellStyle name="Note 6 10 2 4" xfId="16825" xr:uid="{17F6D963-A76A-497A-9AEF-48592EFE0A90}"/>
    <cellStyle name="Note 6 10 2 4 2" xfId="16826" xr:uid="{AA39720B-D79F-477F-B4E4-21FDC2A431C2}"/>
    <cellStyle name="Note 6 10 2 4 3" xfId="35443" xr:uid="{95819BD9-FE35-4C41-94D4-4A09A22DA761}"/>
    <cellStyle name="Note 6 10 2 4 4" xfId="35444" xr:uid="{2627F579-BF35-41C0-B323-B73C69B80EC1}"/>
    <cellStyle name="Note 6 10 2 5" xfId="16827" xr:uid="{A252B444-331B-47D5-A27A-44CFE1EFCB0D}"/>
    <cellStyle name="Note 6 10 2 5 2" xfId="16828" xr:uid="{AE437234-DE33-4A79-8B51-B2BBFD548788}"/>
    <cellStyle name="Note 6 10 2 5 3" xfId="35445" xr:uid="{25623524-74C2-446D-96A3-FB8BB32E5D79}"/>
    <cellStyle name="Note 6 10 2 5 4" xfId="35446" xr:uid="{D3FCFD0E-1D64-49FD-94C2-20EB8713408C}"/>
    <cellStyle name="Note 6 10 2 6" xfId="16829" xr:uid="{7977FB9E-6EE2-4D96-AE74-73035649BB0A}"/>
    <cellStyle name="Note 6 10 2 6 2" xfId="16830" xr:uid="{78B07F69-2574-499C-8530-94146F43972F}"/>
    <cellStyle name="Note 6 10 2 6 3" xfId="35447" xr:uid="{74671414-7693-4A59-BF70-7D325C063015}"/>
    <cellStyle name="Note 6 10 2 6 4" xfId="35448" xr:uid="{A869D1D3-9BDC-454E-8F58-EEFE63B02417}"/>
    <cellStyle name="Note 6 10 2 7" xfId="16831" xr:uid="{2383A13C-DF62-45C1-A90A-09062ADFD512}"/>
    <cellStyle name="Note 6 10 2 7 2" xfId="16832" xr:uid="{4BA78A35-C24D-4EF5-BAAF-DAEB1E6F9DE5}"/>
    <cellStyle name="Note 6 10 2 7 3" xfId="35449" xr:uid="{17FE34D6-8C9D-4761-8C98-9A66C84EDA53}"/>
    <cellStyle name="Note 6 10 2 7 4" xfId="35450" xr:uid="{AA3F7D36-CDBF-48EF-B9B9-4AB8B82EA39B}"/>
    <cellStyle name="Note 6 10 2 8" xfId="16833" xr:uid="{46412D80-8EE8-4A25-A618-64101633DACA}"/>
    <cellStyle name="Note 6 10 2 8 2" xfId="16834" xr:uid="{D332C999-4D27-4CDB-A8D3-B113CB69FAB3}"/>
    <cellStyle name="Note 6 10 2 8 3" xfId="35451" xr:uid="{762F8847-275B-4EAC-9B6C-1A674D0F40FB}"/>
    <cellStyle name="Note 6 10 2 8 4" xfId="35452" xr:uid="{D6F12CE2-96D6-4B50-9510-1DD5E553DDB7}"/>
    <cellStyle name="Note 6 10 2 9" xfId="16835" xr:uid="{2B1A5773-4FE3-4684-8740-537033F3C61E}"/>
    <cellStyle name="Note 6 10 2 9 2" xfId="35453" xr:uid="{BA39BBCA-AD7C-4F26-A718-648FD3CAE28B}"/>
    <cellStyle name="Note 6 10 3" xfId="16836" xr:uid="{5C93DCA1-0C9C-4E51-8DDF-8DF5CF4C9720}"/>
    <cellStyle name="Note 6 10 3 2" xfId="16837" xr:uid="{DA7AF096-9AFA-4758-91ED-CAFD391A630C}"/>
    <cellStyle name="Note 6 10 3 2 2" xfId="16838" xr:uid="{72FE9991-BF26-48C1-8903-C12B17756FDC}"/>
    <cellStyle name="Note 6 10 3 3" xfId="16839" xr:uid="{551ED12C-E394-465C-8AF1-67DB297F3CBD}"/>
    <cellStyle name="Note 6 10 3 4" xfId="35454" xr:uid="{39556DB8-9F39-4B3B-8696-7F5B71818420}"/>
    <cellStyle name="Note 6 10 4" xfId="16840" xr:uid="{B46E7FCB-BD8D-4DCB-8E2F-81CDA4BF8521}"/>
    <cellStyle name="Note 6 10 4 2" xfId="16841" xr:uid="{CA1172BA-5DCA-4C2B-9869-FAC1D8323D4E}"/>
    <cellStyle name="Note 6 10 4 3" xfId="35455" xr:uid="{5995D851-0877-4238-A809-D8A9B54F6653}"/>
    <cellStyle name="Note 6 10 4 4" xfId="35456" xr:uid="{F881B3F2-C0B7-49C4-9B98-FECC68115EBE}"/>
    <cellStyle name="Note 6 10 5" xfId="16842" xr:uid="{5F6C1860-175E-498B-BF8B-7FCAAEB2B3E6}"/>
    <cellStyle name="Note 6 10 5 2" xfId="16843" xr:uid="{D9150062-328B-4CB8-9D07-57CF81FAA5C0}"/>
    <cellStyle name="Note 6 10 5 3" xfId="35457" xr:uid="{652204AA-72C1-4E77-AC3E-746776229527}"/>
    <cellStyle name="Note 6 10 5 4" xfId="35458" xr:uid="{50970DA7-8FA3-479D-8F84-FE52DAB9763A}"/>
    <cellStyle name="Note 6 10 6" xfId="16844" xr:uid="{9A618083-DE94-4D79-B58C-F47838460F21}"/>
    <cellStyle name="Note 6 10 6 2" xfId="16845" xr:uid="{4027B12B-9B2E-4889-9558-1DDCE4C4E39B}"/>
    <cellStyle name="Note 6 10 6 3" xfId="35459" xr:uid="{2A149384-1FB4-415B-A9BF-796AE4057685}"/>
    <cellStyle name="Note 6 10 6 4" xfId="35460" xr:uid="{198041F0-9BE5-4A0C-A8D9-1E8AF4C74F39}"/>
    <cellStyle name="Note 6 10 7" xfId="16846" xr:uid="{31C2832E-0A27-4FBD-8F20-DF93D1D01A71}"/>
    <cellStyle name="Note 6 10 7 2" xfId="16847" xr:uid="{BBBD39E7-8DC7-47F6-860E-3B3598A47510}"/>
    <cellStyle name="Note 6 10 7 3" xfId="35461" xr:uid="{80DA494C-7905-4D75-B42E-C685175A6A64}"/>
    <cellStyle name="Note 6 10 7 4" xfId="35462" xr:uid="{5135D96B-DC7F-4722-90C6-B7C02425E814}"/>
    <cellStyle name="Note 6 10 8" xfId="16848" xr:uid="{B65B0A07-EE46-4450-920E-78C07B63DCE6}"/>
    <cellStyle name="Note 6 10 8 2" xfId="16849" xr:uid="{212BD436-57BC-449F-BE84-D85A3C754D8A}"/>
    <cellStyle name="Note 6 10 8 3" xfId="35463" xr:uid="{6277E096-E68E-46AC-A1D0-0F2313D8D776}"/>
    <cellStyle name="Note 6 10 8 4" xfId="35464" xr:uid="{9ED4D794-8DCA-4EFB-9C29-D3F68014CA2D}"/>
    <cellStyle name="Note 6 10 9" xfId="16850" xr:uid="{843AD894-A3EB-4599-B88C-A70DB4008C7F}"/>
    <cellStyle name="Note 6 10 9 2" xfId="16851" xr:uid="{592FC11D-954A-4E09-BB4E-58E2347919DB}"/>
    <cellStyle name="Note 6 10 9 3" xfId="35465" xr:uid="{42C5EDF4-50C4-47D7-8FEE-C463E0D73B94}"/>
    <cellStyle name="Note 6 10 9 4" xfId="35466" xr:uid="{12AFA170-7989-42A1-9299-74F1DBA5E1DC}"/>
    <cellStyle name="Note 6 11" xfId="16852" xr:uid="{4A150D06-3551-4537-9CAF-3CD7A172EBFC}"/>
    <cellStyle name="Note 6 11 10" xfId="16853" xr:uid="{154AB5D1-25A9-4DFD-9689-FDA7D9C2CE67}"/>
    <cellStyle name="Note 6 11 10 2" xfId="35467" xr:uid="{D4AE4763-AAA4-4553-ABE4-E82C3E3E7C95}"/>
    <cellStyle name="Note 6 11 11" xfId="16854" xr:uid="{DCBC6799-9A95-45A1-8296-0F0082A6AE93}"/>
    <cellStyle name="Note 6 11 11 2" xfId="35468" xr:uid="{FE0F2801-5016-4208-82FC-454BD358DC32}"/>
    <cellStyle name="Note 6 11 12" xfId="35469" xr:uid="{E57ACC1D-361E-4882-85F2-11F0AF2FD924}"/>
    <cellStyle name="Note 6 11 2" xfId="16855" xr:uid="{29EE59F5-F87F-45B8-BFCC-8A13910E392E}"/>
    <cellStyle name="Note 6 11 2 10" xfId="16856" xr:uid="{5585D5F2-C63D-4593-B3B4-C44EFCC3CC63}"/>
    <cellStyle name="Note 6 11 2 10 2" xfId="35470" xr:uid="{BF966966-2315-4CE1-B861-5BD0CCD66CD0}"/>
    <cellStyle name="Note 6 11 2 11" xfId="35471" xr:uid="{B0DFA366-921D-4E75-9B97-269C3C26BBBA}"/>
    <cellStyle name="Note 6 11 2 2" xfId="16857" xr:uid="{8F593FA6-5F9F-4929-BBED-E6F3513EDBAB}"/>
    <cellStyle name="Note 6 11 2 2 2" xfId="16858" xr:uid="{BABA0D3D-C25D-4010-80A5-A4B9795DEC16}"/>
    <cellStyle name="Note 6 11 2 2 2 2" xfId="16859" xr:uid="{74ED4B0E-B716-4518-85FC-9C82B979DEBC}"/>
    <cellStyle name="Note 6 11 2 2 3" xfId="16860" xr:uid="{6CE30F81-0D26-43E3-B4C7-6ADD7594525E}"/>
    <cellStyle name="Note 6 11 2 2 4" xfId="35472" xr:uid="{A3F458A7-2C8A-4D5D-A2EF-FF673D497B71}"/>
    <cellStyle name="Note 6 11 2 3" xfId="16861" xr:uid="{CF0B0E35-9AB5-406C-9457-4EDE1BA5C979}"/>
    <cellStyle name="Note 6 11 2 3 2" xfId="16862" xr:uid="{20D86960-5583-4982-9A9B-D25F56DF277F}"/>
    <cellStyle name="Note 6 11 2 3 3" xfId="35473" xr:uid="{BDD98491-82C0-488D-A524-7AF88286AF43}"/>
    <cellStyle name="Note 6 11 2 3 4" xfId="35474" xr:uid="{B06D9CDC-A259-413F-AD9E-EEBE404F2013}"/>
    <cellStyle name="Note 6 11 2 4" xfId="16863" xr:uid="{5EA03B4D-EF1E-4B7C-A33F-7E54ED2F6B22}"/>
    <cellStyle name="Note 6 11 2 4 2" xfId="16864" xr:uid="{42F704EB-205F-489F-A053-AF3AE17DB24D}"/>
    <cellStyle name="Note 6 11 2 4 3" xfId="35475" xr:uid="{8F110C48-7368-4855-BF21-DCCBC4B9BAA8}"/>
    <cellStyle name="Note 6 11 2 4 4" xfId="35476" xr:uid="{1F569EE8-BE2C-45A0-BDBE-E4AF5F50730B}"/>
    <cellStyle name="Note 6 11 2 5" xfId="16865" xr:uid="{36193611-364C-4660-8F2A-55FBEE80D100}"/>
    <cellStyle name="Note 6 11 2 5 2" xfId="16866" xr:uid="{46F8BDAF-E0A5-4E13-B7AA-DCB9FAF2B307}"/>
    <cellStyle name="Note 6 11 2 5 3" xfId="35477" xr:uid="{32643D05-4F43-49F4-9ED7-3519BA12FE94}"/>
    <cellStyle name="Note 6 11 2 5 4" xfId="35478" xr:uid="{E0D30057-FB5C-490F-9BB8-8628F4CF5309}"/>
    <cellStyle name="Note 6 11 2 6" xfId="16867" xr:uid="{6D82B8EB-9DE8-4B6F-A2F3-00DC58E8501D}"/>
    <cellStyle name="Note 6 11 2 6 2" xfId="16868" xr:uid="{42C8F9EA-B643-432B-B20F-E68D1C83958D}"/>
    <cellStyle name="Note 6 11 2 6 3" xfId="35479" xr:uid="{71101272-82F8-4EAA-BC3B-B2AE6FD22837}"/>
    <cellStyle name="Note 6 11 2 6 4" xfId="35480" xr:uid="{ABF9C218-CAA3-4A0E-8F6F-5CE2921D1D70}"/>
    <cellStyle name="Note 6 11 2 7" xfId="16869" xr:uid="{FEF64AB1-D341-4561-9F1C-9EA240CE9C97}"/>
    <cellStyle name="Note 6 11 2 7 2" xfId="16870" xr:uid="{D155862E-C081-4E27-AAA8-C8DA91E68F58}"/>
    <cellStyle name="Note 6 11 2 7 3" xfId="35481" xr:uid="{34056488-1217-4655-986D-A9E5E7867BCE}"/>
    <cellStyle name="Note 6 11 2 7 4" xfId="35482" xr:uid="{0D87443A-5DDF-4A3B-BBEC-0027A87F99DC}"/>
    <cellStyle name="Note 6 11 2 8" xfId="16871" xr:uid="{FBF5A98A-8307-44BE-8259-CF43C2D3DB52}"/>
    <cellStyle name="Note 6 11 2 8 2" xfId="16872" xr:uid="{352DE650-0FD7-487B-AA6C-E023E474036F}"/>
    <cellStyle name="Note 6 11 2 8 3" xfId="35483" xr:uid="{B8149218-FAF3-497B-921F-9FEDA57F6B8D}"/>
    <cellStyle name="Note 6 11 2 8 4" xfId="35484" xr:uid="{E5F71B7E-29CA-47E8-B7AF-29D1B24F4303}"/>
    <cellStyle name="Note 6 11 2 9" xfId="16873" xr:uid="{CE5C6B22-93FA-4D96-AD95-DAA7EAD0EA60}"/>
    <cellStyle name="Note 6 11 2 9 2" xfId="35485" xr:uid="{316B2250-2D9B-44C7-A24E-9AD5D919EAC1}"/>
    <cellStyle name="Note 6 11 3" xfId="16874" xr:uid="{D01975BC-E98A-4CCE-9E87-4B6EBEE1C7D3}"/>
    <cellStyle name="Note 6 11 3 2" xfId="16875" xr:uid="{08D9B611-FBD9-42F5-92FC-B4D66DA6AAA5}"/>
    <cellStyle name="Note 6 11 3 2 2" xfId="16876" xr:uid="{645D4354-755A-4E36-BEE4-ACFF955C12A7}"/>
    <cellStyle name="Note 6 11 3 3" xfId="16877" xr:uid="{26B3E47C-0081-431A-95C5-B17564AAD1F1}"/>
    <cellStyle name="Note 6 11 3 4" xfId="35486" xr:uid="{54FA8A8A-968B-4CA1-BEFA-BEDC2D4B18CE}"/>
    <cellStyle name="Note 6 11 4" xfId="16878" xr:uid="{7B2F3243-83C2-404B-9665-668EDE1D7873}"/>
    <cellStyle name="Note 6 11 4 2" xfId="16879" xr:uid="{1B43942E-8437-4430-969A-C418F186FBEA}"/>
    <cellStyle name="Note 6 11 4 3" xfId="35487" xr:uid="{CFB97D2D-B0BC-408F-93F9-8F70928A86CB}"/>
    <cellStyle name="Note 6 11 4 4" xfId="35488" xr:uid="{C0A7A3E9-94DB-4670-8236-4545D79C6FC3}"/>
    <cellStyle name="Note 6 11 5" xfId="16880" xr:uid="{D15C0381-7F53-471B-BA41-A57CD1693F64}"/>
    <cellStyle name="Note 6 11 5 2" xfId="16881" xr:uid="{A3EFF621-0D7A-402A-BB99-DC8539EDA1D8}"/>
    <cellStyle name="Note 6 11 5 3" xfId="35489" xr:uid="{AC05C78B-4C44-43BF-8680-25B8849A4701}"/>
    <cellStyle name="Note 6 11 5 4" xfId="35490" xr:uid="{1CC55859-3522-4BD3-BEE7-1F6B570EC2C3}"/>
    <cellStyle name="Note 6 11 6" xfId="16882" xr:uid="{3F634A31-6737-476B-91A8-DE5DEFC590CF}"/>
    <cellStyle name="Note 6 11 6 2" xfId="16883" xr:uid="{23C095E1-CF39-4F08-A9A2-4EFFA29183FD}"/>
    <cellStyle name="Note 6 11 6 3" xfId="35491" xr:uid="{5CE9D0BC-CA66-4719-8F5E-C07E30EF83E4}"/>
    <cellStyle name="Note 6 11 6 4" xfId="35492" xr:uid="{13913ACD-023A-413B-BC92-9DBE5361D017}"/>
    <cellStyle name="Note 6 11 7" xfId="16884" xr:uid="{A917A1A6-432D-438D-B05F-CD6257B93C33}"/>
    <cellStyle name="Note 6 11 7 2" xfId="16885" xr:uid="{133395EA-0B36-4CB7-86F7-79036E463CF7}"/>
    <cellStyle name="Note 6 11 7 3" xfId="35493" xr:uid="{94582A3E-8010-4E5B-AF69-5E9ACE6325C6}"/>
    <cellStyle name="Note 6 11 7 4" xfId="35494" xr:uid="{9081F20A-4D58-46EA-8304-D81FD465D726}"/>
    <cellStyle name="Note 6 11 8" xfId="16886" xr:uid="{46D05EB7-6745-44A6-91E0-1ADB20259130}"/>
    <cellStyle name="Note 6 11 8 2" xfId="16887" xr:uid="{F33A83C3-4A92-4E10-ACE8-4C1A2686492D}"/>
    <cellStyle name="Note 6 11 8 3" xfId="35495" xr:uid="{60125671-6F88-4D24-8018-55F90C3A2B10}"/>
    <cellStyle name="Note 6 11 8 4" xfId="35496" xr:uid="{CA3DFCBA-36F5-4299-9AD0-7A62E737512A}"/>
    <cellStyle name="Note 6 11 9" xfId="16888" xr:uid="{39C0E94F-5E88-40C6-9945-40DF00F02B39}"/>
    <cellStyle name="Note 6 11 9 2" xfId="16889" xr:uid="{857D17D7-D4B6-461D-A747-62D8B525E8A6}"/>
    <cellStyle name="Note 6 11 9 3" xfId="35497" xr:uid="{D83A771C-9EF6-45E4-9978-CDD9E8CD2847}"/>
    <cellStyle name="Note 6 11 9 4" xfId="35498" xr:uid="{6F224B91-8AF7-4883-918D-9223E0CF2170}"/>
    <cellStyle name="Note 6 12" xfId="16890" xr:uid="{F11F8EBA-EB91-45BB-A0B5-4B2A5D592300}"/>
    <cellStyle name="Note 6 12 10" xfId="16891" xr:uid="{80EFFFEC-5D54-40DA-A677-8042070CEF92}"/>
    <cellStyle name="Note 6 12 10 2" xfId="35499" xr:uid="{95C1FB0F-62FF-4439-A7C9-426AD3B22F63}"/>
    <cellStyle name="Note 6 12 11" xfId="35500" xr:uid="{406E0F9A-B030-4CE8-AA7B-8A4FDD54DEDC}"/>
    <cellStyle name="Note 6 12 2" xfId="16892" xr:uid="{7A2FEEA7-43EE-4251-A7FC-D9610733755E}"/>
    <cellStyle name="Note 6 12 2 2" xfId="16893" xr:uid="{8A21E129-35CF-455A-8AC1-D4C0EA655444}"/>
    <cellStyle name="Note 6 12 2 2 2" xfId="16894" xr:uid="{8BBE0E9E-F70D-44DD-B023-AFDE5725AE11}"/>
    <cellStyle name="Note 6 12 2 3" xfId="16895" xr:uid="{F06E4AE4-A6F3-49A0-B7CE-60F49EEDFBC1}"/>
    <cellStyle name="Note 6 12 2 4" xfId="35501" xr:uid="{F6CB2A3F-F3D6-49E8-BEDE-9EDA6775FA82}"/>
    <cellStyle name="Note 6 12 3" xfId="16896" xr:uid="{425AEDD3-E4EE-4586-AD7B-4AEB05AD6F7B}"/>
    <cellStyle name="Note 6 12 3 2" xfId="16897" xr:uid="{E341C449-B251-431B-9041-5F0E3EC593F7}"/>
    <cellStyle name="Note 6 12 3 3" xfId="35502" xr:uid="{F1CE6C9A-522C-4427-9580-F4448C547422}"/>
    <cellStyle name="Note 6 12 3 4" xfId="35503" xr:uid="{7731BA61-AFEB-430A-AE42-CB22FAD4B451}"/>
    <cellStyle name="Note 6 12 4" xfId="16898" xr:uid="{C89BA5F9-5DBF-43A5-9870-DAAF7C988106}"/>
    <cellStyle name="Note 6 12 4 2" xfId="16899" xr:uid="{CAE705F2-FA15-4958-8259-414F66CBDC85}"/>
    <cellStyle name="Note 6 12 4 3" xfId="35504" xr:uid="{70F73831-0B82-4987-A908-654D385CC660}"/>
    <cellStyle name="Note 6 12 4 4" xfId="35505" xr:uid="{7BE2C2CE-BB25-4372-9BB1-E87E273BDB4F}"/>
    <cellStyle name="Note 6 12 5" xfId="16900" xr:uid="{09156451-94F8-4BF6-9133-DEAE8EFF9473}"/>
    <cellStyle name="Note 6 12 5 2" xfId="16901" xr:uid="{D4E32371-C4BA-49AC-ADB7-19C26B948A58}"/>
    <cellStyle name="Note 6 12 5 3" xfId="35506" xr:uid="{52386272-B0BE-4BC4-AB54-C38560F20DA0}"/>
    <cellStyle name="Note 6 12 5 4" xfId="35507" xr:uid="{57109924-27D6-4985-8A7E-63DF2BE45AF8}"/>
    <cellStyle name="Note 6 12 6" xfId="16902" xr:uid="{397C3697-1DFB-44A1-840F-379BC543969D}"/>
    <cellStyle name="Note 6 12 6 2" xfId="16903" xr:uid="{B9FC7052-7B67-4432-AA47-C6F7D86466B2}"/>
    <cellStyle name="Note 6 12 6 3" xfId="35508" xr:uid="{5EB86460-542E-4C63-BA74-468D89984C74}"/>
    <cellStyle name="Note 6 12 6 4" xfId="35509" xr:uid="{F26A2C38-27C4-4029-ADF0-708F4845F528}"/>
    <cellStyle name="Note 6 12 7" xfId="16904" xr:uid="{AF43C726-A30E-4903-A7C6-603E6F875B87}"/>
    <cellStyle name="Note 6 12 7 2" xfId="16905" xr:uid="{2E6A81CA-4340-4980-B895-FCC27CB09314}"/>
    <cellStyle name="Note 6 12 7 3" xfId="35510" xr:uid="{B4EB7F72-FD91-4349-9D34-FE0693D20162}"/>
    <cellStyle name="Note 6 12 7 4" xfId="35511" xr:uid="{3006E2A6-2DB7-4FB5-A736-3954BBE4D4EF}"/>
    <cellStyle name="Note 6 12 8" xfId="16906" xr:uid="{33204BEF-289A-4CAF-BA09-EA1C8D7A4A48}"/>
    <cellStyle name="Note 6 12 8 2" xfId="16907" xr:uid="{5DAED880-DC1A-4AE6-8F2A-731F6E349DBB}"/>
    <cellStyle name="Note 6 12 8 3" xfId="35512" xr:uid="{99574CE3-68D9-481D-80A4-413D668BCD45}"/>
    <cellStyle name="Note 6 12 8 4" xfId="35513" xr:uid="{19D76220-8F89-4ED2-ADAF-6A11D386604C}"/>
    <cellStyle name="Note 6 12 9" xfId="16908" xr:uid="{BE06ADF8-41CA-4D91-9D9E-67F2C3C77AA4}"/>
    <cellStyle name="Note 6 12 9 2" xfId="35514" xr:uid="{548C92EA-D1D1-496C-8FA1-CE5F1FAC46BC}"/>
    <cellStyle name="Note 6 13" xfId="16909" xr:uid="{417EDF86-FD12-4B98-BC42-22276567FED1}"/>
    <cellStyle name="Note 6 13 2" xfId="16910" xr:uid="{A5C887BF-7F92-4B0C-8A9C-7FBED6C16918}"/>
    <cellStyle name="Note 6 13 2 2" xfId="16911" xr:uid="{A52F138E-79BE-4A20-9F94-A3C3530D92EE}"/>
    <cellStyle name="Note 6 13 3" xfId="16912" xr:uid="{6D100544-AC36-481A-8EC8-4AA6F2D90759}"/>
    <cellStyle name="Note 6 13 4" xfId="35515" xr:uid="{5E9250E4-5862-49E5-B53C-81EB137C05CA}"/>
    <cellStyle name="Note 6 14" xfId="16913" xr:uid="{51F78869-DDB4-4058-85EB-B34B30BE44A5}"/>
    <cellStyle name="Note 6 14 2" xfId="16914" xr:uid="{D8A101E2-A838-4631-9B99-C18D36761077}"/>
    <cellStyle name="Note 6 14 3" xfId="35516" xr:uid="{0CD72635-3FF1-4DF6-A6B3-00C2BC5F140B}"/>
    <cellStyle name="Note 6 14 4" xfId="35517" xr:uid="{FB745E63-6732-47B6-B752-EA7FBC76C24E}"/>
    <cellStyle name="Note 6 15" xfId="16915" xr:uid="{C4E7F0F4-B49F-4E9A-8F7B-031743AD2789}"/>
    <cellStyle name="Note 6 15 2" xfId="16916" xr:uid="{71734081-2D46-4EA3-A6B8-D7969C33B9B8}"/>
    <cellStyle name="Note 6 15 3" xfId="35518" xr:uid="{942BDD49-6EF9-4C7B-A729-5FE510794A6F}"/>
    <cellStyle name="Note 6 15 4" xfId="35519" xr:uid="{BDA57ABC-2892-4021-A342-634CD9125445}"/>
    <cellStyle name="Note 6 16" xfId="16917" xr:uid="{23C5C8AA-8CF2-456A-B6B0-D87F0845B7C3}"/>
    <cellStyle name="Note 6 16 2" xfId="16918" xr:uid="{D5AFB1D5-AA2E-427A-9C36-C1BB8FBC2B1C}"/>
    <cellStyle name="Note 6 16 3" xfId="35520" xr:uid="{BBB7F134-D02B-4657-AABC-88BBFAC4F6DA}"/>
    <cellStyle name="Note 6 16 4" xfId="35521" xr:uid="{3EDBBDA9-322E-4261-84EC-3ED1C6DB9C91}"/>
    <cellStyle name="Note 6 17" xfId="16919" xr:uid="{ECB6883F-3FBD-48D6-AADB-B4A808E1152A}"/>
    <cellStyle name="Note 6 17 2" xfId="16920" xr:uid="{71B8B872-8037-4332-9B4A-83D87414B89D}"/>
    <cellStyle name="Note 6 17 3" xfId="35522" xr:uid="{097714E9-F2A8-4A95-90D1-E6F4488DDBB2}"/>
    <cellStyle name="Note 6 17 4" xfId="35523" xr:uid="{9446455E-6C05-47C9-9493-F4CBD0DD91F7}"/>
    <cellStyle name="Note 6 18" xfId="16921" xr:uid="{8408857A-8FA6-4272-82A8-020C159EF458}"/>
    <cellStyle name="Note 6 18 2" xfId="16922" xr:uid="{2571742A-FE54-455D-B252-F422380ED87B}"/>
    <cellStyle name="Note 6 18 3" xfId="35524" xr:uid="{5BF05718-705F-4A0D-A3B4-E2D7AAD07F42}"/>
    <cellStyle name="Note 6 18 4" xfId="35525" xr:uid="{13B46B49-961D-454A-A065-65155BC5C5E5}"/>
    <cellStyle name="Note 6 19" xfId="16923" xr:uid="{92B06EB4-5D07-4EA8-83F3-F77BF17B146C}"/>
    <cellStyle name="Note 6 19 2" xfId="16924" xr:uid="{8003EB9E-1DA1-4BCA-98EC-DF1BFA6BDAC0}"/>
    <cellStyle name="Note 6 19 3" xfId="35526" xr:uid="{86F4C66F-D825-4812-BD0C-26088BD88916}"/>
    <cellStyle name="Note 6 19 4" xfId="35527" xr:uid="{C19BD7FB-0B04-4657-90B0-C65BFF157CC6}"/>
    <cellStyle name="Note 6 2" xfId="16925" xr:uid="{C178DBC8-D557-4DF4-A0FB-540D72F4B73F}"/>
    <cellStyle name="Note 6 2 10" xfId="16926" xr:uid="{E91A3529-7DDA-44CB-BAEB-E741A2791057}"/>
    <cellStyle name="Note 6 2 10 2" xfId="35528" xr:uid="{40D3D89E-502C-4094-B059-0172357DD0EC}"/>
    <cellStyle name="Note 6 2 11" xfId="16927" xr:uid="{EDF82D7A-7182-4042-8392-87CA0443E7E5}"/>
    <cellStyle name="Note 6 2 11 2" xfId="35529" xr:uid="{A6C4DF15-9E06-4AF1-853D-70DFF39E9313}"/>
    <cellStyle name="Note 6 2 12" xfId="35530" xr:uid="{DB6C01FF-F9C2-480A-B9DF-E5FC670EA025}"/>
    <cellStyle name="Note 6 2 13" xfId="35531" xr:uid="{EC9C6B0A-60BC-4644-9019-AA4D624E0DCC}"/>
    <cellStyle name="Note 6 2 2" xfId="16928" xr:uid="{25FCD02B-A449-4734-995A-C48E9A41BCD9}"/>
    <cellStyle name="Note 6 2 2 10" xfId="16929" xr:uid="{59FC8327-54DF-4293-A251-8E203EECC850}"/>
    <cellStyle name="Note 6 2 2 10 2" xfId="35532" xr:uid="{F2546C6E-FC88-4920-9BA9-FA6988DDDE4A}"/>
    <cellStyle name="Note 6 2 2 11" xfId="35533" xr:uid="{419684C6-0376-4AAA-A211-CD4AB3069DD6}"/>
    <cellStyle name="Note 6 2 2 2" xfId="16930" xr:uid="{45065BB6-6BC1-4A67-AA4A-9F37F9616E3C}"/>
    <cellStyle name="Note 6 2 2 2 2" xfId="16931" xr:uid="{27AF362D-21FC-4113-B956-10DE1F905FC1}"/>
    <cellStyle name="Note 6 2 2 2 2 2" xfId="16932" xr:uid="{FC685B98-91D1-40D7-907F-944C3A7EC3FE}"/>
    <cellStyle name="Note 6 2 2 2 3" xfId="16933" xr:uid="{1D34F4A5-59BD-4241-AC68-63DC54E2FA3B}"/>
    <cellStyle name="Note 6 2 2 2 4" xfId="35534" xr:uid="{603E0084-C400-4AAC-B2DD-F7EEAB65A764}"/>
    <cellStyle name="Note 6 2 2 3" xfId="16934" xr:uid="{C4E0651C-293C-4B40-B86F-BC6942F38087}"/>
    <cellStyle name="Note 6 2 2 3 2" xfId="16935" xr:uid="{99743FF8-0B0E-4CD9-A69D-673FC425CFF8}"/>
    <cellStyle name="Note 6 2 2 3 3" xfId="35535" xr:uid="{0D87DFC7-56E2-4CA1-930A-C642641D30BB}"/>
    <cellStyle name="Note 6 2 2 3 4" xfId="35536" xr:uid="{AA1F5C7B-EDC0-4545-8EE3-AA3B82C2FFF2}"/>
    <cellStyle name="Note 6 2 2 4" xfId="16936" xr:uid="{E91B5C1F-D9CD-4160-B37A-870C9346F2CA}"/>
    <cellStyle name="Note 6 2 2 4 2" xfId="16937" xr:uid="{11867E8D-4B88-4E97-8931-10410E11EE50}"/>
    <cellStyle name="Note 6 2 2 4 3" xfId="35537" xr:uid="{03BD2355-737C-471E-AE50-AB79ADF00D01}"/>
    <cellStyle name="Note 6 2 2 4 4" xfId="35538" xr:uid="{BF229C4E-B514-48B7-9C42-AC129506D952}"/>
    <cellStyle name="Note 6 2 2 5" xfId="16938" xr:uid="{804E21DA-4A00-4AA6-9BA8-71FC3105FA26}"/>
    <cellStyle name="Note 6 2 2 5 2" xfId="16939" xr:uid="{63DE777D-FA93-4E32-BCF7-FE95FD484132}"/>
    <cellStyle name="Note 6 2 2 5 3" xfId="35539" xr:uid="{9360ECD0-D466-42E6-8874-00CC985220D5}"/>
    <cellStyle name="Note 6 2 2 5 4" xfId="35540" xr:uid="{7F8A0090-75F2-4CD8-8727-63414876E9A4}"/>
    <cellStyle name="Note 6 2 2 6" xfId="16940" xr:uid="{160B7668-E8C3-4A6F-8020-8195E00E3F30}"/>
    <cellStyle name="Note 6 2 2 6 2" xfId="16941" xr:uid="{F7B82C73-40D5-4570-9620-C21DE2A405D8}"/>
    <cellStyle name="Note 6 2 2 6 3" xfId="35541" xr:uid="{1292864D-C56F-470F-A9DE-88E449191ABE}"/>
    <cellStyle name="Note 6 2 2 6 4" xfId="35542" xr:uid="{2BBC44E4-2315-4815-A050-EC7E6699690E}"/>
    <cellStyle name="Note 6 2 2 7" xfId="16942" xr:uid="{9A58029E-B806-4965-8655-8740F7D0BF59}"/>
    <cellStyle name="Note 6 2 2 7 2" xfId="16943" xr:uid="{AAB51646-C233-4358-AF34-337F0E586D06}"/>
    <cellStyle name="Note 6 2 2 7 3" xfId="35543" xr:uid="{C8BF6DAB-8FDD-4100-BF93-D05F0DBC99D1}"/>
    <cellStyle name="Note 6 2 2 7 4" xfId="35544" xr:uid="{EC66BD93-E1E3-4948-8107-19B8F129CA13}"/>
    <cellStyle name="Note 6 2 2 8" xfId="16944" xr:uid="{64BDA9AE-F5BC-40FE-B2EB-693276E51402}"/>
    <cellStyle name="Note 6 2 2 8 2" xfId="16945" xr:uid="{285EE2DA-74FF-4331-ABA6-781080832BC4}"/>
    <cellStyle name="Note 6 2 2 8 3" xfId="35545" xr:uid="{EF33FAB4-2E13-4A99-B2DE-7A58B053C829}"/>
    <cellStyle name="Note 6 2 2 8 4" xfId="35546" xr:uid="{71828BF2-B498-44A7-BC97-193BDEB756B5}"/>
    <cellStyle name="Note 6 2 2 9" xfId="16946" xr:uid="{F353CE79-9038-4BCB-9DF1-45229D09D096}"/>
    <cellStyle name="Note 6 2 2 9 2" xfId="35547" xr:uid="{481AC766-6FBB-4B1B-84CB-385B203E964F}"/>
    <cellStyle name="Note 6 2 3" xfId="16947" xr:uid="{A381403D-D694-4647-8658-F75F05D6CFF2}"/>
    <cellStyle name="Note 6 2 3 2" xfId="16948" xr:uid="{18669494-C7F0-4A36-8534-DAFD81D5A67A}"/>
    <cellStyle name="Note 6 2 3 2 2" xfId="16949" xr:uid="{0B84B336-04D5-4768-A33A-FEB841D7FAAD}"/>
    <cellStyle name="Note 6 2 3 3" xfId="16950" xr:uid="{35E8BC05-91BC-446B-B7F7-ABB9930F713F}"/>
    <cellStyle name="Note 6 2 3 4" xfId="35548" xr:uid="{7DF113EC-F4B5-47E7-9B68-B49337FEF371}"/>
    <cellStyle name="Note 6 2 4" xfId="16951" xr:uid="{4F42B1C2-6924-45FF-8A33-D4B65E2B4107}"/>
    <cellStyle name="Note 6 2 4 2" xfId="16952" xr:uid="{D6F920AB-F799-4F89-9B4F-906C86877224}"/>
    <cellStyle name="Note 6 2 4 3" xfId="35549" xr:uid="{A9DAD9D5-5AC2-4B70-AFC7-D23CB94BF011}"/>
    <cellStyle name="Note 6 2 4 4" xfId="35550" xr:uid="{6572822B-F985-4DB9-A464-35718E66A315}"/>
    <cellStyle name="Note 6 2 5" xfId="16953" xr:uid="{1512EDB1-AF57-42E8-89DB-42267CF71A6E}"/>
    <cellStyle name="Note 6 2 5 2" xfId="16954" xr:uid="{C04DA6EF-4985-4890-80E6-2C1836D44136}"/>
    <cellStyle name="Note 6 2 5 3" xfId="35551" xr:uid="{D76FB854-CA3A-4FB2-89C1-679B5BC1B630}"/>
    <cellStyle name="Note 6 2 5 4" xfId="35552" xr:uid="{42ED1920-12BF-48CB-8830-714A2402AA79}"/>
    <cellStyle name="Note 6 2 6" xfId="16955" xr:uid="{9DF51D29-8B3C-4EFE-AB90-BF098301EBF6}"/>
    <cellStyle name="Note 6 2 6 2" xfId="16956" xr:uid="{A775CFDC-B5C6-4B5C-8073-B3793FC0E2E5}"/>
    <cellStyle name="Note 6 2 6 3" xfId="35553" xr:uid="{A625D27B-CDC4-4F69-868F-89CE43F08D3B}"/>
    <cellStyle name="Note 6 2 6 4" xfId="35554" xr:uid="{0DA2714D-9849-4DA5-8446-658407C09DE4}"/>
    <cellStyle name="Note 6 2 7" xfId="16957" xr:uid="{ABA614FF-F18A-4FA7-8715-2BD4568D3C54}"/>
    <cellStyle name="Note 6 2 7 2" xfId="16958" xr:uid="{38EC1E8A-3300-4D40-9E4D-69E75C69E61C}"/>
    <cellStyle name="Note 6 2 7 3" xfId="35555" xr:uid="{C6BC48EC-A05D-488B-9459-6134122ADAE3}"/>
    <cellStyle name="Note 6 2 7 4" xfId="35556" xr:uid="{DFFC0C44-831A-4666-A8AE-21000B60BDEC}"/>
    <cellStyle name="Note 6 2 8" xfId="16959" xr:uid="{20B3ACFF-EDD1-49F8-8798-2EEAE933A335}"/>
    <cellStyle name="Note 6 2 8 2" xfId="16960" xr:uid="{C1B0D81D-08B6-411C-89C7-7E3EFB00E154}"/>
    <cellStyle name="Note 6 2 8 3" xfId="35557" xr:uid="{192719CC-7B55-42A4-AE1C-26D4912F61D1}"/>
    <cellStyle name="Note 6 2 8 4" xfId="35558" xr:uid="{D3D724F7-C7ED-41F0-B4CB-E6114C652319}"/>
    <cellStyle name="Note 6 2 9" xfId="16961" xr:uid="{EFB8C4EF-65AA-43DB-92B4-92B36ADC00B4}"/>
    <cellStyle name="Note 6 2 9 2" xfId="16962" xr:uid="{38D5F3FA-FD99-46D1-B030-94816776C147}"/>
    <cellStyle name="Note 6 2 9 3" xfId="35559" xr:uid="{6BA6435B-9803-4BE3-8E21-DA5E2ACF712E}"/>
    <cellStyle name="Note 6 2 9 4" xfId="35560" xr:uid="{4B1413AE-E65C-4168-8E75-099C6B006AE5}"/>
    <cellStyle name="Note 6 20" xfId="16963" xr:uid="{AB96EB60-C67A-452F-AB8D-C3E241278066}"/>
    <cellStyle name="Note 6 20 2" xfId="35561" xr:uid="{876111C9-D733-4C9E-88D5-EA5A158CE0CD}"/>
    <cellStyle name="Note 6 21" xfId="16964" xr:uid="{0FEB9648-A685-44D8-9B88-2E2E3A3D4ABF}"/>
    <cellStyle name="Note 6 21 2" xfId="35562" xr:uid="{C5B34DD9-B950-4896-B259-C7B9D46BA0D3}"/>
    <cellStyle name="Note 6 22" xfId="35563" xr:uid="{E35C80D4-F9B5-4DC2-8C32-49CB1DC5574F}"/>
    <cellStyle name="Note 6 23" xfId="35564" xr:uid="{9C303B8F-5538-43BC-982B-F35613D53ED5}"/>
    <cellStyle name="Note 6 3" xfId="16965" xr:uid="{AC265B14-6014-4374-8819-31D6C96F88F5}"/>
    <cellStyle name="Note 6 3 10" xfId="16966" xr:uid="{E3C11A86-5886-4F44-8F6B-5B6F7CB48EA7}"/>
    <cellStyle name="Note 6 3 10 2" xfId="35565" xr:uid="{3891E660-723A-4D94-ABAB-47A8243BC6D3}"/>
    <cellStyle name="Note 6 3 11" xfId="16967" xr:uid="{9D4FC750-45DB-433F-922A-A470E25841FB}"/>
    <cellStyle name="Note 6 3 11 2" xfId="35566" xr:uid="{8FF937E4-02EE-4B12-A3F6-E8B6693508DB}"/>
    <cellStyle name="Note 6 3 12" xfId="35567" xr:uid="{81AFA3F2-0155-42F0-AF45-940E70399898}"/>
    <cellStyle name="Note 6 3 13" xfId="35568" xr:uid="{F273684E-E437-4931-A9A7-34B041862229}"/>
    <cellStyle name="Note 6 3 2" xfId="16968" xr:uid="{84ABF0AD-563B-480D-964A-3970FE8D9613}"/>
    <cellStyle name="Note 6 3 2 10" xfId="16969" xr:uid="{5189D72E-53B5-4C6B-B427-8F691D23E315}"/>
    <cellStyle name="Note 6 3 2 10 2" xfId="35569" xr:uid="{3C6BDCDD-A700-4542-9AEF-4CBA9F8DB95F}"/>
    <cellStyle name="Note 6 3 2 11" xfId="35570" xr:uid="{F1E62E6B-9265-4B03-9405-A5C0B82BA8B1}"/>
    <cellStyle name="Note 6 3 2 12" xfId="35571" xr:uid="{5BE28336-8478-452D-98E9-782ECC1A412F}"/>
    <cellStyle name="Note 6 3 2 2" xfId="16970" xr:uid="{7882306D-491C-48B1-938E-02093A676DFF}"/>
    <cellStyle name="Note 6 3 2 2 2" xfId="16971" xr:uid="{A316AFB6-B0FE-4CDD-9194-4A9AD39A4814}"/>
    <cellStyle name="Note 6 3 2 2 2 2" xfId="16972" xr:uid="{E05C55E5-4FD1-4E63-8286-BA34496A7AF3}"/>
    <cellStyle name="Note 6 3 2 2 3" xfId="16973" xr:uid="{37BBB469-CF06-4292-AD59-6D705D3F34B5}"/>
    <cellStyle name="Note 6 3 2 2 4" xfId="35572" xr:uid="{DBB036FE-08BF-4E92-909C-C0719654C4A2}"/>
    <cellStyle name="Note 6 3 2 3" xfId="16974" xr:uid="{E976D68D-F9C2-456F-A511-871B918F2CEC}"/>
    <cellStyle name="Note 6 3 2 3 2" xfId="16975" xr:uid="{07C9F025-ED0A-4A86-824D-5B9B0ECFA17B}"/>
    <cellStyle name="Note 6 3 2 3 3" xfId="35573" xr:uid="{73633874-CA68-4AA7-8C46-07519AA5DCD1}"/>
    <cellStyle name="Note 6 3 2 3 4" xfId="35574" xr:uid="{94D8CC47-6E76-456C-BB47-5113B4555F79}"/>
    <cellStyle name="Note 6 3 2 4" xfId="16976" xr:uid="{E84D0B02-E7E4-4E87-BFAE-47A13FCD5CB2}"/>
    <cellStyle name="Note 6 3 2 4 2" xfId="16977" xr:uid="{091BE5DA-F8EC-49F2-8CDE-00E118E76CD6}"/>
    <cellStyle name="Note 6 3 2 4 3" xfId="35575" xr:uid="{CBE34A1F-3C36-485C-8012-8B712035B522}"/>
    <cellStyle name="Note 6 3 2 4 4" xfId="35576" xr:uid="{D32EE9EB-3EAD-4D88-A192-BB8F92C33BD6}"/>
    <cellStyle name="Note 6 3 2 5" xfId="16978" xr:uid="{DB417E73-4184-4459-95DB-A2BB08B2AC11}"/>
    <cellStyle name="Note 6 3 2 5 2" xfId="16979" xr:uid="{0B49484B-BF90-4BD1-B5D7-4BF17638B5D2}"/>
    <cellStyle name="Note 6 3 2 5 3" xfId="35577" xr:uid="{67C5F80F-2223-4C40-ACE0-B3A77FB560D4}"/>
    <cellStyle name="Note 6 3 2 5 4" xfId="35578" xr:uid="{9698C1B8-0C0D-43A6-8682-C5C28370DA31}"/>
    <cellStyle name="Note 6 3 2 6" xfId="16980" xr:uid="{D8AE0ACE-4EC3-4A69-A5AD-22DD3D7555AF}"/>
    <cellStyle name="Note 6 3 2 6 2" xfId="16981" xr:uid="{41B65E2B-0AB0-4FFE-8FD0-1103C309310E}"/>
    <cellStyle name="Note 6 3 2 6 3" xfId="35579" xr:uid="{E0F46E56-505E-4FF4-B582-A78446A7D5A3}"/>
    <cellStyle name="Note 6 3 2 6 4" xfId="35580" xr:uid="{BAC65351-2126-45B5-9925-811A4B07FAC0}"/>
    <cellStyle name="Note 6 3 2 7" xfId="16982" xr:uid="{9BEB2907-4DD5-456C-8126-C52E90985240}"/>
    <cellStyle name="Note 6 3 2 7 2" xfId="16983" xr:uid="{0C86BD58-6C09-48FC-BF66-1901E3FB23F7}"/>
    <cellStyle name="Note 6 3 2 7 3" xfId="35581" xr:uid="{3774F563-EBF7-4C2C-A279-809B78FAED06}"/>
    <cellStyle name="Note 6 3 2 7 4" xfId="35582" xr:uid="{FB7EEB56-0F5C-42B4-B9D1-055A25C8416B}"/>
    <cellStyle name="Note 6 3 2 8" xfId="16984" xr:uid="{4B39E46C-7157-4576-B7D9-F2E37AA7AD93}"/>
    <cellStyle name="Note 6 3 2 8 2" xfId="16985" xr:uid="{1C10AC32-C579-4CF4-8DEB-DDA6CCF12C02}"/>
    <cellStyle name="Note 6 3 2 8 3" xfId="35583" xr:uid="{55AFEA89-A637-4F0B-81C1-D863F4395B06}"/>
    <cellStyle name="Note 6 3 2 8 4" xfId="35584" xr:uid="{541498E4-7110-4F50-BF3C-F5BF4B1DF55C}"/>
    <cellStyle name="Note 6 3 2 9" xfId="16986" xr:uid="{E7831C1E-1B41-41DA-A00A-046FBC7537CE}"/>
    <cellStyle name="Note 6 3 2 9 2" xfId="35585" xr:uid="{F53DF0B4-A36F-4237-87A2-D6BA4100CEF6}"/>
    <cellStyle name="Note 6 3 3" xfId="16987" xr:uid="{819AD873-ECB2-4115-AAB1-4C7C91548820}"/>
    <cellStyle name="Note 6 3 3 2" xfId="16988" xr:uid="{7247612F-5440-48E3-808D-86364FE1F6DD}"/>
    <cellStyle name="Note 6 3 3 2 2" xfId="16989" xr:uid="{0C63E700-576A-4B76-B2B8-234C2AF119DF}"/>
    <cellStyle name="Note 6 3 3 3" xfId="16990" xr:uid="{60E990D9-B10C-4662-9D5B-BF70AFC63A79}"/>
    <cellStyle name="Note 6 3 3 4" xfId="35586" xr:uid="{E4950183-B27A-4D70-88A1-7201DF85D964}"/>
    <cellStyle name="Note 6 3 4" xfId="16991" xr:uid="{81D430BF-562F-4D88-AD5D-325E5A8659C2}"/>
    <cellStyle name="Note 6 3 4 2" xfId="16992" xr:uid="{254FA157-1098-40A5-9D27-4DC7DF159FCA}"/>
    <cellStyle name="Note 6 3 4 3" xfId="35587" xr:uid="{D29FA962-7B49-4A92-94A8-6CAC254A8B61}"/>
    <cellStyle name="Note 6 3 4 4" xfId="35588" xr:uid="{486891BF-DDE3-4549-82D4-A22B3BBE5EC9}"/>
    <cellStyle name="Note 6 3 5" xfId="16993" xr:uid="{6B380806-5321-4F76-B5AF-24F48D4BBABD}"/>
    <cellStyle name="Note 6 3 5 2" xfId="16994" xr:uid="{D674EF17-8650-4737-A47D-77A678C8CE12}"/>
    <cellStyle name="Note 6 3 5 3" xfId="35589" xr:uid="{1D9E4E4B-56E3-4210-8907-9B9D3C848058}"/>
    <cellStyle name="Note 6 3 5 4" xfId="35590" xr:uid="{0051E9D3-CF04-4020-BAA4-5BB584BE9BDC}"/>
    <cellStyle name="Note 6 3 6" xfId="16995" xr:uid="{E2426CED-73D6-4461-A2C7-B8F2282E575C}"/>
    <cellStyle name="Note 6 3 6 2" xfId="16996" xr:uid="{5E4E99D8-2C15-47ED-B214-61D7F5863E40}"/>
    <cellStyle name="Note 6 3 6 3" xfId="35591" xr:uid="{D13A2A4E-63DA-4159-9BF5-51F47F8ED7AD}"/>
    <cellStyle name="Note 6 3 6 4" xfId="35592" xr:uid="{F6734569-F180-44D2-AB55-17052D08C718}"/>
    <cellStyle name="Note 6 3 7" xfId="16997" xr:uid="{0E6E806B-6135-4900-B98F-FEE38A2A8B81}"/>
    <cellStyle name="Note 6 3 7 2" xfId="16998" xr:uid="{E9A67C84-1D80-418C-90EF-CFC936E69EC4}"/>
    <cellStyle name="Note 6 3 7 3" xfId="35593" xr:uid="{6ABB49E7-A859-47C8-A025-3C5BCB14EB86}"/>
    <cellStyle name="Note 6 3 7 4" xfId="35594" xr:uid="{A06DD6D4-E25B-423A-9C47-7ABF3802C661}"/>
    <cellStyle name="Note 6 3 8" xfId="16999" xr:uid="{07C9547E-1E29-413C-98A5-F5E169A19BBB}"/>
    <cellStyle name="Note 6 3 8 2" xfId="17000" xr:uid="{D5D5735B-B96A-4D00-93FD-77A3AEA4411A}"/>
    <cellStyle name="Note 6 3 8 3" xfId="35595" xr:uid="{A2515378-BE56-4B93-A129-82C85E1057CF}"/>
    <cellStyle name="Note 6 3 8 4" xfId="35596" xr:uid="{CDE62FD4-02D5-4A77-8475-B56E5505AFC2}"/>
    <cellStyle name="Note 6 3 9" xfId="17001" xr:uid="{CC887EB7-07EE-4A2C-BAFC-0D02C78E29A9}"/>
    <cellStyle name="Note 6 3 9 2" xfId="17002" xr:uid="{50C98764-F8B6-4CB5-AD6E-478903FDBDF2}"/>
    <cellStyle name="Note 6 3 9 3" xfId="35597" xr:uid="{9316B82F-C20F-4574-8680-8AE3FD2D6513}"/>
    <cellStyle name="Note 6 3 9 4" xfId="35598" xr:uid="{FCAAB5B0-10BF-423B-A496-850D451057EA}"/>
    <cellStyle name="Note 6 3_ELC_final" xfId="35599" xr:uid="{47D97856-A79A-420F-9136-2798736DCBAA}"/>
    <cellStyle name="Note 6 4" xfId="17003" xr:uid="{44CA4544-5AE4-4CBB-9E95-30C4C81B87B5}"/>
    <cellStyle name="Note 6 4 10" xfId="17004" xr:uid="{D5C1EAE7-4686-4194-A857-DDB45F157E9A}"/>
    <cellStyle name="Note 6 4 10 2" xfId="35600" xr:uid="{8B399EE1-A815-4139-9BC5-06092490F03F}"/>
    <cellStyle name="Note 6 4 11" xfId="17005" xr:uid="{7A2CA6E4-923D-46F7-8789-B18F1F064558}"/>
    <cellStyle name="Note 6 4 11 2" xfId="35601" xr:uid="{80518E8C-7B6D-4555-83E5-874FA59922EA}"/>
    <cellStyle name="Note 6 4 12" xfId="35602" xr:uid="{4AAF067B-FED1-4C2F-B4DD-1E517F5E5FF8}"/>
    <cellStyle name="Note 6 4 13" xfId="35603" xr:uid="{274D5CF3-26FA-4BFE-B953-DF6A5068510F}"/>
    <cellStyle name="Note 6 4 2" xfId="17006" xr:uid="{2577D713-3AF7-46B9-832E-37F7CF58AB75}"/>
    <cellStyle name="Note 6 4 2 10" xfId="17007" xr:uid="{E6B7BC99-357C-4F32-8666-0BD0B0AE462D}"/>
    <cellStyle name="Note 6 4 2 10 2" xfId="35604" xr:uid="{26F80320-EF99-43A5-BCA6-9FC59FD46C72}"/>
    <cellStyle name="Note 6 4 2 11" xfId="35605" xr:uid="{5275734E-93C9-4E8A-9F62-DAD466339C6D}"/>
    <cellStyle name="Note 6 4 2 2" xfId="17008" xr:uid="{91893902-AF0D-4C7B-9F38-E882F2CED4F6}"/>
    <cellStyle name="Note 6 4 2 2 2" xfId="17009" xr:uid="{58B3E961-1B49-4064-B637-5A60D349DB5F}"/>
    <cellStyle name="Note 6 4 2 2 2 2" xfId="17010" xr:uid="{EE822625-79E4-4663-AF6F-90C3F3873ECD}"/>
    <cellStyle name="Note 6 4 2 2 3" xfId="17011" xr:uid="{E80F3CBA-A99F-4957-BC88-91D30A3FDA6E}"/>
    <cellStyle name="Note 6 4 2 2 4" xfId="35606" xr:uid="{06B3544A-00AD-4195-8C02-49D0AFFEE9E3}"/>
    <cellStyle name="Note 6 4 2 3" xfId="17012" xr:uid="{7DED7D0C-0CF0-4CB8-98C1-317D85EDD80A}"/>
    <cellStyle name="Note 6 4 2 3 2" xfId="17013" xr:uid="{4B59DA33-4AB8-4451-8D01-8A9AB1DE7505}"/>
    <cellStyle name="Note 6 4 2 3 3" xfId="35607" xr:uid="{88CBBCDF-10D4-4FD8-854F-911B09F568FA}"/>
    <cellStyle name="Note 6 4 2 3 4" xfId="35608" xr:uid="{0B429815-43BA-458F-8262-9EB0D776E50D}"/>
    <cellStyle name="Note 6 4 2 4" xfId="17014" xr:uid="{2822897D-C7E3-4965-A916-EC2DB2155CC8}"/>
    <cellStyle name="Note 6 4 2 4 2" xfId="17015" xr:uid="{986C6644-074B-4533-99AE-D238F3924A1C}"/>
    <cellStyle name="Note 6 4 2 4 3" xfId="35609" xr:uid="{0959072D-501F-48F4-8D84-A86ADDD2F1EE}"/>
    <cellStyle name="Note 6 4 2 4 4" xfId="35610" xr:uid="{F6C14E6F-FBCF-40AD-9F7E-B54DF4C269BC}"/>
    <cellStyle name="Note 6 4 2 5" xfId="17016" xr:uid="{4D1AB5D0-8063-4D2A-9582-DD1CFCD2253F}"/>
    <cellStyle name="Note 6 4 2 5 2" xfId="17017" xr:uid="{922471FD-52E3-4387-950F-4092426B356A}"/>
    <cellStyle name="Note 6 4 2 5 3" xfId="35611" xr:uid="{CDB266E9-E7B5-42B2-BD2F-2E374196A1D6}"/>
    <cellStyle name="Note 6 4 2 5 4" xfId="35612" xr:uid="{17B1BC41-3980-4091-8A2B-96D2CCBB4AEC}"/>
    <cellStyle name="Note 6 4 2 6" xfId="17018" xr:uid="{13F01C1C-5128-48BC-BEC9-9F268D578175}"/>
    <cellStyle name="Note 6 4 2 6 2" xfId="17019" xr:uid="{590CA1C9-D782-4589-AA8D-E64508F061EB}"/>
    <cellStyle name="Note 6 4 2 6 3" xfId="35613" xr:uid="{0DDA4EAA-3E17-4FB3-A154-5E219C6C2C2D}"/>
    <cellStyle name="Note 6 4 2 6 4" xfId="35614" xr:uid="{A02C3FA0-AD8D-47B2-906E-45BB4B36976E}"/>
    <cellStyle name="Note 6 4 2 7" xfId="17020" xr:uid="{FDE40357-1CAC-40BC-8F96-2632CBBC93B0}"/>
    <cellStyle name="Note 6 4 2 7 2" xfId="17021" xr:uid="{8FD68BA4-0A70-4B58-9D3B-B74F4218C57B}"/>
    <cellStyle name="Note 6 4 2 7 3" xfId="35615" xr:uid="{E3A1725B-889F-46FF-BE41-CE82E5B7EA6B}"/>
    <cellStyle name="Note 6 4 2 7 4" xfId="35616" xr:uid="{CB82C28E-13A3-4FB5-86DF-8C2EB63673E8}"/>
    <cellStyle name="Note 6 4 2 8" xfId="17022" xr:uid="{66197454-B7E5-47E0-BC78-B5D91F12AFBA}"/>
    <cellStyle name="Note 6 4 2 8 2" xfId="17023" xr:uid="{C66720FF-10F5-498E-B96D-86B42FCE61DA}"/>
    <cellStyle name="Note 6 4 2 8 3" xfId="35617" xr:uid="{ECE630EF-0228-47B0-9E9E-FBAFC7025391}"/>
    <cellStyle name="Note 6 4 2 8 4" xfId="35618" xr:uid="{DFABFAAA-B752-4EAD-AE9A-52EA8BBF7539}"/>
    <cellStyle name="Note 6 4 2 9" xfId="17024" xr:uid="{06CB74E6-DEFC-4BBF-9033-5C2B7E9C365F}"/>
    <cellStyle name="Note 6 4 2 9 2" xfId="35619" xr:uid="{C478328D-2B7A-4382-9CB8-DE6FAB8FA993}"/>
    <cellStyle name="Note 6 4 3" xfId="17025" xr:uid="{D8999588-2708-4E5E-9AAD-93A539CFE68B}"/>
    <cellStyle name="Note 6 4 3 2" xfId="17026" xr:uid="{06418F6E-B0DE-4228-A67B-DD66774DE687}"/>
    <cellStyle name="Note 6 4 3 2 2" xfId="17027" xr:uid="{58B717F3-BF8E-4D79-AFBD-434258DE5596}"/>
    <cellStyle name="Note 6 4 3 3" xfId="17028" xr:uid="{37F4F0AB-C56D-4FD5-A28C-D8F344A3361F}"/>
    <cellStyle name="Note 6 4 3 4" xfId="35620" xr:uid="{92303F8D-9C1E-4E37-A662-8F4F3074D545}"/>
    <cellStyle name="Note 6 4 4" xfId="17029" xr:uid="{4BD81F33-1002-4F50-A5A6-2AA7EBA6069B}"/>
    <cellStyle name="Note 6 4 4 2" xfId="17030" xr:uid="{D66E9FB2-C619-4ECC-A151-AE9C71E21136}"/>
    <cellStyle name="Note 6 4 4 3" xfId="35621" xr:uid="{37C71097-EB54-48FA-A533-338DBEEF4969}"/>
    <cellStyle name="Note 6 4 4 4" xfId="35622" xr:uid="{0C57BE0A-49B7-4DB2-9F0D-1BD4ABC6724F}"/>
    <cellStyle name="Note 6 4 5" xfId="17031" xr:uid="{34290E14-70E6-41F2-A1E9-3D70617D1361}"/>
    <cellStyle name="Note 6 4 5 2" xfId="17032" xr:uid="{2F5B0404-0F71-4465-807C-46ACCBA681AE}"/>
    <cellStyle name="Note 6 4 5 3" xfId="35623" xr:uid="{013DE150-8E59-4830-A901-E2052E779736}"/>
    <cellStyle name="Note 6 4 5 4" xfId="35624" xr:uid="{A6A31EA0-5176-4A05-8D3D-79BC23C31B36}"/>
    <cellStyle name="Note 6 4 6" xfId="17033" xr:uid="{5D02FAB2-7A9E-410E-BD4F-60DA305AE22B}"/>
    <cellStyle name="Note 6 4 6 2" xfId="17034" xr:uid="{B7630804-D83B-49F5-9C7D-FC2B8C8DAE6C}"/>
    <cellStyle name="Note 6 4 6 3" xfId="35625" xr:uid="{75853B99-DADF-4418-A5A6-5A86041E2403}"/>
    <cellStyle name="Note 6 4 6 4" xfId="35626" xr:uid="{DC82F8A2-543A-413B-ABC6-9744563CFE98}"/>
    <cellStyle name="Note 6 4 7" xfId="17035" xr:uid="{A1F5E537-C7EA-45EB-BE0E-B40A88BB51AC}"/>
    <cellStyle name="Note 6 4 7 2" xfId="17036" xr:uid="{C8764CAE-83FC-4E75-8782-4C829DEBFC74}"/>
    <cellStyle name="Note 6 4 7 3" xfId="35627" xr:uid="{E4EE7FF5-1C1E-4215-806F-079142385C69}"/>
    <cellStyle name="Note 6 4 7 4" xfId="35628" xr:uid="{99E79416-11AF-4EC9-925C-705D59EAE774}"/>
    <cellStyle name="Note 6 4 8" xfId="17037" xr:uid="{58FBFA8B-EB6C-4652-97D0-85E6A42B7423}"/>
    <cellStyle name="Note 6 4 8 2" xfId="17038" xr:uid="{418E3C92-463B-41FF-B6C5-4B7F46947489}"/>
    <cellStyle name="Note 6 4 8 3" xfId="35629" xr:uid="{1FB88D6C-0AFB-468E-B84F-3C5C8FB6868F}"/>
    <cellStyle name="Note 6 4 8 4" xfId="35630" xr:uid="{BF9589E8-517C-4571-B447-3B673CEE570A}"/>
    <cellStyle name="Note 6 4 9" xfId="17039" xr:uid="{184A31C8-30A2-41D7-B612-71E6C22C657C}"/>
    <cellStyle name="Note 6 4 9 2" xfId="17040" xr:uid="{33FD96BF-690E-4638-90AA-26FFA758FBD2}"/>
    <cellStyle name="Note 6 4 9 3" xfId="35631" xr:uid="{ACF3794B-A5F3-4674-B476-FE1F29201173}"/>
    <cellStyle name="Note 6 4 9 4" xfId="35632" xr:uid="{DF09020E-D934-4E08-8130-C82F719D9EB4}"/>
    <cellStyle name="Note 6 5" xfId="17041" xr:uid="{301C6BF4-7489-45C1-AC7E-4BFC3F92392B}"/>
    <cellStyle name="Note 6 5 10" xfId="17042" xr:uid="{52D7852A-C6F9-4207-8257-E2169DB53E86}"/>
    <cellStyle name="Note 6 5 10 2" xfId="35633" xr:uid="{44A1EDC7-96DD-4AA2-BF74-A2B44D3B7169}"/>
    <cellStyle name="Note 6 5 11" xfId="17043" xr:uid="{DA847194-0ECE-4B1D-BA6C-39DE15A864DA}"/>
    <cellStyle name="Note 6 5 11 2" xfId="35634" xr:uid="{80F9D615-96E3-4180-AE06-E0B5675BEEBF}"/>
    <cellStyle name="Note 6 5 12" xfId="35635" xr:uid="{3B535E52-D40F-4CF3-A098-4ADE2A7D3B30}"/>
    <cellStyle name="Note 6 5 2" xfId="17044" xr:uid="{A4067783-0412-47DD-9289-AF414FCC37DC}"/>
    <cellStyle name="Note 6 5 2 10" xfId="17045" xr:uid="{DFEB8D08-CB93-4D26-BB40-90BAD91C68F1}"/>
    <cellStyle name="Note 6 5 2 10 2" xfId="35636" xr:uid="{EF8EB197-05E2-4CDC-8ACB-F5C07DC31C49}"/>
    <cellStyle name="Note 6 5 2 11" xfId="35637" xr:uid="{894B3564-42C7-45AC-B0EB-44561C1891C4}"/>
    <cellStyle name="Note 6 5 2 2" xfId="17046" xr:uid="{0C8C9223-59B7-4633-B0DD-B36DD58DABC2}"/>
    <cellStyle name="Note 6 5 2 2 2" xfId="17047" xr:uid="{8BAE98E9-69CC-4B23-8CEB-DFE549763CA2}"/>
    <cellStyle name="Note 6 5 2 2 2 2" xfId="17048" xr:uid="{53D10205-2496-42D6-9A4F-89B3E6585313}"/>
    <cellStyle name="Note 6 5 2 2 3" xfId="17049" xr:uid="{C6B92652-CBDB-4638-B63C-7806B7F3E3A9}"/>
    <cellStyle name="Note 6 5 2 2 4" xfId="35638" xr:uid="{146F1279-782E-4674-AAE0-6ED97FBB71AE}"/>
    <cellStyle name="Note 6 5 2 3" xfId="17050" xr:uid="{F0478CC1-EA23-427B-A734-228769172FCF}"/>
    <cellStyle name="Note 6 5 2 3 2" xfId="17051" xr:uid="{20405305-A2BB-450D-8366-D6885B017323}"/>
    <cellStyle name="Note 6 5 2 3 3" xfId="35639" xr:uid="{D990E901-1E10-4DA4-B621-AD22E920DBC7}"/>
    <cellStyle name="Note 6 5 2 3 4" xfId="35640" xr:uid="{64A1F7B9-53BF-49E7-8C3A-44E93789DFE4}"/>
    <cellStyle name="Note 6 5 2 4" xfId="17052" xr:uid="{3692910B-466C-4587-817E-E7455A14BB1E}"/>
    <cellStyle name="Note 6 5 2 4 2" xfId="17053" xr:uid="{12681CEF-CED3-44F1-993E-F00CCFEC10B5}"/>
    <cellStyle name="Note 6 5 2 4 3" xfId="35641" xr:uid="{024DE055-407C-49F2-84A6-420E5500919C}"/>
    <cellStyle name="Note 6 5 2 4 4" xfId="35642" xr:uid="{09E85C2F-6FD3-400A-A67A-BBAB044C789F}"/>
    <cellStyle name="Note 6 5 2 5" xfId="17054" xr:uid="{11D5BE03-79E2-413E-A32A-8EBCB9192009}"/>
    <cellStyle name="Note 6 5 2 5 2" xfId="17055" xr:uid="{BEF606F6-B796-41B6-887F-8B3E708F5BC7}"/>
    <cellStyle name="Note 6 5 2 5 3" xfId="35643" xr:uid="{8CB07EB7-2BEF-44F6-A6EE-3A9490445BA6}"/>
    <cellStyle name="Note 6 5 2 5 4" xfId="35644" xr:uid="{78480DFD-CFE0-41B9-83DC-D5F8F94253D6}"/>
    <cellStyle name="Note 6 5 2 6" xfId="17056" xr:uid="{1ECD85B5-1A8A-4B01-AA3C-925563EE8CEC}"/>
    <cellStyle name="Note 6 5 2 6 2" xfId="17057" xr:uid="{4A5BAA26-B1BB-41FD-B5C3-403A1913A973}"/>
    <cellStyle name="Note 6 5 2 6 3" xfId="35645" xr:uid="{EE57B77A-8FD2-492A-AE5C-58FCE7CE626C}"/>
    <cellStyle name="Note 6 5 2 6 4" xfId="35646" xr:uid="{1D60152C-EC1A-45B0-AC59-4ADCAE75046E}"/>
    <cellStyle name="Note 6 5 2 7" xfId="17058" xr:uid="{53D93A00-4985-4D0C-B273-E4255832C958}"/>
    <cellStyle name="Note 6 5 2 7 2" xfId="17059" xr:uid="{0ECFC402-8D2A-47EE-85D3-1BAF9CB2B7A7}"/>
    <cellStyle name="Note 6 5 2 7 3" xfId="35647" xr:uid="{EA6D1FB5-B87D-4FA5-A418-E401F529BAEF}"/>
    <cellStyle name="Note 6 5 2 7 4" xfId="35648" xr:uid="{327639EA-81C3-4C32-8FFC-B47565A7642C}"/>
    <cellStyle name="Note 6 5 2 8" xfId="17060" xr:uid="{CAA5D7BB-050C-450A-91FE-C8B784FFC657}"/>
    <cellStyle name="Note 6 5 2 8 2" xfId="17061" xr:uid="{9833E864-F763-4B42-A153-CF7C8529AFED}"/>
    <cellStyle name="Note 6 5 2 8 3" xfId="35649" xr:uid="{354CA261-4E68-4831-9AC1-3546032180D4}"/>
    <cellStyle name="Note 6 5 2 8 4" xfId="35650" xr:uid="{BDB93570-6F58-4DAC-9070-44FD126D2142}"/>
    <cellStyle name="Note 6 5 2 9" xfId="17062" xr:uid="{AC78CCF4-B2E2-44FD-9D58-5365CA1C187C}"/>
    <cellStyle name="Note 6 5 2 9 2" xfId="35651" xr:uid="{251AF0F9-751B-42AE-99D6-C077B536A13E}"/>
    <cellStyle name="Note 6 5 3" xfId="17063" xr:uid="{1F836052-34E1-469C-8FB7-5ECD1B1AB602}"/>
    <cellStyle name="Note 6 5 3 2" xfId="17064" xr:uid="{2B6CE1B4-52EB-4D8E-9623-DA3AF5D01CEC}"/>
    <cellStyle name="Note 6 5 3 2 2" xfId="17065" xr:uid="{94486818-E968-4423-BD03-BC273AE14E5F}"/>
    <cellStyle name="Note 6 5 3 3" xfId="17066" xr:uid="{6C25449F-C502-4E9F-AFF1-FB627EF03537}"/>
    <cellStyle name="Note 6 5 3 4" xfId="35652" xr:uid="{75250EF1-63D8-4730-83E4-8CFB0A907702}"/>
    <cellStyle name="Note 6 5 4" xfId="17067" xr:uid="{96AAD223-F987-41B5-B6DC-038050D9CB1C}"/>
    <cellStyle name="Note 6 5 4 2" xfId="17068" xr:uid="{C500D6AB-3926-4090-87C8-D74E0770EA63}"/>
    <cellStyle name="Note 6 5 4 3" xfId="35653" xr:uid="{474C3F61-1752-4AFF-B953-070328C3B747}"/>
    <cellStyle name="Note 6 5 4 4" xfId="35654" xr:uid="{B29718DF-488D-417E-959B-A17991CCA511}"/>
    <cellStyle name="Note 6 5 5" xfId="17069" xr:uid="{191E23C8-969D-46F8-88B8-7436DBE14666}"/>
    <cellStyle name="Note 6 5 5 2" xfId="17070" xr:uid="{35E35CF1-F26B-4550-97D1-F6F35C8CB312}"/>
    <cellStyle name="Note 6 5 5 3" xfId="35655" xr:uid="{DDD407B5-FB5A-4424-BF5E-27166ABB3619}"/>
    <cellStyle name="Note 6 5 5 4" xfId="35656" xr:uid="{14DEA504-0D60-4BC9-A14E-4E78BA9B5427}"/>
    <cellStyle name="Note 6 5 6" xfId="17071" xr:uid="{F02BE776-8EC0-471D-855A-7B647F08B665}"/>
    <cellStyle name="Note 6 5 6 2" xfId="17072" xr:uid="{CC8FEE38-0D9B-43F2-A305-369EC1D9E252}"/>
    <cellStyle name="Note 6 5 6 3" xfId="35657" xr:uid="{CE0974AF-855C-4F8C-B643-224CC7DB9850}"/>
    <cellStyle name="Note 6 5 6 4" xfId="35658" xr:uid="{E1B855CB-2ABD-4DB3-B26C-7613849185A8}"/>
    <cellStyle name="Note 6 5 7" xfId="17073" xr:uid="{883E8F4F-99B7-4270-8B1B-4C2DD9C66DC3}"/>
    <cellStyle name="Note 6 5 7 2" xfId="17074" xr:uid="{02098826-FB7F-43D6-B3E4-71FA3E687E3F}"/>
    <cellStyle name="Note 6 5 7 3" xfId="35659" xr:uid="{521B19FF-7198-4B4A-A710-23B89A72A5DE}"/>
    <cellStyle name="Note 6 5 7 4" xfId="35660" xr:uid="{9BFE5799-0758-440B-939D-054A64C206CA}"/>
    <cellStyle name="Note 6 5 8" xfId="17075" xr:uid="{8F4B9621-5A5F-4200-B023-36C5514A7B2D}"/>
    <cellStyle name="Note 6 5 8 2" xfId="17076" xr:uid="{8732C4A1-9270-4065-B3AF-D1CDEF5F7B68}"/>
    <cellStyle name="Note 6 5 8 3" xfId="35661" xr:uid="{2DE8726A-16E1-45B9-A767-233857AADA29}"/>
    <cellStyle name="Note 6 5 8 4" xfId="35662" xr:uid="{64FEDC4D-3FB0-4D66-B69B-5CDD35C7C9E2}"/>
    <cellStyle name="Note 6 5 9" xfId="17077" xr:uid="{3758AC3B-1273-4F9C-A3D8-E1E870AEB6A9}"/>
    <cellStyle name="Note 6 5 9 2" xfId="17078" xr:uid="{FB98053B-A4EC-4402-8F50-1CCFB5A71A88}"/>
    <cellStyle name="Note 6 5 9 3" xfId="35663" xr:uid="{95E61991-822B-43CB-A713-D69516288F6F}"/>
    <cellStyle name="Note 6 5 9 4" xfId="35664" xr:uid="{CCB84BD6-EB10-49B1-B3A3-0EE4721B99E6}"/>
    <cellStyle name="Note 6 6" xfId="17079" xr:uid="{3DED17A9-10B1-4BBC-A817-A7D68E2D3D22}"/>
    <cellStyle name="Note 6 6 10" xfId="17080" xr:uid="{A7998309-3A8C-4193-8B65-77AF16652EDD}"/>
    <cellStyle name="Note 6 6 10 2" xfId="35665" xr:uid="{D866E656-EC41-4E5F-8691-A708CA9BCA1F}"/>
    <cellStyle name="Note 6 6 11" xfId="17081" xr:uid="{9629EF72-D060-417D-8C3F-EDB0E0DFA332}"/>
    <cellStyle name="Note 6 6 11 2" xfId="35666" xr:uid="{F4BCEC0B-00DE-46C3-ADF9-F72238BB4785}"/>
    <cellStyle name="Note 6 6 12" xfId="35667" xr:uid="{2E872AEE-3993-41B9-8E3B-449145F304B5}"/>
    <cellStyle name="Note 6 6 2" xfId="17082" xr:uid="{62354FF4-C9F7-47C1-A238-E9E426DBAF5F}"/>
    <cellStyle name="Note 6 6 2 10" xfId="17083" xr:uid="{7CD1DBBF-58AE-46DC-BFF1-A7F4A5270DAC}"/>
    <cellStyle name="Note 6 6 2 10 2" xfId="35668" xr:uid="{D64643AF-5214-4FCA-9675-D3551B2C3E28}"/>
    <cellStyle name="Note 6 6 2 11" xfId="35669" xr:uid="{705AA8A0-1530-4F5A-99DC-A420D87AB11A}"/>
    <cellStyle name="Note 6 6 2 2" xfId="17084" xr:uid="{C954C886-BD61-4F43-A574-57118DAF0348}"/>
    <cellStyle name="Note 6 6 2 2 2" xfId="17085" xr:uid="{30D800D9-BCC3-4FB0-BEF9-F66636FA16BB}"/>
    <cellStyle name="Note 6 6 2 2 2 2" xfId="17086" xr:uid="{9B3D44F9-608C-4654-9A2F-40A63E4F48BB}"/>
    <cellStyle name="Note 6 6 2 2 3" xfId="17087" xr:uid="{4DF0EE76-2935-4270-A36C-84A91EEF7769}"/>
    <cellStyle name="Note 6 6 2 2 4" xfId="35670" xr:uid="{469E4CA7-5BA5-4C1D-AFF0-6E62CC1F224D}"/>
    <cellStyle name="Note 6 6 2 3" xfId="17088" xr:uid="{901867B3-8148-413C-BEFD-2EF6B824B1F5}"/>
    <cellStyle name="Note 6 6 2 3 2" xfId="17089" xr:uid="{64B0677D-0FE1-4A3A-AE3D-57BED1E36CA2}"/>
    <cellStyle name="Note 6 6 2 3 3" xfId="35671" xr:uid="{CF67C208-DAB0-4AC2-8626-2CEC1B176428}"/>
    <cellStyle name="Note 6 6 2 3 4" xfId="35672" xr:uid="{7CD7B659-26BF-4518-A6AE-207CB89D2E1A}"/>
    <cellStyle name="Note 6 6 2 4" xfId="17090" xr:uid="{CE524B65-AA40-4CB7-806A-AB8538C13A44}"/>
    <cellStyle name="Note 6 6 2 4 2" xfId="17091" xr:uid="{9BE639E1-67BD-45A0-A501-E7CA0AADFCBA}"/>
    <cellStyle name="Note 6 6 2 4 3" xfId="35673" xr:uid="{D629CCA4-BD55-4E3C-9E78-38FB7FBC230A}"/>
    <cellStyle name="Note 6 6 2 4 4" xfId="35674" xr:uid="{6E0EA783-7A50-4919-8B7E-43AF7CEFA590}"/>
    <cellStyle name="Note 6 6 2 5" xfId="17092" xr:uid="{ACC9C831-8322-40D3-98ED-9C6D0DD859BD}"/>
    <cellStyle name="Note 6 6 2 5 2" xfId="17093" xr:uid="{67502FA8-2ABB-4343-9642-B5DF53F937D7}"/>
    <cellStyle name="Note 6 6 2 5 3" xfId="35675" xr:uid="{92F97A7E-A124-4A66-86A4-E14462484EAF}"/>
    <cellStyle name="Note 6 6 2 5 4" xfId="35676" xr:uid="{6276E7C6-2D50-494C-8625-F57745DF1834}"/>
    <cellStyle name="Note 6 6 2 6" xfId="17094" xr:uid="{2ED793AE-5831-49DD-AAB5-84D504EED500}"/>
    <cellStyle name="Note 6 6 2 6 2" xfId="17095" xr:uid="{2BEBB5C6-3312-41B7-8E32-925C6350699E}"/>
    <cellStyle name="Note 6 6 2 6 3" xfId="35677" xr:uid="{F198C13F-15C4-44CD-ACAF-FC573CAFB4CE}"/>
    <cellStyle name="Note 6 6 2 6 4" xfId="35678" xr:uid="{2EFB44FD-9243-4803-9CF6-5EEE323367A0}"/>
    <cellStyle name="Note 6 6 2 7" xfId="17096" xr:uid="{9D721E9E-A038-4ADE-8626-8AFC6CAC562C}"/>
    <cellStyle name="Note 6 6 2 7 2" xfId="17097" xr:uid="{89DFBE0C-1CAE-490D-AD98-3E614E523474}"/>
    <cellStyle name="Note 6 6 2 7 3" xfId="35679" xr:uid="{59D54D2A-7D6F-43EB-A998-F7727B6228EA}"/>
    <cellStyle name="Note 6 6 2 7 4" xfId="35680" xr:uid="{563A8AED-4B87-49D2-8130-3B008E55D686}"/>
    <cellStyle name="Note 6 6 2 8" xfId="17098" xr:uid="{00BD7C25-2998-4B50-A402-661109FDB590}"/>
    <cellStyle name="Note 6 6 2 8 2" xfId="17099" xr:uid="{50A8E3E8-373A-470B-B111-6726B6DADF44}"/>
    <cellStyle name="Note 6 6 2 8 3" xfId="35681" xr:uid="{4B7A5D46-B495-49C2-8976-9137CEF4B80C}"/>
    <cellStyle name="Note 6 6 2 8 4" xfId="35682" xr:uid="{B0789DB4-89A1-45B1-AB0F-4C55F119031A}"/>
    <cellStyle name="Note 6 6 2 9" xfId="17100" xr:uid="{F0B5AA8D-3987-4263-A04C-DE00D38E7381}"/>
    <cellStyle name="Note 6 6 2 9 2" xfId="35683" xr:uid="{A721D42B-C0F1-4EC5-9FBC-F65D108D2268}"/>
    <cellStyle name="Note 6 6 3" xfId="17101" xr:uid="{A163B76B-59D0-4FAC-8168-FCC019E69B56}"/>
    <cellStyle name="Note 6 6 3 2" xfId="17102" xr:uid="{CD7BFC1F-FC40-4002-A41B-3377A363C7EA}"/>
    <cellStyle name="Note 6 6 3 2 2" xfId="17103" xr:uid="{4BA47CF0-8DFD-461A-97D0-42A7E1552E25}"/>
    <cellStyle name="Note 6 6 3 3" xfId="17104" xr:uid="{713A798A-E957-44C1-94FA-6ADA7A2B93FC}"/>
    <cellStyle name="Note 6 6 3 4" xfId="35684" xr:uid="{8A390545-C83B-45A8-A482-F2E1D4416BE9}"/>
    <cellStyle name="Note 6 6 4" xfId="17105" xr:uid="{EA3EE194-AEF3-4000-A269-3DF33FD1E158}"/>
    <cellStyle name="Note 6 6 4 2" xfId="17106" xr:uid="{B9F37BDA-A326-478E-85F9-4948716CCC58}"/>
    <cellStyle name="Note 6 6 4 3" xfId="35685" xr:uid="{54D42446-9A10-4E25-B7B0-BD1839BE6C70}"/>
    <cellStyle name="Note 6 6 4 4" xfId="35686" xr:uid="{28D346E7-1CE0-4433-A492-C5F2EF2B0AD4}"/>
    <cellStyle name="Note 6 6 5" xfId="17107" xr:uid="{DD013A14-96E8-4A03-B669-411016166536}"/>
    <cellStyle name="Note 6 6 5 2" xfId="17108" xr:uid="{8E7492CD-E44F-4936-B1B9-715B1EAC0312}"/>
    <cellStyle name="Note 6 6 5 3" xfId="35687" xr:uid="{37A1DC02-5D5C-4FC9-BCC8-BA3CBCE74134}"/>
    <cellStyle name="Note 6 6 5 4" xfId="35688" xr:uid="{20861A7B-66F6-47D1-94AC-028D6F8B59C7}"/>
    <cellStyle name="Note 6 6 6" xfId="17109" xr:uid="{D99ED3C0-1522-468C-BEC4-1C5E7DC3E58B}"/>
    <cellStyle name="Note 6 6 6 2" xfId="17110" xr:uid="{77D25DD9-B66A-401A-BE95-2C2F2EBA1A92}"/>
    <cellStyle name="Note 6 6 6 3" xfId="35689" xr:uid="{E0F483B5-C11E-4C7A-92DD-C1E1EE0B59F3}"/>
    <cellStyle name="Note 6 6 6 4" xfId="35690" xr:uid="{19712539-28D0-455B-8F52-8958F6AF7971}"/>
    <cellStyle name="Note 6 6 7" xfId="17111" xr:uid="{01DB5F22-84E3-4F57-989A-B51785EB9332}"/>
    <cellStyle name="Note 6 6 7 2" xfId="17112" xr:uid="{020B4077-522E-4D06-BB74-B2282016CE6D}"/>
    <cellStyle name="Note 6 6 7 3" xfId="35691" xr:uid="{F583946C-5E17-4E87-8F21-3683D30ADBEB}"/>
    <cellStyle name="Note 6 6 7 4" xfId="35692" xr:uid="{57080CB5-B341-44E7-9BCC-A1A3B32C891A}"/>
    <cellStyle name="Note 6 6 8" xfId="17113" xr:uid="{F6A9058C-D4E5-4B06-AC94-6217DD8EB3D4}"/>
    <cellStyle name="Note 6 6 8 2" xfId="17114" xr:uid="{31B5E2F3-61F2-4BA7-B92C-0122D623C3FD}"/>
    <cellStyle name="Note 6 6 8 3" xfId="35693" xr:uid="{97402FCE-58B4-4848-9B92-D1D3D8B7FDCE}"/>
    <cellStyle name="Note 6 6 8 4" xfId="35694" xr:uid="{1AAD55DF-810E-4068-A3DC-5952E9EB7022}"/>
    <cellStyle name="Note 6 6 9" xfId="17115" xr:uid="{D865EA39-B736-4F0C-AA1F-2B7617CAAB6C}"/>
    <cellStyle name="Note 6 6 9 2" xfId="17116" xr:uid="{280DC189-1009-47C3-8012-3F0D2C497AE8}"/>
    <cellStyle name="Note 6 6 9 3" xfId="35695" xr:uid="{CE6B2647-F04A-4D5B-A6AA-ED484ABDB623}"/>
    <cellStyle name="Note 6 6 9 4" xfId="35696" xr:uid="{21555922-B43B-4794-9E31-918FE9D76B84}"/>
    <cellStyle name="Note 6 7" xfId="17117" xr:uid="{1EC3AAE9-D7DE-4AC1-80CC-E8124E7DB3B9}"/>
    <cellStyle name="Note 6 7 10" xfId="17118" xr:uid="{8A6F1CEB-C199-416A-9DB3-888AC857B373}"/>
    <cellStyle name="Note 6 7 10 2" xfId="35697" xr:uid="{595111F0-99E5-4852-B33D-2B9A81B75211}"/>
    <cellStyle name="Note 6 7 11" xfId="17119" xr:uid="{901CF043-F332-4538-81EA-562FFED7F683}"/>
    <cellStyle name="Note 6 7 11 2" xfId="35698" xr:uid="{2B4FEFA7-B9BD-4DC9-A1DB-55BD2255F901}"/>
    <cellStyle name="Note 6 7 12" xfId="35699" xr:uid="{184EBF5C-2BE2-41F9-B9CD-DA13FD38C592}"/>
    <cellStyle name="Note 6 7 2" xfId="17120" xr:uid="{FDAAFB17-7C68-4572-BD23-C299BE57E965}"/>
    <cellStyle name="Note 6 7 2 10" xfId="17121" xr:uid="{D3AB8817-CE70-4299-BC18-E35AE0228074}"/>
    <cellStyle name="Note 6 7 2 10 2" xfId="35700" xr:uid="{603ED4F9-810B-40AB-9504-CFEFAD530166}"/>
    <cellStyle name="Note 6 7 2 11" xfId="35701" xr:uid="{72600D13-58F4-44EB-AC1D-9B60AD8CDE0E}"/>
    <cellStyle name="Note 6 7 2 2" xfId="17122" xr:uid="{2FA90DA6-5CEE-4324-AE30-51209CCDA833}"/>
    <cellStyle name="Note 6 7 2 2 2" xfId="17123" xr:uid="{FF74EDA2-44A1-4EAB-8D06-A0FE911EDF39}"/>
    <cellStyle name="Note 6 7 2 2 2 2" xfId="17124" xr:uid="{F5317378-E2B7-4F0F-ADFD-CE6496A875B4}"/>
    <cellStyle name="Note 6 7 2 2 3" xfId="17125" xr:uid="{36ED4BC5-2879-46E7-9130-A8029797456C}"/>
    <cellStyle name="Note 6 7 2 2 4" xfId="35702" xr:uid="{8F74B401-52DB-47EE-9FA4-3E6D960E7800}"/>
    <cellStyle name="Note 6 7 2 3" xfId="17126" xr:uid="{FB88D5F0-14B3-47F7-AAB6-6230DD3A0180}"/>
    <cellStyle name="Note 6 7 2 3 2" xfId="17127" xr:uid="{8DC7A2E4-87A3-4623-9152-355CACA8D199}"/>
    <cellStyle name="Note 6 7 2 3 3" xfId="35703" xr:uid="{E68B1486-14ED-42D0-B02C-C5D885A9022A}"/>
    <cellStyle name="Note 6 7 2 3 4" xfId="35704" xr:uid="{249BC612-DAB1-4B9D-A9B2-1C89D3A4FAEC}"/>
    <cellStyle name="Note 6 7 2 4" xfId="17128" xr:uid="{03C4D2AE-E8D9-49B6-BA16-30C194324093}"/>
    <cellStyle name="Note 6 7 2 4 2" xfId="17129" xr:uid="{44EF83B1-08B5-4BD3-9FE0-FB75AFAC0B19}"/>
    <cellStyle name="Note 6 7 2 4 3" xfId="35705" xr:uid="{CF267515-6580-4323-89AC-5E6825B992E1}"/>
    <cellStyle name="Note 6 7 2 4 4" xfId="35706" xr:uid="{A7D49847-6267-4A86-BC7B-EE1A3F797E0D}"/>
    <cellStyle name="Note 6 7 2 5" xfId="17130" xr:uid="{54EA3CB1-353B-4A9C-88D4-35AD4A8572A4}"/>
    <cellStyle name="Note 6 7 2 5 2" xfId="17131" xr:uid="{CA3BC6ED-E822-42D7-8B4D-A5753E71C36E}"/>
    <cellStyle name="Note 6 7 2 5 3" xfId="35707" xr:uid="{6388112B-DDDC-4AE4-AD73-0BC017F2AE5C}"/>
    <cellStyle name="Note 6 7 2 5 4" xfId="35708" xr:uid="{BF5FEEF5-35C9-44AC-A4C4-E44140058B00}"/>
    <cellStyle name="Note 6 7 2 6" xfId="17132" xr:uid="{C7B97D7B-7577-4B79-8000-2720D4D712CF}"/>
    <cellStyle name="Note 6 7 2 6 2" xfId="17133" xr:uid="{54D187EC-2BFC-43C4-A99F-1A3EFF6A9C72}"/>
    <cellStyle name="Note 6 7 2 6 3" xfId="35709" xr:uid="{339EE3A7-58F9-4095-850A-201DFEE24861}"/>
    <cellStyle name="Note 6 7 2 6 4" xfId="35710" xr:uid="{DB3F3AF6-9844-4553-88AF-E038F4A2AECC}"/>
    <cellStyle name="Note 6 7 2 7" xfId="17134" xr:uid="{FF0146D8-5208-4717-AC2B-4FBA509F4160}"/>
    <cellStyle name="Note 6 7 2 7 2" xfId="17135" xr:uid="{973B1524-BD3A-4EA5-AEFD-5AA4345556EB}"/>
    <cellStyle name="Note 6 7 2 7 3" xfId="35711" xr:uid="{CF2B0335-DF24-4388-8065-A051BADD04DC}"/>
    <cellStyle name="Note 6 7 2 7 4" xfId="35712" xr:uid="{C576AF58-5C08-49DE-B3DE-1A72F1FC6F64}"/>
    <cellStyle name="Note 6 7 2 8" xfId="17136" xr:uid="{65947D09-F0FA-47EA-9B77-A006274CC57F}"/>
    <cellStyle name="Note 6 7 2 8 2" xfId="17137" xr:uid="{B3EB9D51-8560-49A4-A84A-17FF358B9946}"/>
    <cellStyle name="Note 6 7 2 8 3" xfId="35713" xr:uid="{0801C04E-9FAA-4608-ACCB-B0F4DD443857}"/>
    <cellStyle name="Note 6 7 2 8 4" xfId="35714" xr:uid="{9BF2091B-E83E-4297-9F42-57D117F121A7}"/>
    <cellStyle name="Note 6 7 2 9" xfId="17138" xr:uid="{1EAA80E9-BFAE-4C0F-B6E4-C86C17A3221A}"/>
    <cellStyle name="Note 6 7 2 9 2" xfId="35715" xr:uid="{7E74547B-E601-44C2-BC4A-8A1D7F8BF377}"/>
    <cellStyle name="Note 6 7 3" xfId="17139" xr:uid="{0C90B9F3-315B-4B40-B68B-434A30F407D8}"/>
    <cellStyle name="Note 6 7 3 2" xfId="17140" xr:uid="{1947E7EF-175D-4A0E-8E85-6BF5076E320B}"/>
    <cellStyle name="Note 6 7 3 2 2" xfId="17141" xr:uid="{601A5F20-4670-4939-BF3F-EDDAE86F22A0}"/>
    <cellStyle name="Note 6 7 3 3" xfId="17142" xr:uid="{9B08B561-B9B8-440D-93B3-55B515C23282}"/>
    <cellStyle name="Note 6 7 3 4" xfId="35716" xr:uid="{BC7378E2-4B11-4099-B15D-E3D525DBD484}"/>
    <cellStyle name="Note 6 7 4" xfId="17143" xr:uid="{E74E7740-A041-49C7-BA36-2D205674E9DE}"/>
    <cellStyle name="Note 6 7 4 2" xfId="17144" xr:uid="{29C64211-ED25-4DA0-BE19-7BE34418BCE8}"/>
    <cellStyle name="Note 6 7 4 3" xfId="35717" xr:uid="{5877E0D7-DCB9-4C0E-875A-AF00C2EE6902}"/>
    <cellStyle name="Note 6 7 4 4" xfId="35718" xr:uid="{BE344124-0A15-4EC1-A079-F3031236CCDB}"/>
    <cellStyle name="Note 6 7 5" xfId="17145" xr:uid="{2372DB95-B443-482A-98BF-9A23064A80D6}"/>
    <cellStyle name="Note 6 7 5 2" xfId="17146" xr:uid="{94FD8588-C715-46CD-86EB-7FFBA6F79A00}"/>
    <cellStyle name="Note 6 7 5 3" xfId="35719" xr:uid="{EA61746D-0D54-4C5B-A8D8-B51C6B9B8EAC}"/>
    <cellStyle name="Note 6 7 5 4" xfId="35720" xr:uid="{7DCCDBBB-EB86-4F9A-A3B5-33E3844C1E94}"/>
    <cellStyle name="Note 6 7 6" xfId="17147" xr:uid="{7E176625-CC78-4995-911C-8A0B1E42F50E}"/>
    <cellStyle name="Note 6 7 6 2" xfId="17148" xr:uid="{638A5912-6AD2-40CE-8991-57108956B0F6}"/>
    <cellStyle name="Note 6 7 6 3" xfId="35721" xr:uid="{D5182A5B-CFD8-487A-9C1A-8C89D060C9A8}"/>
    <cellStyle name="Note 6 7 6 4" xfId="35722" xr:uid="{B2223998-6E23-4988-B80A-51653F4F7C35}"/>
    <cellStyle name="Note 6 7 7" xfId="17149" xr:uid="{C26DAC91-ACB8-4F67-86C1-5BC3B1FFF77E}"/>
    <cellStyle name="Note 6 7 7 2" xfId="17150" xr:uid="{B43D9561-8BE9-437C-9F6A-511E3F66D2B3}"/>
    <cellStyle name="Note 6 7 7 3" xfId="35723" xr:uid="{07A09546-8830-454D-8268-BCE745E6426B}"/>
    <cellStyle name="Note 6 7 7 4" xfId="35724" xr:uid="{56F5CFDC-C2C4-4298-86DD-D12AB5FF8CA6}"/>
    <cellStyle name="Note 6 7 8" xfId="17151" xr:uid="{D645A4B7-4818-466F-ADFD-9869FB42332C}"/>
    <cellStyle name="Note 6 7 8 2" xfId="17152" xr:uid="{07C6F83F-C1FE-4A26-B7E4-7D4534EA58A8}"/>
    <cellStyle name="Note 6 7 8 3" xfId="35725" xr:uid="{620BC852-F771-4DC8-89A1-CE9AA8A7AA90}"/>
    <cellStyle name="Note 6 7 8 4" xfId="35726" xr:uid="{BBDE15FF-BF21-42B1-9C51-28441E88E72D}"/>
    <cellStyle name="Note 6 7 9" xfId="17153" xr:uid="{7206ECBB-E8CC-42B6-8873-7E646B418C2B}"/>
    <cellStyle name="Note 6 7 9 2" xfId="17154" xr:uid="{89BB1749-811D-4EDC-9D4E-4B5575A2F8AE}"/>
    <cellStyle name="Note 6 7 9 3" xfId="35727" xr:uid="{39B2F057-E4D0-4FB8-BF37-8C8E064382D4}"/>
    <cellStyle name="Note 6 7 9 4" xfId="35728" xr:uid="{7510C598-328F-450C-904F-B54E6DD4F57A}"/>
    <cellStyle name="Note 6 8" xfId="17155" xr:uid="{7FF64C92-03CE-47B1-A5A2-2290E6B32002}"/>
    <cellStyle name="Note 6 8 10" xfId="17156" xr:uid="{57DA3E49-E6CF-40B4-AD62-361A845BF136}"/>
    <cellStyle name="Note 6 8 10 2" xfId="35729" xr:uid="{8FB0272B-4DFE-4439-907A-331640430019}"/>
    <cellStyle name="Note 6 8 11" xfId="17157" xr:uid="{607AAE4F-DC18-4BFC-A860-BE2C73019F7E}"/>
    <cellStyle name="Note 6 8 11 2" xfId="35730" xr:uid="{749992F9-68B2-4654-BF19-8403CEB1EC12}"/>
    <cellStyle name="Note 6 8 12" xfId="35731" xr:uid="{0D69F465-C93D-4BA8-BF5B-DD1BFEA3361A}"/>
    <cellStyle name="Note 6 8 2" xfId="17158" xr:uid="{CC0FA9E6-11B6-4596-A95F-E08715831B2C}"/>
    <cellStyle name="Note 6 8 2 10" xfId="17159" xr:uid="{87CDED05-9FC8-4CC2-B7EE-D1C87D020A7F}"/>
    <cellStyle name="Note 6 8 2 10 2" xfId="35732" xr:uid="{745D0B37-8685-4CCA-8EA1-BDA2883A6C1D}"/>
    <cellStyle name="Note 6 8 2 11" xfId="35733" xr:uid="{4CAA43AD-E280-47B9-9FB1-3C26BD2671CF}"/>
    <cellStyle name="Note 6 8 2 2" xfId="17160" xr:uid="{9561E9F2-F41D-41B9-AC2C-1B6F43278A9A}"/>
    <cellStyle name="Note 6 8 2 2 2" xfId="17161" xr:uid="{812DEC71-8206-4A0B-AA50-4B540A2DD47D}"/>
    <cellStyle name="Note 6 8 2 2 2 2" xfId="17162" xr:uid="{73F23F3F-E31B-4D53-AB76-C9534930AB48}"/>
    <cellStyle name="Note 6 8 2 2 3" xfId="17163" xr:uid="{AF8C4362-95B1-4B6E-B408-B20F92AF435B}"/>
    <cellStyle name="Note 6 8 2 2 4" xfId="35734" xr:uid="{A90AFB95-55A9-4F7E-AD4C-AF07842CEEC9}"/>
    <cellStyle name="Note 6 8 2 3" xfId="17164" xr:uid="{2D360EAF-1A4B-475C-9E6E-A0665110348E}"/>
    <cellStyle name="Note 6 8 2 3 2" xfId="17165" xr:uid="{22A958C0-8821-4CDD-AAB9-111204FB48B3}"/>
    <cellStyle name="Note 6 8 2 3 3" xfId="35735" xr:uid="{63D82F75-5129-46FB-AA22-1C524E861C07}"/>
    <cellStyle name="Note 6 8 2 3 4" xfId="35736" xr:uid="{95E0743C-109D-4C1E-AD0F-FC79563060AB}"/>
    <cellStyle name="Note 6 8 2 4" xfId="17166" xr:uid="{33243C98-6D27-4DB3-94A2-A6BCE77008B7}"/>
    <cellStyle name="Note 6 8 2 4 2" xfId="17167" xr:uid="{064F2265-8211-42FB-8995-B80CD08FC633}"/>
    <cellStyle name="Note 6 8 2 4 3" xfId="35737" xr:uid="{4FE94AFC-C667-48F1-B1C2-98960C828E98}"/>
    <cellStyle name="Note 6 8 2 4 4" xfId="35738" xr:uid="{186BA12A-16AB-47A7-96D9-C77D2E3D1460}"/>
    <cellStyle name="Note 6 8 2 5" xfId="17168" xr:uid="{87116723-3E32-4C7B-A6D2-52186F2AFA3A}"/>
    <cellStyle name="Note 6 8 2 5 2" xfId="17169" xr:uid="{402202D8-4CC7-42B3-B343-CDA3FEFE1EDA}"/>
    <cellStyle name="Note 6 8 2 5 3" xfId="35739" xr:uid="{2DE8DAE9-8C78-4CA9-A800-4B70B5897461}"/>
    <cellStyle name="Note 6 8 2 5 4" xfId="35740" xr:uid="{EBF04CCC-3EEA-47D1-9FBE-2CD5580DB639}"/>
    <cellStyle name="Note 6 8 2 6" xfId="17170" xr:uid="{F02D9F4F-D5B5-4E79-82C5-CA96CCF8FE51}"/>
    <cellStyle name="Note 6 8 2 6 2" xfId="17171" xr:uid="{FC4E61C6-5565-4E84-8BF3-1D905F5ABF29}"/>
    <cellStyle name="Note 6 8 2 6 3" xfId="35741" xr:uid="{92ADE945-F626-4DA0-A275-434D333988B9}"/>
    <cellStyle name="Note 6 8 2 6 4" xfId="35742" xr:uid="{F4A47D46-16E1-44A8-AC98-1D00B2954199}"/>
    <cellStyle name="Note 6 8 2 7" xfId="17172" xr:uid="{9FBC5E74-0ABE-4120-B250-33A3672E4923}"/>
    <cellStyle name="Note 6 8 2 7 2" xfId="17173" xr:uid="{346D99BF-149E-4E6A-9142-90FF80288A61}"/>
    <cellStyle name="Note 6 8 2 7 3" xfId="35743" xr:uid="{584E2A8B-5C28-4992-9346-F0DBDD9D759E}"/>
    <cellStyle name="Note 6 8 2 7 4" xfId="35744" xr:uid="{071B1170-C46C-43E8-826E-00684B38C19C}"/>
    <cellStyle name="Note 6 8 2 8" xfId="17174" xr:uid="{8D30346B-1A9D-44CE-946C-4E12D1BBF9B4}"/>
    <cellStyle name="Note 6 8 2 8 2" xfId="17175" xr:uid="{F82610DE-0FC3-486E-93DE-C9AFAF5A207E}"/>
    <cellStyle name="Note 6 8 2 8 3" xfId="35745" xr:uid="{9C8D066D-6A36-47AD-8DAE-48D3E047543B}"/>
    <cellStyle name="Note 6 8 2 8 4" xfId="35746" xr:uid="{1949DFE1-24B7-41F0-9480-A96B4EC801E4}"/>
    <cellStyle name="Note 6 8 2 9" xfId="17176" xr:uid="{7F81E4A1-1E14-4951-AC00-9D111E27CADC}"/>
    <cellStyle name="Note 6 8 2 9 2" xfId="35747" xr:uid="{623DAF3E-BBDF-4C61-891C-734AA74E66CD}"/>
    <cellStyle name="Note 6 8 3" xfId="17177" xr:uid="{DE2B48D2-1ADE-429C-A429-B57E8B924683}"/>
    <cellStyle name="Note 6 8 3 2" xfId="17178" xr:uid="{210B287B-7210-44C3-9A42-6E38E6BDB3C7}"/>
    <cellStyle name="Note 6 8 3 2 2" xfId="17179" xr:uid="{5EEDD7E3-9C18-4DAC-9C4F-F8EA5384199B}"/>
    <cellStyle name="Note 6 8 3 3" xfId="17180" xr:uid="{0372B7D6-9E27-4BA0-B45C-F1086B2363A5}"/>
    <cellStyle name="Note 6 8 3 4" xfId="35748" xr:uid="{907C6211-93A0-4B32-836B-75F5E087CE6F}"/>
    <cellStyle name="Note 6 8 4" xfId="17181" xr:uid="{656007A7-FCC2-49D5-B106-8485380BF05E}"/>
    <cellStyle name="Note 6 8 4 2" xfId="17182" xr:uid="{7BC1F6D5-8F56-4133-83DE-C3FF0A14F358}"/>
    <cellStyle name="Note 6 8 4 3" xfId="35749" xr:uid="{F27B49F0-F543-43B2-88C4-FBF33B47483D}"/>
    <cellStyle name="Note 6 8 4 4" xfId="35750" xr:uid="{61694C37-E1B4-4AEE-889A-2AE49D224079}"/>
    <cellStyle name="Note 6 8 5" xfId="17183" xr:uid="{7EE27DAB-800D-4F46-BF9E-13FEC9F3DD36}"/>
    <cellStyle name="Note 6 8 5 2" xfId="17184" xr:uid="{A8DE7415-26D1-4613-AAF6-7A16158A2C09}"/>
    <cellStyle name="Note 6 8 5 3" xfId="35751" xr:uid="{86BF5053-11DD-4F0A-98E2-62C7204F184F}"/>
    <cellStyle name="Note 6 8 5 4" xfId="35752" xr:uid="{0164BDBD-2D72-418E-84C4-22B047A2603C}"/>
    <cellStyle name="Note 6 8 6" xfId="17185" xr:uid="{1685E9DE-AA23-49EB-BA8F-F1C08C43E6D4}"/>
    <cellStyle name="Note 6 8 6 2" xfId="17186" xr:uid="{1964C3A1-0F07-456C-A880-6BA784D63D4F}"/>
    <cellStyle name="Note 6 8 6 3" xfId="35753" xr:uid="{24957BEE-1090-462C-9BE4-FB44C26F810D}"/>
    <cellStyle name="Note 6 8 6 4" xfId="35754" xr:uid="{D8A08261-DB2F-4161-8276-9A226A8D9A0D}"/>
    <cellStyle name="Note 6 8 7" xfId="17187" xr:uid="{B3E21C31-D5D6-43DC-ACA7-3CE54EAAD695}"/>
    <cellStyle name="Note 6 8 7 2" xfId="17188" xr:uid="{4A118907-4A94-42B8-876E-93AD30DBEF3F}"/>
    <cellStyle name="Note 6 8 7 3" xfId="35755" xr:uid="{F581645C-1E6C-443B-8128-AC7B818C8480}"/>
    <cellStyle name="Note 6 8 7 4" xfId="35756" xr:uid="{2AB677A8-D866-4668-AFCE-542E87D5F00F}"/>
    <cellStyle name="Note 6 8 8" xfId="17189" xr:uid="{788F98EA-89AA-4709-879B-810648B096EE}"/>
    <cellStyle name="Note 6 8 8 2" xfId="17190" xr:uid="{767B7D65-300E-41B3-9927-B386F13352CC}"/>
    <cellStyle name="Note 6 8 8 3" xfId="35757" xr:uid="{450CC972-601A-47F7-8306-4E8564D00DD2}"/>
    <cellStyle name="Note 6 8 8 4" xfId="35758" xr:uid="{53348D31-9359-4F2B-B60E-DE117C755A27}"/>
    <cellStyle name="Note 6 8 9" xfId="17191" xr:uid="{06641190-C11B-434E-AA98-89606997A7D8}"/>
    <cellStyle name="Note 6 8 9 2" xfId="17192" xr:uid="{3EA92A06-72EB-46B6-BB6D-C585E69E5D67}"/>
    <cellStyle name="Note 6 8 9 3" xfId="35759" xr:uid="{98D7125E-AE59-428B-B7DC-71B765B7E787}"/>
    <cellStyle name="Note 6 8 9 4" xfId="35760" xr:uid="{704F0220-4EE6-4EDF-A06F-B7D33F6A1F77}"/>
    <cellStyle name="Note 6 9" xfId="17193" xr:uid="{1F97DB0A-6DD7-47ED-B8DF-F6C870AA9AB3}"/>
    <cellStyle name="Note 6 9 10" xfId="17194" xr:uid="{942F53F1-0F26-4C6D-8593-A81E59B2E059}"/>
    <cellStyle name="Note 6 9 10 2" xfId="35761" xr:uid="{78CBB2EA-5D40-44F1-8129-18CFFE7661DE}"/>
    <cellStyle name="Note 6 9 11" xfId="17195" xr:uid="{5EB436CB-2074-4433-965D-BE7300D18549}"/>
    <cellStyle name="Note 6 9 11 2" xfId="35762" xr:uid="{9133F536-9E96-4AEC-8EA9-C2B863F7BEE5}"/>
    <cellStyle name="Note 6 9 12" xfId="35763" xr:uid="{A92B71EF-5142-4868-8503-51035F678DEF}"/>
    <cellStyle name="Note 6 9 2" xfId="17196" xr:uid="{15B12417-5E71-4023-AEA8-E0B664D54527}"/>
    <cellStyle name="Note 6 9 2 10" xfId="17197" xr:uid="{4F3716AD-7196-4085-9238-985E44129642}"/>
    <cellStyle name="Note 6 9 2 10 2" xfId="35764" xr:uid="{AB51DC3A-F13C-403B-B04A-956398DA64FF}"/>
    <cellStyle name="Note 6 9 2 11" xfId="35765" xr:uid="{CFF02507-7606-4FBE-8F79-C73008FE6FCC}"/>
    <cellStyle name="Note 6 9 2 2" xfId="17198" xr:uid="{EA3DCD04-9EEA-457F-92AA-A3EC3E1E495B}"/>
    <cellStyle name="Note 6 9 2 2 2" xfId="17199" xr:uid="{3C0CCD7D-1258-4755-8A2D-7777A868CDD2}"/>
    <cellStyle name="Note 6 9 2 2 2 2" xfId="17200" xr:uid="{4A3DE874-EF70-4B93-A822-A31B61E47BE2}"/>
    <cellStyle name="Note 6 9 2 2 3" xfId="17201" xr:uid="{B001848B-47A1-43A7-A1C0-01CC75404F6B}"/>
    <cellStyle name="Note 6 9 2 2 4" xfId="35766" xr:uid="{22858AFC-2319-42DD-B669-5A7FA8E00CE0}"/>
    <cellStyle name="Note 6 9 2 3" xfId="17202" xr:uid="{B058647D-718C-4103-BA49-DF2043EA7B86}"/>
    <cellStyle name="Note 6 9 2 3 2" xfId="17203" xr:uid="{F3360BE0-66F0-43E4-A56E-CEED0B798D7B}"/>
    <cellStyle name="Note 6 9 2 3 3" xfId="35767" xr:uid="{056966FD-C3E2-481C-917A-83FBDE847F43}"/>
    <cellStyle name="Note 6 9 2 3 4" xfId="35768" xr:uid="{A4552376-DBC9-468B-A9DF-12DFDC0E5BB4}"/>
    <cellStyle name="Note 6 9 2 4" xfId="17204" xr:uid="{DCA0F470-C258-401B-8F1C-CC9D50E3575E}"/>
    <cellStyle name="Note 6 9 2 4 2" xfId="17205" xr:uid="{41B25C51-F7B9-41D5-A1CA-DD09E438443A}"/>
    <cellStyle name="Note 6 9 2 4 3" xfId="35769" xr:uid="{299F2FFC-9857-4CF2-9279-B8818C03E8E9}"/>
    <cellStyle name="Note 6 9 2 4 4" xfId="35770" xr:uid="{3D33C56C-C1C7-4095-84F5-1878F2CADCB9}"/>
    <cellStyle name="Note 6 9 2 5" xfId="17206" xr:uid="{E11FBBDD-C3E6-41CB-99EB-401F6C49705C}"/>
    <cellStyle name="Note 6 9 2 5 2" xfId="17207" xr:uid="{04D0C252-0E57-4F7D-8608-81C096F800B9}"/>
    <cellStyle name="Note 6 9 2 5 3" xfId="35771" xr:uid="{7FE7BBB5-4066-4AE4-A9BB-22760E425EFE}"/>
    <cellStyle name="Note 6 9 2 5 4" xfId="35772" xr:uid="{D21DF38C-E51E-4E3B-82BC-3E587E6A93CE}"/>
    <cellStyle name="Note 6 9 2 6" xfId="17208" xr:uid="{92167DF7-9DFF-4951-9578-7267A92855D0}"/>
    <cellStyle name="Note 6 9 2 6 2" xfId="17209" xr:uid="{6C866AAA-9825-4DDA-A04F-D297F9CC2AE8}"/>
    <cellStyle name="Note 6 9 2 6 3" xfId="35773" xr:uid="{081A6ABC-58D7-4970-B118-D9D970DBB3A7}"/>
    <cellStyle name="Note 6 9 2 6 4" xfId="35774" xr:uid="{9552DE72-3121-4470-8922-1C10089B0076}"/>
    <cellStyle name="Note 6 9 2 7" xfId="17210" xr:uid="{C7CB5F53-396D-4F81-A50C-EF84F6F4041E}"/>
    <cellStyle name="Note 6 9 2 7 2" xfId="17211" xr:uid="{72CDBDF4-D455-4EC8-ACF4-4148390773BF}"/>
    <cellStyle name="Note 6 9 2 7 3" xfId="35775" xr:uid="{E5F8FA3F-EF08-49BA-A06F-2E10B508A283}"/>
    <cellStyle name="Note 6 9 2 7 4" xfId="35776" xr:uid="{BE8ABAFE-3BF5-4B91-92B6-2AD986FF1DFC}"/>
    <cellStyle name="Note 6 9 2 8" xfId="17212" xr:uid="{AA1304E0-26E5-4322-AB8E-E23DAAB7A349}"/>
    <cellStyle name="Note 6 9 2 8 2" xfId="17213" xr:uid="{2C93C224-4F51-4B60-AFB3-3C8CBE8B9F02}"/>
    <cellStyle name="Note 6 9 2 8 3" xfId="35777" xr:uid="{DE9FFF10-84BC-4B95-91C1-8D8439D042A4}"/>
    <cellStyle name="Note 6 9 2 8 4" xfId="35778" xr:uid="{658C3EB6-04A0-4B94-BBCB-040A1862D6A0}"/>
    <cellStyle name="Note 6 9 2 9" xfId="17214" xr:uid="{283E618D-939A-44F4-949E-F00F54AD62DC}"/>
    <cellStyle name="Note 6 9 2 9 2" xfId="35779" xr:uid="{60CA3EC8-BC3C-4E1E-B9AC-9E3AA0834291}"/>
    <cellStyle name="Note 6 9 3" xfId="17215" xr:uid="{8957A20A-8255-4485-A850-CB52F09EC785}"/>
    <cellStyle name="Note 6 9 3 2" xfId="17216" xr:uid="{31FD42C2-AB5C-488D-A80C-1EF4C5D15E12}"/>
    <cellStyle name="Note 6 9 3 2 2" xfId="17217" xr:uid="{45195757-0F2E-4BA2-BACC-268B788EFE6D}"/>
    <cellStyle name="Note 6 9 3 3" xfId="17218" xr:uid="{BCB36729-5FC6-428E-ADEA-6415A67531DD}"/>
    <cellStyle name="Note 6 9 3 4" xfId="35780" xr:uid="{A91C27BA-F4F6-406D-AE95-8874D252F9B9}"/>
    <cellStyle name="Note 6 9 4" xfId="17219" xr:uid="{5EAAFCE7-D1BE-4255-82E7-0F5BF6C6D117}"/>
    <cellStyle name="Note 6 9 4 2" xfId="17220" xr:uid="{3685C5AD-6531-46AC-A71C-50766323530F}"/>
    <cellStyle name="Note 6 9 4 3" xfId="35781" xr:uid="{96AB72F5-7513-4A44-AA79-710ECB522F06}"/>
    <cellStyle name="Note 6 9 4 4" xfId="35782" xr:uid="{AE0EB4EA-2FFA-48B2-8147-C722A030FCB8}"/>
    <cellStyle name="Note 6 9 5" xfId="17221" xr:uid="{62ADAB6D-3643-41BA-A624-29C74443FE31}"/>
    <cellStyle name="Note 6 9 5 2" xfId="17222" xr:uid="{55F68E3C-30F2-4D58-9F1D-B9B0A77FCE18}"/>
    <cellStyle name="Note 6 9 5 3" xfId="35783" xr:uid="{47ED88B1-CE6E-4C50-AAAE-283E84192A1A}"/>
    <cellStyle name="Note 6 9 5 4" xfId="35784" xr:uid="{DF961612-51FF-416D-9DA2-EE3126C40CD5}"/>
    <cellStyle name="Note 6 9 6" xfId="17223" xr:uid="{CFEEE71D-64BB-44C5-906C-4F5E09615317}"/>
    <cellStyle name="Note 6 9 6 2" xfId="17224" xr:uid="{2F775E4F-1F49-4360-BE84-0175C2F076FD}"/>
    <cellStyle name="Note 6 9 6 3" xfId="35785" xr:uid="{52C3C463-2019-4D37-B704-DFE3B3F4F304}"/>
    <cellStyle name="Note 6 9 6 4" xfId="35786" xr:uid="{6E370A06-1633-4139-BCB8-9566745B2303}"/>
    <cellStyle name="Note 6 9 7" xfId="17225" xr:uid="{DDCD1B7E-B407-4149-AC38-681AE2202DF0}"/>
    <cellStyle name="Note 6 9 7 2" xfId="17226" xr:uid="{694F5003-8795-428C-9505-440C2775E1D7}"/>
    <cellStyle name="Note 6 9 7 3" xfId="35787" xr:uid="{90E24DF9-1BA7-405A-AA0B-D5073F149CD7}"/>
    <cellStyle name="Note 6 9 7 4" xfId="35788" xr:uid="{B1A6D05F-7817-4D57-9CC0-AE257B9478A0}"/>
    <cellStyle name="Note 6 9 8" xfId="17227" xr:uid="{63B1DC4A-4E71-4DB0-A69A-BD56265B5963}"/>
    <cellStyle name="Note 6 9 8 2" xfId="17228" xr:uid="{2B2BFED5-6C50-4242-A2F5-E1CE6D59C235}"/>
    <cellStyle name="Note 6 9 8 3" xfId="35789" xr:uid="{87F50066-6567-4F67-B5A2-D28B2F519F2D}"/>
    <cellStyle name="Note 6 9 8 4" xfId="35790" xr:uid="{86D841EB-F72B-4144-8C4E-CD44B3E0353E}"/>
    <cellStyle name="Note 6 9 9" xfId="17229" xr:uid="{5C1511D1-F4D0-4BEF-A636-D1B4928E841C}"/>
    <cellStyle name="Note 6 9 9 2" xfId="17230" xr:uid="{77B21690-7C2A-4808-9E43-228AF675FE32}"/>
    <cellStyle name="Note 6 9 9 3" xfId="35791" xr:uid="{95183DAB-1CDD-481E-9D3E-09956258264E}"/>
    <cellStyle name="Note 6 9 9 4" xfId="35792" xr:uid="{7B3C9D87-31A1-4B85-9C5B-4F34343D4411}"/>
    <cellStyle name="Note 6_ELC_final" xfId="35793" xr:uid="{19A838DA-0FB6-4A1B-B080-C7721FCA6BE5}"/>
    <cellStyle name="Note 7" xfId="17231" xr:uid="{6F58CAC4-F128-43A2-BFC3-769796A5EC82}"/>
    <cellStyle name="Note 7 10" xfId="17232" xr:uid="{67AC557E-03A8-4278-84A5-DC8E813956B0}"/>
    <cellStyle name="Note 7 10 2" xfId="35794" xr:uid="{2CC4789D-A808-4446-891E-80934705CEFC}"/>
    <cellStyle name="Note 7 11" xfId="17233" xr:uid="{19E826F0-CC54-456A-A96A-2918B2E426DE}"/>
    <cellStyle name="Note 7 11 2" xfId="35795" xr:uid="{0D20FAC9-E736-4429-A01D-478D20128FBD}"/>
    <cellStyle name="Note 7 12" xfId="35796" xr:uid="{E8E3C3E4-580D-4658-8A0C-A07B9CA8A6DF}"/>
    <cellStyle name="Note 7 13" xfId="35797" xr:uid="{A79E80CF-36CB-4F59-8D03-214B496555DD}"/>
    <cellStyle name="Note 7 2" xfId="17234" xr:uid="{5A2B90BD-E7FC-43FC-AD9F-63062D12A333}"/>
    <cellStyle name="Note 7 2 10" xfId="17235" xr:uid="{DB2B83DA-E72C-40F4-BF07-C65A89A7AD32}"/>
    <cellStyle name="Note 7 2 10 2" xfId="35798" xr:uid="{9F6C472C-8E28-43EE-9B4A-B232C344E03C}"/>
    <cellStyle name="Note 7 2 11" xfId="35799" xr:uid="{DD0A0DD8-54D2-4ECF-90BC-BEFC80EFF174}"/>
    <cellStyle name="Note 7 2 12" xfId="35800" xr:uid="{6C79CA26-CB4B-4370-BE1E-4BBB11C0F15B}"/>
    <cellStyle name="Note 7 2 2" xfId="17236" xr:uid="{4272C307-2D74-4272-A549-3096143381BA}"/>
    <cellStyle name="Note 7 2 2 2" xfId="17237" xr:uid="{ADDD9637-76EC-4320-BE3F-CF0E1A491B34}"/>
    <cellStyle name="Note 7 2 2 2 2" xfId="17238" xr:uid="{926819EF-1D05-4872-9915-B70BFAF9902A}"/>
    <cellStyle name="Note 7 2 2 3" xfId="17239" xr:uid="{70FFCA54-168A-48A8-8930-AF5865BB42EB}"/>
    <cellStyle name="Note 7 2 2 4" xfId="35801" xr:uid="{3ACDF129-0BED-48AB-AFB6-195105BD808D}"/>
    <cellStyle name="Note 7 2 3" xfId="17240" xr:uid="{0558785A-69C5-465B-B75C-31001AECA47F}"/>
    <cellStyle name="Note 7 2 3 2" xfId="17241" xr:uid="{8902CAD3-6665-4CCF-9959-DEC876E1767F}"/>
    <cellStyle name="Note 7 2 3 3" xfId="35802" xr:uid="{F24EF622-FF78-4A84-915A-9BCA5FEDD935}"/>
    <cellStyle name="Note 7 2 3 4" xfId="35803" xr:uid="{A081445E-F9E1-4156-A5D5-F18A988E6DBF}"/>
    <cellStyle name="Note 7 2 4" xfId="17242" xr:uid="{A81C84C8-146D-4206-87CD-017E43F4D7E5}"/>
    <cellStyle name="Note 7 2 4 2" xfId="17243" xr:uid="{75638EA3-FB1F-421C-84E7-2B0149F7031E}"/>
    <cellStyle name="Note 7 2 4 3" xfId="35804" xr:uid="{65177B2F-6544-438D-84B5-33A8B3F30C9D}"/>
    <cellStyle name="Note 7 2 4 4" xfId="35805" xr:uid="{55087147-8483-4C60-8BC9-AA6571E8002B}"/>
    <cellStyle name="Note 7 2 5" xfId="17244" xr:uid="{D32F7F81-5170-451A-8557-57857D2B21AF}"/>
    <cellStyle name="Note 7 2 5 2" xfId="17245" xr:uid="{9E9027A5-051A-414C-BAA2-43F94EE343FD}"/>
    <cellStyle name="Note 7 2 5 3" xfId="35806" xr:uid="{8F162A08-B52F-4D00-B8CB-331149738795}"/>
    <cellStyle name="Note 7 2 5 4" xfId="35807" xr:uid="{11EA22A5-2941-4202-80D0-D63A4DC167F1}"/>
    <cellStyle name="Note 7 2 6" xfId="17246" xr:uid="{495EEDAC-36BD-4CF6-ABA9-155B8B620D38}"/>
    <cellStyle name="Note 7 2 6 2" xfId="17247" xr:uid="{C984B784-2D41-4052-BCC8-465DBC7CF254}"/>
    <cellStyle name="Note 7 2 6 3" xfId="35808" xr:uid="{6F244768-D7D5-47BA-A843-DFFDC2459FC6}"/>
    <cellStyle name="Note 7 2 6 4" xfId="35809" xr:uid="{3F1342BB-76C6-4E58-87FD-D61EFB805A0D}"/>
    <cellStyle name="Note 7 2 7" xfId="17248" xr:uid="{E503B3EF-9D1F-4C6D-95CA-D5EE1B210BCC}"/>
    <cellStyle name="Note 7 2 7 2" xfId="17249" xr:uid="{F6A7D74B-114A-4793-A873-488C72C8FA82}"/>
    <cellStyle name="Note 7 2 7 3" xfId="35810" xr:uid="{340E6664-C8AE-471D-9A0E-44412BF89FC1}"/>
    <cellStyle name="Note 7 2 7 4" xfId="35811" xr:uid="{8501E05E-565E-43A4-B338-EE912B6FDE7A}"/>
    <cellStyle name="Note 7 2 8" xfId="17250" xr:uid="{06F11621-E7CA-4431-BA90-C73CF489BF1B}"/>
    <cellStyle name="Note 7 2 8 2" xfId="17251" xr:uid="{D1E25AA5-CB51-4AE4-85A9-68A488D500AD}"/>
    <cellStyle name="Note 7 2 8 3" xfId="35812" xr:uid="{05C7E986-340D-4676-A9F8-66BE723BD327}"/>
    <cellStyle name="Note 7 2 8 4" xfId="35813" xr:uid="{83A732F5-1317-4545-A1D0-FAFBABE268EB}"/>
    <cellStyle name="Note 7 2 9" xfId="17252" xr:uid="{B57D1401-9BF6-4EE5-A76B-3759B98BFCC5}"/>
    <cellStyle name="Note 7 2 9 2" xfId="35814" xr:uid="{539450BE-D155-44E1-AC2F-FF0DA311D453}"/>
    <cellStyle name="Note 7 3" xfId="17253" xr:uid="{2C450BC0-792B-457F-BA16-C9A4812B2295}"/>
    <cellStyle name="Note 7 3 2" xfId="17254" xr:uid="{B67C3C11-0068-4804-8E27-B111DF420AE4}"/>
    <cellStyle name="Note 7 3 2 2" xfId="17255" xr:uid="{0EA72F6B-7FF2-481E-AEB0-F44A02959EA7}"/>
    <cellStyle name="Note 7 3 3" xfId="17256" xr:uid="{2D617FE2-59EB-401D-953C-943EC18C736E}"/>
    <cellStyle name="Note 7 3 4" xfId="35815" xr:uid="{0CAE1319-98E0-4591-895F-4DAAD3C73193}"/>
    <cellStyle name="Note 7 3 5" xfId="35816" xr:uid="{D08A0AAC-5812-4A8E-BD47-327BA5025287}"/>
    <cellStyle name="Note 7 3_ELC_final" xfId="35817" xr:uid="{D6462309-B1DF-4A38-8C70-DAB8E7ED3C14}"/>
    <cellStyle name="Note 7 4" xfId="17257" xr:uid="{EFA4C4AF-BCE8-420D-9BF2-664050C8E719}"/>
    <cellStyle name="Note 7 4 2" xfId="17258" xr:uid="{68481A70-0E9C-408E-BA7E-7AE86BEB1C6D}"/>
    <cellStyle name="Note 7 4 3" xfId="35818" xr:uid="{8C708A0A-6771-4186-A6F9-47649BC20BB3}"/>
    <cellStyle name="Note 7 4 4" xfId="35819" xr:uid="{13652C9D-1D91-4D4B-B288-EF78B37B5A1A}"/>
    <cellStyle name="Note 7 4 5" xfId="35820" xr:uid="{72D44767-1B59-4880-BD31-3E3628D54B9F}"/>
    <cellStyle name="Note 7 5" xfId="17259" xr:uid="{402C0994-853B-4C46-B2B6-1D6C03F2AF31}"/>
    <cellStyle name="Note 7 5 2" xfId="17260" xr:uid="{C718140A-F0E7-48AE-86A9-9D62A8C6487F}"/>
    <cellStyle name="Note 7 5 3" xfId="35821" xr:uid="{692E14B4-190E-4E60-A9CF-7E72357D1D29}"/>
    <cellStyle name="Note 7 5 4" xfId="35822" xr:uid="{6690047B-5DB1-4FE9-99F6-6FC7CFB65318}"/>
    <cellStyle name="Note 7 6" xfId="17261" xr:uid="{E3D55405-3E81-42EE-8BBA-5C56138D1359}"/>
    <cellStyle name="Note 7 6 2" xfId="17262" xr:uid="{849CC981-3ECD-489C-B171-0E4F3C3182AF}"/>
    <cellStyle name="Note 7 6 3" xfId="35823" xr:uid="{7C86FC74-9AE1-4B25-B6CB-F7068E5040A2}"/>
    <cellStyle name="Note 7 6 4" xfId="35824" xr:uid="{D5973AB2-721E-47D3-9ED5-52372D3E1D73}"/>
    <cellStyle name="Note 7 7" xfId="17263" xr:uid="{1BE71DFC-5AF9-4C29-B12B-406BE6E90347}"/>
    <cellStyle name="Note 7 7 2" xfId="17264" xr:uid="{B1DDCF65-039E-4234-A16A-D8FA07250ED9}"/>
    <cellStyle name="Note 7 7 3" xfId="35825" xr:uid="{4CA427AA-5E77-4479-A7B5-BAB04C71B930}"/>
    <cellStyle name="Note 7 7 4" xfId="35826" xr:uid="{29EB736A-D5C3-4880-899E-892163E77374}"/>
    <cellStyle name="Note 7 8" xfId="17265" xr:uid="{6FD39EDD-71B7-4F5F-8A2D-B41A704075B6}"/>
    <cellStyle name="Note 7 8 2" xfId="17266" xr:uid="{A61DAC86-6C23-4DEA-BAD9-55BD4A2962DA}"/>
    <cellStyle name="Note 7 8 3" xfId="35827" xr:uid="{F7C075F2-EF76-4F26-AB4F-A6575C1E9C60}"/>
    <cellStyle name="Note 7 8 4" xfId="35828" xr:uid="{DB95AE79-9AC6-47F4-960C-48F3C3F487E3}"/>
    <cellStyle name="Note 7 9" xfId="17267" xr:uid="{2813BBAB-260B-4410-A74B-818D4984AD68}"/>
    <cellStyle name="Note 7 9 2" xfId="17268" xr:uid="{D3A704EB-82F8-44F2-A7F0-DED3B4A2AC46}"/>
    <cellStyle name="Note 7 9 3" xfId="35829" xr:uid="{0F0AF103-2197-4BD4-9801-7D0B7F158E84}"/>
    <cellStyle name="Note 7 9 4" xfId="35830" xr:uid="{DC1EE13D-A9FE-47AC-A3CF-44FEB01176AC}"/>
    <cellStyle name="Note 7_ELC_final" xfId="35831" xr:uid="{88A1596A-6924-44C3-92D9-2CF6E081BE08}"/>
    <cellStyle name="Note 8" xfId="17269" xr:uid="{8667E317-B10C-4060-9C5E-756BBD4AFC9B}"/>
    <cellStyle name="Note 8 10" xfId="17270" xr:uid="{D60A0F03-AD7F-40F0-9FA6-2B01C5776D37}"/>
    <cellStyle name="Note 8 10 2" xfId="35832" xr:uid="{98F52A81-7CBB-4DAC-A63C-581BDD1F7416}"/>
    <cellStyle name="Note 8 11" xfId="17271" xr:uid="{E7D1C3EA-BF9F-4FBE-BB4F-C4B719D68C19}"/>
    <cellStyle name="Note 8 11 2" xfId="35833" xr:uid="{2525D9DD-DBE1-491B-96F3-DC05F94A1333}"/>
    <cellStyle name="Note 8 12" xfId="35834" xr:uid="{51C0A593-B805-4267-A98E-819A908D5F59}"/>
    <cellStyle name="Note 8 13" xfId="35835" xr:uid="{42AF46B4-3DE4-48DA-B2EC-1FEBA0BA9978}"/>
    <cellStyle name="Note 8 2" xfId="17272" xr:uid="{DBE1C290-FA90-44A3-8B62-802A560ACB64}"/>
    <cellStyle name="Note 8 2 10" xfId="17273" xr:uid="{73DDE74D-D863-4016-B7ED-440523DA14A7}"/>
    <cellStyle name="Note 8 2 10 2" xfId="35836" xr:uid="{DD39D34B-5A11-4DD5-8A82-43BDD989B04E}"/>
    <cellStyle name="Note 8 2 11" xfId="35837" xr:uid="{3B82222F-A466-4391-8389-455459C4C189}"/>
    <cellStyle name="Note 8 2 12" xfId="35838" xr:uid="{67206A54-30CC-4F08-8F55-7D33A92D2554}"/>
    <cellStyle name="Note 8 2 2" xfId="17274" xr:uid="{6909567A-4141-4AF7-A5B2-B97926977944}"/>
    <cellStyle name="Note 8 2 2 2" xfId="17275" xr:uid="{12C212C9-C8D8-4E37-9D0B-C23C2B5262CE}"/>
    <cellStyle name="Note 8 2 2 2 2" xfId="17276" xr:uid="{1CF709EF-FDCF-4C82-8934-2642379F5D49}"/>
    <cellStyle name="Note 8 2 2 3" xfId="17277" xr:uid="{749A7428-D07D-46D3-9973-2988502A8A53}"/>
    <cellStyle name="Note 8 2 2 4" xfId="35839" xr:uid="{87BB56E7-ED8B-457E-9070-B3B9FD1211C5}"/>
    <cellStyle name="Note 8 2 3" xfId="17278" xr:uid="{66B56329-8D97-42F8-BED8-42A841A2F6B1}"/>
    <cellStyle name="Note 8 2 3 2" xfId="17279" xr:uid="{E249F179-4C93-4486-9E09-553CBB3A07CB}"/>
    <cellStyle name="Note 8 2 3 3" xfId="35840" xr:uid="{89839B39-84B2-4E95-9CA0-B0FC509BC610}"/>
    <cellStyle name="Note 8 2 3 4" xfId="35841" xr:uid="{8FC0FE31-3E37-437A-9EB2-CA9E47E6106C}"/>
    <cellStyle name="Note 8 2 4" xfId="17280" xr:uid="{AE0C8571-B9A1-4DED-9FD9-6785FD927822}"/>
    <cellStyle name="Note 8 2 4 2" xfId="17281" xr:uid="{A3141158-E714-400D-A132-A0E1CD83594E}"/>
    <cellStyle name="Note 8 2 4 3" xfId="35842" xr:uid="{F47AAB4C-C9D5-4E73-B195-459FED0267F2}"/>
    <cellStyle name="Note 8 2 4 4" xfId="35843" xr:uid="{DBB1659C-E37E-4623-96F6-57411686041D}"/>
    <cellStyle name="Note 8 2 5" xfId="17282" xr:uid="{37F8DB23-079C-4703-8F77-148E93158E0F}"/>
    <cellStyle name="Note 8 2 5 2" xfId="17283" xr:uid="{AF70D626-5CD1-4E6B-98CE-944749C4EEA9}"/>
    <cellStyle name="Note 8 2 5 3" xfId="35844" xr:uid="{F8E07DFD-B954-4C4C-BE8C-B8604BF1CB34}"/>
    <cellStyle name="Note 8 2 5 4" xfId="35845" xr:uid="{52A6107A-4C82-4F01-A868-0C13E047C1E7}"/>
    <cellStyle name="Note 8 2 6" xfId="17284" xr:uid="{4AEBF612-EEB5-442F-B2C3-5A2B0D0A4A50}"/>
    <cellStyle name="Note 8 2 6 2" xfId="17285" xr:uid="{9E8C56F3-7870-46C5-AF88-4D9E6908E2F2}"/>
    <cellStyle name="Note 8 2 6 3" xfId="35846" xr:uid="{E1657E3A-E2CF-4210-BECD-A3D4840D5CF7}"/>
    <cellStyle name="Note 8 2 6 4" xfId="35847" xr:uid="{8B717CC4-8CCB-49EB-887F-931E95A294E7}"/>
    <cellStyle name="Note 8 2 7" xfId="17286" xr:uid="{ACFEE8EE-BB9C-4163-A361-3EF520B5A67A}"/>
    <cellStyle name="Note 8 2 7 2" xfId="17287" xr:uid="{42125CCA-BDB3-428D-BCE3-F8FA94A1E9B9}"/>
    <cellStyle name="Note 8 2 7 3" xfId="35848" xr:uid="{91D5734A-9CFA-4AEE-9798-F4801A489FE6}"/>
    <cellStyle name="Note 8 2 7 4" xfId="35849" xr:uid="{4DAB8599-B908-4897-91FE-806FE616711E}"/>
    <cellStyle name="Note 8 2 8" xfId="17288" xr:uid="{E7E20A25-4106-4565-8049-4D02F81DDDE3}"/>
    <cellStyle name="Note 8 2 8 2" xfId="17289" xr:uid="{2692150C-32DE-44E1-8CEF-DB770803FC45}"/>
    <cellStyle name="Note 8 2 8 3" xfId="35850" xr:uid="{2010AECD-8EC2-4C07-8A4B-1B001F987B1D}"/>
    <cellStyle name="Note 8 2 8 4" xfId="35851" xr:uid="{5CA8C86C-68C8-4DBF-9838-E1A9009EA7A4}"/>
    <cellStyle name="Note 8 2 9" xfId="17290" xr:uid="{286BE4ED-360E-47A6-8B7F-780E200FFDC4}"/>
    <cellStyle name="Note 8 2 9 2" xfId="35852" xr:uid="{E2C2B7F5-6CFE-4150-8982-AE3DEBB6FDEA}"/>
    <cellStyle name="Note 8 3" xfId="17291" xr:uid="{1A088A4A-D448-4A24-AF00-668A76C19AFF}"/>
    <cellStyle name="Note 8 3 2" xfId="17292" xr:uid="{1F3DCAE8-61FA-4453-9B58-0279A74C261B}"/>
    <cellStyle name="Note 8 3 2 2" xfId="17293" xr:uid="{C39E2C87-9860-4029-8D4A-F9660EF23566}"/>
    <cellStyle name="Note 8 3 3" xfId="17294" xr:uid="{E94966B7-EB8E-416E-B4FA-C8E38E8E9C0D}"/>
    <cellStyle name="Note 8 3 4" xfId="35853" xr:uid="{2ECE5135-9797-4A3F-9DB4-D38F999E4F85}"/>
    <cellStyle name="Note 8 3 5" xfId="35854" xr:uid="{9DA5CEE4-D22B-45D8-A50F-FD6A69E447F3}"/>
    <cellStyle name="Note 8 3_ELC_final" xfId="35855" xr:uid="{855F47B0-2730-4FBD-A04F-FE76C27CB677}"/>
    <cellStyle name="Note 8 4" xfId="17295" xr:uid="{C139D960-282A-4E23-B284-56A3A55C76AD}"/>
    <cellStyle name="Note 8 4 2" xfId="17296" xr:uid="{A006A979-84A4-42C2-ACE3-CA9C1EF9E449}"/>
    <cellStyle name="Note 8 4 3" xfId="35856" xr:uid="{B181EAC4-808F-4552-9970-1736069FD2D3}"/>
    <cellStyle name="Note 8 4 4" xfId="35857" xr:uid="{9253D387-131E-41C4-8A80-0F8BE4FA79ED}"/>
    <cellStyle name="Note 8 4 5" xfId="35858" xr:uid="{70C4BE94-869D-4867-A1D9-8DD4FA6015D3}"/>
    <cellStyle name="Note 8 5" xfId="17297" xr:uid="{94CBF3A5-ABF8-4FF2-9F78-C10E191A30EF}"/>
    <cellStyle name="Note 8 5 2" xfId="17298" xr:uid="{AA02DE2D-A96F-4DFC-BAE8-07462F2EB533}"/>
    <cellStyle name="Note 8 5 3" xfId="35859" xr:uid="{2AE7381B-3664-4FC7-A2FD-4154E0C1ABCE}"/>
    <cellStyle name="Note 8 5 4" xfId="35860" xr:uid="{21C02605-49D6-4F19-B1D9-4229EEFA1B23}"/>
    <cellStyle name="Note 8 6" xfId="17299" xr:uid="{4F29AF48-0321-430B-8444-87E6159FC811}"/>
    <cellStyle name="Note 8 6 2" xfId="17300" xr:uid="{4C8C4060-D268-48E0-B868-6E48D9668043}"/>
    <cellStyle name="Note 8 6 3" xfId="35861" xr:uid="{10AB50C6-EC8F-4C11-92AB-22FF1BBDE1BD}"/>
    <cellStyle name="Note 8 6 4" xfId="35862" xr:uid="{3A25A9F1-7C1A-43C2-8DC2-BA2662D7D8DD}"/>
    <cellStyle name="Note 8 7" xfId="17301" xr:uid="{C00B83D2-0615-4201-8226-169E74961600}"/>
    <cellStyle name="Note 8 7 2" xfId="17302" xr:uid="{A550888C-CB7A-4251-B43E-658BEE68DB5D}"/>
    <cellStyle name="Note 8 7 3" xfId="35863" xr:uid="{016902DD-463C-4B0B-8BF6-E5759FE9BB98}"/>
    <cellStyle name="Note 8 7 4" xfId="35864" xr:uid="{8F960FC4-CC48-4243-8000-B53A819A009A}"/>
    <cellStyle name="Note 8 8" xfId="17303" xr:uid="{0812E3EC-8CFD-45C7-A9AB-490CB854D070}"/>
    <cellStyle name="Note 8 8 2" xfId="17304" xr:uid="{E5C7E4D4-AA8B-424E-816C-83592EF67312}"/>
    <cellStyle name="Note 8 8 3" xfId="35865" xr:uid="{3059E809-ECF1-4AA1-B2B5-5E99C44F0F1A}"/>
    <cellStyle name="Note 8 8 4" xfId="35866" xr:uid="{4353387F-F187-4981-8A5F-9A2D0E33106C}"/>
    <cellStyle name="Note 8 9" xfId="17305" xr:uid="{E83EA260-B251-4685-A8A4-702B488ECDC8}"/>
    <cellStyle name="Note 8 9 2" xfId="17306" xr:uid="{653AADA3-80DE-4601-8497-ACA2F6848E05}"/>
    <cellStyle name="Note 8 9 3" xfId="35867" xr:uid="{D4C939E7-1A0C-4D31-8F7F-418AE9A3EE50}"/>
    <cellStyle name="Note 8 9 4" xfId="35868" xr:uid="{3B62ECC7-02E1-46DF-9F11-99C5D215054E}"/>
    <cellStyle name="Note 8_ELC_final" xfId="35869" xr:uid="{5A549442-47E5-45A9-9688-2D65815561C3}"/>
    <cellStyle name="Note 9" xfId="17307" xr:uid="{A90F2ADB-9B68-482C-A133-5977F6B89AA7}"/>
    <cellStyle name="Note 9 10" xfId="17308" xr:uid="{8273677C-5C7A-4716-917E-5E119E2AC42B}"/>
    <cellStyle name="Note 9 10 2" xfId="35870" xr:uid="{B1694235-A5A1-428C-B57C-458338C053E8}"/>
    <cellStyle name="Note 9 11" xfId="17309" xr:uid="{C2E877AF-2F91-42B3-9D29-7D3452A7D7CA}"/>
    <cellStyle name="Note 9 11 2" xfId="35871" xr:uid="{954AABB4-F5B9-4430-9D8E-6770B41C71BE}"/>
    <cellStyle name="Note 9 12" xfId="35872" xr:uid="{C5E24328-4A3B-4763-9100-E817D1D96326}"/>
    <cellStyle name="Note 9 13" xfId="35873" xr:uid="{D7D12AE3-CA93-4645-867C-6D67216800F2}"/>
    <cellStyle name="Note 9 2" xfId="17310" xr:uid="{8C23EC72-13E3-4671-8DBF-07FDEF4F9D61}"/>
    <cellStyle name="Note 9 2 10" xfId="17311" xr:uid="{A21DE210-FD09-4932-8C56-C7AF21021CA7}"/>
    <cellStyle name="Note 9 2 10 2" xfId="35874" xr:uid="{BC19FEBC-710D-4629-94CC-F3C7BE01A57E}"/>
    <cellStyle name="Note 9 2 11" xfId="35875" xr:uid="{E3F83F27-D12B-4FCD-8728-C57204A46A80}"/>
    <cellStyle name="Note 9 2 12" xfId="35876" xr:uid="{A6A5202B-D60A-4849-B9EF-A8A266219D37}"/>
    <cellStyle name="Note 9 2 2" xfId="17312" xr:uid="{13A502E8-0BDF-458A-A700-9B0CECC4E7F4}"/>
    <cellStyle name="Note 9 2 2 2" xfId="17313" xr:uid="{C707C85D-75BD-4E42-8A22-B6CDA292B885}"/>
    <cellStyle name="Note 9 2 2 2 2" xfId="17314" xr:uid="{07E0E581-2E54-4E81-8C82-1BA0269C14C4}"/>
    <cellStyle name="Note 9 2 2 3" xfId="17315" xr:uid="{379C1AC9-6F4A-4B41-B0FA-ABA77FECB3FF}"/>
    <cellStyle name="Note 9 2 2 4" xfId="35877" xr:uid="{77357D78-89EC-4B91-845B-5248DE00A3B7}"/>
    <cellStyle name="Note 9 2 3" xfId="17316" xr:uid="{E1A70D4C-4B7F-47DC-A625-07D0013CAB0E}"/>
    <cellStyle name="Note 9 2 3 2" xfId="17317" xr:uid="{387D0643-72C5-4470-85AB-104377403D43}"/>
    <cellStyle name="Note 9 2 3 3" xfId="35878" xr:uid="{674AB339-1D43-40BF-8B5C-ECFCACD66F2D}"/>
    <cellStyle name="Note 9 2 3 4" xfId="35879" xr:uid="{AEAD1DD6-132F-4971-8AF4-EA20A5AB86A4}"/>
    <cellStyle name="Note 9 2 4" xfId="17318" xr:uid="{F46977DE-17C7-48F3-9D31-BB861D06ED55}"/>
    <cellStyle name="Note 9 2 4 2" xfId="17319" xr:uid="{6692CC83-29F6-4FB9-A2DC-0DDA025B28E4}"/>
    <cellStyle name="Note 9 2 4 3" xfId="35880" xr:uid="{8F2EC355-5EEA-43FA-9D4C-DDFE803D37DF}"/>
    <cellStyle name="Note 9 2 4 4" xfId="35881" xr:uid="{990AC6B4-D4E1-4FA5-86CF-08F754C3A91D}"/>
    <cellStyle name="Note 9 2 5" xfId="17320" xr:uid="{C00BAFDE-10EF-4EFF-8799-977C680EE20A}"/>
    <cellStyle name="Note 9 2 5 2" xfId="17321" xr:uid="{286E3B8D-FD36-482C-BBB0-C565ECBC786D}"/>
    <cellStyle name="Note 9 2 5 3" xfId="35882" xr:uid="{DAC2ED5A-5549-40AC-B313-F8DD18236C7A}"/>
    <cellStyle name="Note 9 2 5 4" xfId="35883" xr:uid="{3AF738C8-A5B2-4EF7-BB1F-E640D43857BC}"/>
    <cellStyle name="Note 9 2 6" xfId="17322" xr:uid="{CD996E59-A8E4-44A7-8B5E-E5049364549D}"/>
    <cellStyle name="Note 9 2 6 2" xfId="17323" xr:uid="{38A7CEE8-F5E6-44F9-9013-72FDB44E2F59}"/>
    <cellStyle name="Note 9 2 6 3" xfId="35884" xr:uid="{04B36631-DE34-4537-BA5D-8106FE5BE4B1}"/>
    <cellStyle name="Note 9 2 6 4" xfId="35885" xr:uid="{70921A2E-F521-44A4-87E2-86BC61C0AE03}"/>
    <cellStyle name="Note 9 2 7" xfId="17324" xr:uid="{F60D8417-10A4-449D-BFF7-4C7F66100FF9}"/>
    <cellStyle name="Note 9 2 7 2" xfId="17325" xr:uid="{9E92FBF3-D5D6-47D6-9147-8F515BFA1501}"/>
    <cellStyle name="Note 9 2 7 3" xfId="35886" xr:uid="{3009672F-0376-42D0-92BA-62A3F9BCBA9C}"/>
    <cellStyle name="Note 9 2 7 4" xfId="35887" xr:uid="{CEA22C67-C07B-4A1D-83B8-1B48D90E9F26}"/>
    <cellStyle name="Note 9 2 8" xfId="17326" xr:uid="{CAEF238B-B36A-4A26-ADC0-85AAB29149F4}"/>
    <cellStyle name="Note 9 2 8 2" xfId="17327" xr:uid="{360A95A0-E14B-46B5-B4C5-B964DF548D8C}"/>
    <cellStyle name="Note 9 2 8 3" xfId="35888" xr:uid="{D74A2F28-1A6C-496D-B2F5-CBCA9D32535D}"/>
    <cellStyle name="Note 9 2 8 4" xfId="35889" xr:uid="{6827E153-2A7F-4A4A-814F-B30391AEA7A8}"/>
    <cellStyle name="Note 9 2 9" xfId="17328" xr:uid="{E8902201-F07C-41EC-B87A-8672A2BA68CA}"/>
    <cellStyle name="Note 9 2 9 2" xfId="35890" xr:uid="{FF0CE3EC-8C14-4519-9E09-4A691B31BF58}"/>
    <cellStyle name="Note 9 3" xfId="17329" xr:uid="{9EE395C8-8986-462B-85DA-A37E3270BF56}"/>
    <cellStyle name="Note 9 3 2" xfId="17330" xr:uid="{250D2CF5-0254-4243-8BA8-157AE4FF99D5}"/>
    <cellStyle name="Note 9 3 2 2" xfId="17331" xr:uid="{7D5547EA-9B0B-4E36-856E-2DA375EA3132}"/>
    <cellStyle name="Note 9 3 3" xfId="17332" xr:uid="{89BF706C-9270-4A99-9B99-D44EAFD73828}"/>
    <cellStyle name="Note 9 3 4" xfId="35891" xr:uid="{0F856BEE-C36D-4ACE-A2EA-9373BE7B372C}"/>
    <cellStyle name="Note 9 3 5" xfId="35892" xr:uid="{FB315E08-8E01-4141-A855-FF39DC5292A4}"/>
    <cellStyle name="Note 9 3_ELC_final" xfId="35893" xr:uid="{58DF1ADE-F63B-4601-85B2-E5BE0C5E82DE}"/>
    <cellStyle name="Note 9 4" xfId="17333" xr:uid="{536898DA-8272-4AFE-9184-75822F1494EA}"/>
    <cellStyle name="Note 9 4 2" xfId="17334" xr:uid="{4C4587A0-3C0B-490E-9ADB-2F17547E1A46}"/>
    <cellStyle name="Note 9 4 3" xfId="35894" xr:uid="{4FB961D5-949C-4F61-8F9C-FF8B096B354B}"/>
    <cellStyle name="Note 9 4 4" xfId="35895" xr:uid="{E3065FBA-F51B-445A-B433-8FD2C7261D19}"/>
    <cellStyle name="Note 9 4 5" xfId="35896" xr:uid="{9AB16F37-97B8-4E2A-8FFA-25CE885D848B}"/>
    <cellStyle name="Note 9 5" xfId="17335" xr:uid="{D6901B23-F74F-4F06-A0AF-127459C5A274}"/>
    <cellStyle name="Note 9 5 2" xfId="17336" xr:uid="{17211A89-D1AF-4FC8-AE65-98958B2B293A}"/>
    <cellStyle name="Note 9 5 3" xfId="35897" xr:uid="{9B70FF4D-9BBF-4FB6-A87B-34C78E0EB122}"/>
    <cellStyle name="Note 9 5 4" xfId="35898" xr:uid="{F9B9A4D1-BD41-4CFB-BB76-010412C1074B}"/>
    <cellStyle name="Note 9 6" xfId="17337" xr:uid="{89430D6B-373D-4A9C-88C9-A14C7C351BC3}"/>
    <cellStyle name="Note 9 6 2" xfId="17338" xr:uid="{B1CB8C1D-4285-493A-A669-CDE4CC34BD1F}"/>
    <cellStyle name="Note 9 6 3" xfId="35899" xr:uid="{FB63F68B-FC74-4663-82A5-9AC962C75408}"/>
    <cellStyle name="Note 9 6 4" xfId="35900" xr:uid="{294BE66F-FD40-469B-89FC-68A2E942B441}"/>
    <cellStyle name="Note 9 7" xfId="17339" xr:uid="{A0CB1A4A-85F6-4070-8279-96F7E1296EE9}"/>
    <cellStyle name="Note 9 7 2" xfId="17340" xr:uid="{E9CA54FC-0B81-40B0-9B5F-7EAD3A83B4D1}"/>
    <cellStyle name="Note 9 7 3" xfId="35901" xr:uid="{464C5350-3590-4304-8034-84CBAFF85AE2}"/>
    <cellStyle name="Note 9 7 4" xfId="35902" xr:uid="{CB05E144-8318-4B8E-A122-2F8F975257DA}"/>
    <cellStyle name="Note 9 8" xfId="17341" xr:uid="{2EF17097-8C90-479F-A3E0-4CCB3B74A15C}"/>
    <cellStyle name="Note 9 8 2" xfId="17342" xr:uid="{300F9884-C91D-4276-BEEB-340CC1E3D16B}"/>
    <cellStyle name="Note 9 8 3" xfId="35903" xr:uid="{9972125A-0652-44B6-87BD-62F627074115}"/>
    <cellStyle name="Note 9 8 4" xfId="35904" xr:uid="{14942DBD-9169-4259-83D7-7E2EA358A525}"/>
    <cellStyle name="Note 9 9" xfId="17343" xr:uid="{E4B96B46-BF9A-485F-A4C4-0FF6F8468E18}"/>
    <cellStyle name="Note 9 9 2" xfId="17344" xr:uid="{3E23215D-E7A4-4636-B261-AFD4B1EE919F}"/>
    <cellStyle name="Note 9 9 3" xfId="35905" xr:uid="{010C2C70-86A9-402E-9F59-744E2FDCB299}"/>
    <cellStyle name="Note 9 9 4" xfId="35906" xr:uid="{523AFBF5-5964-4F21-9DFE-53B3E72CCEFC}"/>
    <cellStyle name="Note 9_ELC_final" xfId="35907" xr:uid="{1E9A41E4-362F-4455-8425-04A80D7E9B59}"/>
    <cellStyle name="Notiz" xfId="17345" xr:uid="{DA65A6A0-2B70-4D6F-8B3A-8DDF5F6D8405}"/>
    <cellStyle name="Notiz 10" xfId="44845" xr:uid="{A5AC7AD9-00DA-4566-AAF0-9143A0E9C5D7}"/>
    <cellStyle name="Notiz 2" xfId="17346" xr:uid="{C0DDD54A-49F5-4B36-8D45-231C73E12932}"/>
    <cellStyle name="Notiz 2 2" xfId="35908" xr:uid="{A72CFD1C-8B60-4FFC-8322-7C729B60814E}"/>
    <cellStyle name="Notiz 2 2 2" xfId="35909" xr:uid="{29FBC7B7-B0D0-4130-821C-4ECB0748A0AD}"/>
    <cellStyle name="Notiz 2 2 3" xfId="44881" xr:uid="{426BDFC3-D6A1-41A1-B32F-5DF12C29E5A4}"/>
    <cellStyle name="Notiz 2 2 4" xfId="44859" xr:uid="{60B8E3FB-CB83-4852-8B21-B0B82E1F503E}"/>
    <cellStyle name="Notiz 2 3" xfId="35910" xr:uid="{5DDF6B59-264D-4F5D-A108-2172E369623F}"/>
    <cellStyle name="Notiz 2 3 2" xfId="35911" xr:uid="{16CED17C-2BF5-44C5-813E-4A2CB1B2783B}"/>
    <cellStyle name="Notiz 2 4" xfId="35912" xr:uid="{6C8B506D-2FC1-4672-94A2-3520D7CA8526}"/>
    <cellStyle name="Notiz 2 5" xfId="45106" xr:uid="{427BF873-9526-4298-A165-DE95F7CB5D90}"/>
    <cellStyle name="Notiz 2 6" xfId="45418" xr:uid="{989B1306-070E-4DCC-81A0-8BF17B517588}"/>
    <cellStyle name="Notiz 3" xfId="35913" xr:uid="{B250D69E-670C-4A23-B9F1-3A408D159A82}"/>
    <cellStyle name="Notiz 3 2" xfId="35914" xr:uid="{8D370D25-2DF7-4B99-B57F-CBDE540955B3}"/>
    <cellStyle name="Notiz 3 2 2" xfId="44970" xr:uid="{16A8F0CC-B828-4578-825F-E0FC77569B58}"/>
    <cellStyle name="Notiz 3 2 3" xfId="44863" xr:uid="{5DC8677F-96E5-4BDA-99FA-7C025DC31D49}"/>
    <cellStyle name="Notiz 3 3" xfId="42994" xr:uid="{5E94B699-F618-4917-95C4-15F40B7257E7}"/>
    <cellStyle name="Notiz 3 4" xfId="45022" xr:uid="{1CD095EC-A3E0-495D-AB74-4F7B632622F9}"/>
    <cellStyle name="Notiz 3 5" xfId="45059" xr:uid="{2FCCD933-8FB5-4B07-9A68-B7E620974EB9}"/>
    <cellStyle name="Notiz 4" xfId="35915" xr:uid="{871BE0EA-40FF-459F-9ADA-752422F208AD}"/>
    <cellStyle name="Notiz 4 2" xfId="35916" xr:uid="{61FA6F8B-253C-4368-A2D0-3EB2B1715994}"/>
    <cellStyle name="Notiz 4 2 2" xfId="44016" xr:uid="{AD0D19AF-DF4B-4181-B02B-B43A787B8331}"/>
    <cellStyle name="Notiz 4 2 3" xfId="44852" xr:uid="{A164FAE1-44DE-46E7-ACC4-6A0B84467265}"/>
    <cellStyle name="Notiz 4 3" xfId="45230" xr:uid="{66971AEB-003B-44DC-8244-70FEE8AC015B}"/>
    <cellStyle name="Notiz 4 4" xfId="45494" xr:uid="{EEE76617-B4D1-41F3-A137-8A9184373417}"/>
    <cellStyle name="Notiz 5" xfId="35917" xr:uid="{7E03C8EE-ABE0-44C3-9FA4-B7D5986807AC}"/>
    <cellStyle name="Notiz 5 2" xfId="44138" xr:uid="{2648FB68-CB19-48C7-ADEE-27FFB80A9B5C}"/>
    <cellStyle name="Notiz 5 3" xfId="45374" xr:uid="{2F6D9132-C439-4352-A734-AA4BF0389952}"/>
    <cellStyle name="Notiz 6" xfId="35918" xr:uid="{029353FF-B8A9-4C4A-84D5-DA043417D08A}"/>
    <cellStyle name="Notiz 7" xfId="42993" xr:uid="{60D9BA08-0196-4311-9462-76CB3DD3263B}"/>
    <cellStyle name="Notiz 8" xfId="44148" xr:uid="{AB9B5B00-A26D-4CB4-BAB4-4F0FA996850A}"/>
    <cellStyle name="Notiz 9" xfId="44965" xr:uid="{BDBE6B78-51C5-48F3-BC76-4812ABEBF2AD}"/>
    <cellStyle name="num_note" xfId="17347" xr:uid="{98514A05-4B2A-4EB0-92D2-52D4FF3F86E0}"/>
    <cellStyle name="Number [0.0]" xfId="35919" xr:uid="{271B2DE6-7585-4A5B-A4C2-083F3C09EF70}"/>
    <cellStyle name="Number [0.0] 2" xfId="35920" xr:uid="{7EA15333-8620-45DA-9A67-2298402D49BA}"/>
    <cellStyle name="NumberCellStyle" xfId="92" xr:uid="{095C2B63-C126-471F-A95F-FBB53569BD58}"/>
    <cellStyle name="Nuovo" xfId="17348" xr:uid="{A88AE9BE-1DA9-41E8-B86C-9DE5D874AF6D}"/>
    <cellStyle name="Nuovo 10" xfId="35921" xr:uid="{F62C0656-16E5-486E-AB07-44D5CA0B2EB6}"/>
    <cellStyle name="Nuovo 11" xfId="35922" xr:uid="{12A370FD-1267-41B1-91CD-57F0709E4ABC}"/>
    <cellStyle name="Nuovo 12" xfId="35923" xr:uid="{1D4F5C27-F7CB-496A-95FB-B9A48B320B13}"/>
    <cellStyle name="Nuovo 13" xfId="35924" xr:uid="{C62C6122-5903-453F-A961-B85176D4A151}"/>
    <cellStyle name="Nuovo 14" xfId="35925" xr:uid="{3D315C72-FDAC-4797-AECA-E9F506E046BD}"/>
    <cellStyle name="Nuovo 15" xfId="35926" xr:uid="{A105868B-EE33-4792-AFD1-AF7638785ABA}"/>
    <cellStyle name="Nuovo 16" xfId="35927" xr:uid="{78B57E35-2710-45FD-811F-00D4E33464A3}"/>
    <cellStyle name="Nuovo 17" xfId="35928" xr:uid="{C4D9D435-9502-47E0-941A-D86C803FC1B0}"/>
    <cellStyle name="Nuovo 18" xfId="35929" xr:uid="{3E75AA7C-7DF4-4FBD-A0B6-510AA569182A}"/>
    <cellStyle name="Nuovo 19" xfId="35930" xr:uid="{60EE367F-F9B9-45A5-BAE4-74304684CF01}"/>
    <cellStyle name="Nuovo 2" xfId="17349" xr:uid="{CD5529EF-9F3F-4C38-A3B9-15F0C48ABF24}"/>
    <cellStyle name="Nuovo 2 2" xfId="42995" xr:uid="{9B6B5BE5-4DA7-4DD3-B0C2-C1DB070FD4B7}"/>
    <cellStyle name="Nuovo 2 3" xfId="42996" xr:uid="{8F9E097B-3C7D-4C99-9E2B-D2A913565A2A}"/>
    <cellStyle name="Nuovo 2 4" xfId="42997" xr:uid="{5A90D0A9-6F10-4666-9AC8-A16165439213}"/>
    <cellStyle name="Nuovo 20" xfId="35931" xr:uid="{BC07F57A-94D4-4809-AF24-5945224B39FC}"/>
    <cellStyle name="Nuovo 21" xfId="35932" xr:uid="{53536C6C-5A09-4988-9B59-BF35671C3967}"/>
    <cellStyle name="Nuovo 22" xfId="35933" xr:uid="{0D4701D2-7826-48D8-AD38-3D2DCF20B5C8}"/>
    <cellStyle name="Nuovo 23" xfId="35934" xr:uid="{B5DDA7F6-3636-4EE6-86B5-064E818FF50F}"/>
    <cellStyle name="Nuovo 24" xfId="35935" xr:uid="{AB95DFC5-FE2F-4309-8DDF-CF4B3CE039A3}"/>
    <cellStyle name="Nuovo 25" xfId="35936" xr:uid="{6DADD117-FE52-4682-A9EE-01AD2B30891A}"/>
    <cellStyle name="Nuovo 26" xfId="35937" xr:uid="{D9A25A90-6ADB-4A82-A3F4-7FABCD7C624A}"/>
    <cellStyle name="Nuovo 27" xfId="35938" xr:uid="{4CA6303F-9AD0-4608-AD72-8C45CE4A23BF}"/>
    <cellStyle name="Nuovo 28" xfId="35939" xr:uid="{615EDB3D-62E9-417B-B43B-AE0D2E18BDA4}"/>
    <cellStyle name="Nuovo 29" xfId="35940" xr:uid="{54CD2155-6CD6-4966-8687-54FD60492C2E}"/>
    <cellStyle name="Nuovo 3" xfId="17350" xr:uid="{FC183FAC-66B6-447E-AD96-5DF900F873D5}"/>
    <cellStyle name="Nuovo 3 2" xfId="17351" xr:uid="{2286E813-A379-44F6-A58E-684321986901}"/>
    <cellStyle name="Nuovo 30" xfId="35941" xr:uid="{24D98159-C23F-4CB7-8195-B280A0BFB216}"/>
    <cellStyle name="Nuovo 31" xfId="35942" xr:uid="{CB9C11B8-792B-47E4-9BF8-2AA43D9AA5C5}"/>
    <cellStyle name="Nuovo 32" xfId="35943" xr:uid="{9E92360D-697A-41FB-9FA2-C8FF7B7EC3DE}"/>
    <cellStyle name="Nuovo 33" xfId="35944" xr:uid="{4D3F11FF-6EFD-4697-87E5-1B6ED9D7D38E}"/>
    <cellStyle name="Nuovo 34" xfId="35945" xr:uid="{ACE20604-F8EB-4438-BCE9-0D24158A06BA}"/>
    <cellStyle name="Nuovo 35" xfId="35946" xr:uid="{2D6CF839-64D6-4B57-A9BA-1FAA923884C2}"/>
    <cellStyle name="Nuovo 36" xfId="35947" xr:uid="{2EE7B475-815A-46E9-9ED8-573E0A5D9432}"/>
    <cellStyle name="Nuovo 37" xfId="35948" xr:uid="{5C9C9157-B489-4624-9072-2DBC970959F5}"/>
    <cellStyle name="Nuovo 38" xfId="35949" xr:uid="{7DF6E6DB-3561-4EAE-87AC-C504AA41C331}"/>
    <cellStyle name="Nuovo 4" xfId="35950" xr:uid="{B0BEB372-7D08-4123-B00C-6A9B7FC8D501}"/>
    <cellStyle name="Nuovo 4 2" xfId="42998" xr:uid="{39AB1EA8-E088-4C5F-8DAD-5E30B8054B21}"/>
    <cellStyle name="Nuovo 5" xfId="35951" xr:uid="{3F426E49-06F5-456D-9910-E8E833C930E7}"/>
    <cellStyle name="Nuovo 6" xfId="35952" xr:uid="{3709C1A5-99E7-4B4B-8FFE-9288D1A6EC27}"/>
    <cellStyle name="Nuovo 7" xfId="35953" xr:uid="{3A1924A5-C270-4DFE-80AB-1E51B97B583F}"/>
    <cellStyle name="Nuovo 8" xfId="35954" xr:uid="{98659E42-553D-4AC6-9822-34159A018FFF}"/>
    <cellStyle name="Nuovo 9" xfId="35955" xr:uid="{40F87AC3-A49B-45C4-8E9A-290259D2EBA6}"/>
    <cellStyle name="Összesen" xfId="17352" xr:uid="{4DC73FFC-9264-45C4-A300-80E9973D93F3}"/>
    <cellStyle name="Összesen 10" xfId="17353" xr:uid="{070D233E-C36E-411C-B5F9-856762CA5572}"/>
    <cellStyle name="Összesen 10 2" xfId="35956" xr:uid="{F94889B3-00DD-4DA0-B99D-31C0A689D5E1}"/>
    <cellStyle name="Összesen 2" xfId="17354" xr:uid="{E0C4045E-B442-4182-B488-8161C60F435C}"/>
    <cellStyle name="Összesen 2 2" xfId="17355" xr:uid="{0BE62E0E-91C6-48A1-BFF2-BE342D1820B1}"/>
    <cellStyle name="Összesen 2 3" xfId="17356" xr:uid="{79AD2354-476F-469F-B34B-746A496A403A}"/>
    <cellStyle name="Összesen 2 4" xfId="17357" xr:uid="{3DE44F15-108E-400F-B399-F8AAC7EC16DE}"/>
    <cellStyle name="Összesen 3" xfId="17358" xr:uid="{6EADFC2A-CAED-4B67-B41B-D0490775D918}"/>
    <cellStyle name="Összesen 3 2" xfId="17359" xr:uid="{870BDCA1-F1FB-4AF5-B36F-38FC52BF37B4}"/>
    <cellStyle name="Összesen 3 3" xfId="35957" xr:uid="{790F4B0F-5678-4652-A857-56D577F70ECA}"/>
    <cellStyle name="Összesen 4" xfId="17360" xr:uid="{7A53C9A7-F0D8-4F09-A4AC-2464034A347D}"/>
    <cellStyle name="Összesen 4 2" xfId="17361" xr:uid="{166BEFB0-56C2-4B06-B6E7-BEFFE337350B}"/>
    <cellStyle name="Összesen 4 3" xfId="35958" xr:uid="{5AA63A68-9A36-4853-A7E2-1D43B1DD200E}"/>
    <cellStyle name="Összesen 5" xfId="17362" xr:uid="{F24651EC-F601-4C23-9E2D-9ED635D96554}"/>
    <cellStyle name="Összesen 5 2" xfId="17363" xr:uid="{B2275A9E-063F-47F9-9BA9-F214E23CFA9D}"/>
    <cellStyle name="Összesen 5 3" xfId="35959" xr:uid="{AF7D724B-C47A-45D6-B004-74381F8D16B4}"/>
    <cellStyle name="Összesen 6" xfId="17364" xr:uid="{7876D9CA-75AD-4D3F-A79D-7DE5E4709FDD}"/>
    <cellStyle name="Összesen 6 2" xfId="17365" xr:uid="{20337F94-AF32-4258-BD0B-492186261482}"/>
    <cellStyle name="Összesen 6 3" xfId="35960" xr:uid="{29713452-4A1B-4FB9-980A-8313731DC438}"/>
    <cellStyle name="Összesen 7" xfId="17366" xr:uid="{E6984EA6-84B0-4402-8F6A-1D2C4C8BABBD}"/>
    <cellStyle name="Összesen 7 2" xfId="17367" xr:uid="{80C69118-E238-42D4-8A79-27AC0A6818D6}"/>
    <cellStyle name="Összesen 7 3" xfId="35961" xr:uid="{55745CB1-3E07-4A5F-B817-7E580F8DB630}"/>
    <cellStyle name="Összesen 8" xfId="17368" xr:uid="{D8700490-CAA4-42AB-96D5-6BF1D499AFCC}"/>
    <cellStyle name="Összesen 8 2" xfId="17369" xr:uid="{6E81E505-2101-4DDF-BAA4-534F2ECCA56F}"/>
    <cellStyle name="Összesen 8 3" xfId="35962" xr:uid="{E79A89BB-8CE1-4A1A-A3E8-108DBC561381}"/>
    <cellStyle name="Összesen 9" xfId="17370" xr:uid="{7B6C8085-0898-4990-8025-EAF65B2C8A8F}"/>
    <cellStyle name="Összesen 9 2" xfId="35963" xr:uid="{ADCA8989-D605-4511-B651-6F47B2216B18}"/>
    <cellStyle name="Összesen 9 3" xfId="35964" xr:uid="{337DCFB2-A5F4-4137-8D1A-59388848BB7A}"/>
    <cellStyle name="Output" xfId="67" builtinId="21" customBuiltin="1"/>
    <cellStyle name="Output 10" xfId="17371" xr:uid="{37413C2A-6201-45E8-BAF8-FE3C0437359F}"/>
    <cellStyle name="Output 10 10" xfId="17372" xr:uid="{64CFA10E-82D9-44A2-8092-7C1B20DB6127}"/>
    <cellStyle name="Output 10 10 2" xfId="35965" xr:uid="{06122DE8-228C-4753-B1C5-1993E480FE46}"/>
    <cellStyle name="Output 10 10 3" xfId="35966" xr:uid="{90AC55E3-C215-45D3-A28C-25A71E7B0D96}"/>
    <cellStyle name="Output 10 11" xfId="17373" xr:uid="{ACD50AAE-0A14-4809-B706-C3C0CEA71BAE}"/>
    <cellStyle name="Output 10 11 2" xfId="35967" xr:uid="{6091BC8F-E404-4E47-827A-12523B672E85}"/>
    <cellStyle name="Output 10 12" xfId="35968" xr:uid="{832F1CE9-8ECD-430B-A3F0-1ACF25975433}"/>
    <cellStyle name="Output 10 13" xfId="42999" xr:uid="{A0115D1B-31BA-499B-8C43-9B377627B40C}"/>
    <cellStyle name="Output 10 14" xfId="42261" xr:uid="{F7B06677-BB9B-479F-9FF1-C76DFC062832}"/>
    <cellStyle name="Output 10 15" xfId="43917" xr:uid="{8BFAC5AA-E177-4173-880B-FF84B0E846A8}"/>
    <cellStyle name="Output 10 2" xfId="17374" xr:uid="{49585F7A-599D-4B4B-A2C4-A80ED88F2A8B}"/>
    <cellStyle name="Output 10 2 10" xfId="17375" xr:uid="{861EB604-7292-4EAD-B668-F5DC59008BAD}"/>
    <cellStyle name="Output 10 2 10 2" xfId="35969" xr:uid="{F6F399EE-4614-4989-A6D3-87BC3373FBF3}"/>
    <cellStyle name="Output 10 2 2" xfId="17376" xr:uid="{AA88B597-16F8-44DE-BEBA-D7253C2FF2AD}"/>
    <cellStyle name="Output 10 2 2 2" xfId="17377" xr:uid="{1C4880F3-546B-4849-B522-3243671DE469}"/>
    <cellStyle name="Output 10 2 2 2 2" xfId="35970" xr:uid="{BC24382A-68F4-4B90-9720-4F34D55F916D}"/>
    <cellStyle name="Output 10 2 2 3" xfId="17378" xr:uid="{73FF3C23-C2DA-49FA-AE18-2EFEFF13F183}"/>
    <cellStyle name="Output 10 2 2 4" xfId="17379" xr:uid="{832769BD-5589-4355-9597-E42A1983403C}"/>
    <cellStyle name="Output 10 2 3" xfId="17380" xr:uid="{DFB1051F-506A-4736-A14E-B9AB2F52F227}"/>
    <cellStyle name="Output 10 2 3 2" xfId="17381" xr:uid="{C67DAB06-424D-41C6-B282-6D6DCBD48007}"/>
    <cellStyle name="Output 10 2 3 3" xfId="35971" xr:uid="{44467D16-861E-46D8-9DF2-A0CC83491CE8}"/>
    <cellStyle name="Output 10 2 4" xfId="17382" xr:uid="{D97952A2-9775-4E0C-866A-9CB9A334C9AB}"/>
    <cellStyle name="Output 10 2 4 2" xfId="17383" xr:uid="{52534ACB-5DAE-47F3-897F-05280658109D}"/>
    <cellStyle name="Output 10 2 4 3" xfId="35972" xr:uid="{09980BAF-DD5B-4359-8DCD-6E88EEBACAEF}"/>
    <cellStyle name="Output 10 2 5" xfId="17384" xr:uid="{4D32F280-E8F6-446D-9A89-1438364ACF02}"/>
    <cellStyle name="Output 10 2 5 2" xfId="17385" xr:uid="{6D98B05B-FCEC-4E29-9F9D-8609BED589B7}"/>
    <cellStyle name="Output 10 2 5 3" xfId="35973" xr:uid="{47EF0B3A-4CF1-4165-8919-1E789FD8CE35}"/>
    <cellStyle name="Output 10 2 6" xfId="17386" xr:uid="{C9FBC2AC-CB71-45B6-8A15-1786E5FFCFF6}"/>
    <cellStyle name="Output 10 2 6 2" xfId="17387" xr:uid="{C5F40CB3-3673-4F9F-8DEA-C1F1824724D4}"/>
    <cellStyle name="Output 10 2 6 3" xfId="35974" xr:uid="{4257B226-49EA-4C0B-BB71-44C8A71A9888}"/>
    <cellStyle name="Output 10 2 7" xfId="17388" xr:uid="{7E7B472B-30AC-4472-9351-1E8986208220}"/>
    <cellStyle name="Output 10 2 7 2" xfId="17389" xr:uid="{D489D5F4-D55A-411A-8543-5DA171017919}"/>
    <cellStyle name="Output 10 2 7 3" xfId="35975" xr:uid="{82ACFAD3-6200-4B06-88D9-FDDFE9F661CF}"/>
    <cellStyle name="Output 10 2 8" xfId="17390" xr:uid="{D0719935-6907-4F22-8B8D-ADE452ECE2A7}"/>
    <cellStyle name="Output 10 2 8 2" xfId="17391" xr:uid="{6E85E0FB-0662-4ED1-954C-CA4A6A5C117F}"/>
    <cellStyle name="Output 10 2 8 3" xfId="35976" xr:uid="{559C5FD9-91BC-47DC-84F6-B6A975A145A4}"/>
    <cellStyle name="Output 10 2 9" xfId="17392" xr:uid="{42D8F4E8-4C10-43CE-A2F2-AEBD36CD8795}"/>
    <cellStyle name="Output 10 2 9 2" xfId="35977" xr:uid="{3F936779-FD19-41E8-A130-D5A42F941F25}"/>
    <cellStyle name="Output 10 2 9 3" xfId="35978" xr:uid="{0A8CFF1B-8759-44FF-8F54-2114F90F6F80}"/>
    <cellStyle name="Output 10 3" xfId="17393" xr:uid="{AD371659-8D5A-4159-BF25-94AC44A6C379}"/>
    <cellStyle name="Output 10 3 2" xfId="17394" xr:uid="{27134553-0235-4860-896F-B185CB83032B}"/>
    <cellStyle name="Output 10 3 3" xfId="17395" xr:uid="{A085217A-47D3-486A-93B1-8607DB7A3559}"/>
    <cellStyle name="Output 10 3 4" xfId="17396" xr:uid="{96E1EB0B-E7AB-4D1F-AB5E-41491944FC3A}"/>
    <cellStyle name="Output 10 4" xfId="17397" xr:uid="{95683266-8B60-4F0B-9E23-B02E21E8A95D}"/>
    <cellStyle name="Output 10 4 2" xfId="17398" xr:uid="{A5477DE0-024F-4160-BDC4-7C02B33B73FD}"/>
    <cellStyle name="Output 10 4 3" xfId="35979" xr:uid="{3C8B9D9F-5E7C-4A95-AE3F-FAAC18571D92}"/>
    <cellStyle name="Output 10 5" xfId="17399" xr:uid="{7BE1C185-9B1D-402B-88D8-071CFBC8BED7}"/>
    <cellStyle name="Output 10 5 2" xfId="17400" xr:uid="{022385B3-232F-46FD-BB5A-CE1CBBA258D6}"/>
    <cellStyle name="Output 10 5 3" xfId="35980" xr:uid="{0B8B966F-000D-4E01-B659-50900395E5B0}"/>
    <cellStyle name="Output 10 6" xfId="17401" xr:uid="{69F5474C-5138-4BCA-9DA0-07C5E2CCC67A}"/>
    <cellStyle name="Output 10 6 2" xfId="17402" xr:uid="{8417C489-B1EC-465C-92A5-A7B0D7295605}"/>
    <cellStyle name="Output 10 6 3" xfId="35981" xr:uid="{F8F8DB1D-EDCE-4D5A-9D98-479DA19A022B}"/>
    <cellStyle name="Output 10 7" xfId="17403" xr:uid="{333A58BD-17D1-4A72-BEBB-2E4CF1FB6F6A}"/>
    <cellStyle name="Output 10 7 2" xfId="17404" xr:uid="{4F069B13-6CAD-4A2D-9318-72FA9A434DB4}"/>
    <cellStyle name="Output 10 7 3" xfId="35982" xr:uid="{0E80F211-EB5A-4094-83BF-6F459FFAD649}"/>
    <cellStyle name="Output 10 8" xfId="17405" xr:uid="{AC00E93F-2439-41DC-B17A-F70FD56C9003}"/>
    <cellStyle name="Output 10 8 2" xfId="17406" xr:uid="{6E7105C4-0E2F-46B7-8C73-DB48C9DF65A2}"/>
    <cellStyle name="Output 10 8 3" xfId="35983" xr:uid="{7A8BB167-E932-4A69-B425-5382A15EC18E}"/>
    <cellStyle name="Output 10 9" xfId="17407" xr:uid="{F845DD30-6CDE-449E-AF32-04EFDA616A88}"/>
    <cellStyle name="Output 10 9 2" xfId="17408" xr:uid="{D7CCEFB1-43D5-4FB8-B77B-69B14998A77E}"/>
    <cellStyle name="Output 10 9 3" xfId="35984" xr:uid="{AEAF9E89-9FD4-479B-AD61-C45BC2474A71}"/>
    <cellStyle name="Output 11" xfId="35985" xr:uid="{D0C101F9-45FB-4D0C-A89A-27B532A90FE4}"/>
    <cellStyle name="Output 11 2" xfId="43000" xr:uid="{06D19437-063B-43FC-AE84-65DE3DC86B34}"/>
    <cellStyle name="Output 11 3" xfId="42260" xr:uid="{4EA3DAD2-0140-4765-946B-B05773D95490}"/>
    <cellStyle name="Output 11 4" xfId="43918" xr:uid="{716DAF70-D985-4762-9F62-24FB181A7CCB}"/>
    <cellStyle name="Output 12" xfId="35986" xr:uid="{640E4D53-0C29-4167-93F7-EFA7BF520744}"/>
    <cellStyle name="Output 12 2" xfId="43001" xr:uid="{8C4CF17D-7095-4E13-96D5-FC00BE380C24}"/>
    <cellStyle name="Output 12 3" xfId="42259" xr:uid="{7B50A630-F65F-4E44-9A53-70CDEAF5E9A5}"/>
    <cellStyle name="Output 12 4" xfId="43919" xr:uid="{A34FCF00-E193-416A-A8A0-786F07ED6EEE}"/>
    <cellStyle name="Output 13" xfId="35987" xr:uid="{8D6E6CC0-F7DE-4D59-A53C-53406E4466DE}"/>
    <cellStyle name="Output 13 2" xfId="43002" xr:uid="{20D0E3D6-ECCD-4FB9-BB0D-6CE7789F63FA}"/>
    <cellStyle name="Output 13 3" xfId="42258" xr:uid="{36723892-09D1-4956-B61B-8EE3B2EC162F}"/>
    <cellStyle name="Output 13 4" xfId="43920" xr:uid="{521A2F28-7B16-4D2D-AB09-D909305F8568}"/>
    <cellStyle name="Output 14" xfId="35988" xr:uid="{3294353C-2F58-401A-A90F-E62D5D6637B4}"/>
    <cellStyle name="Output 14 2" xfId="43003" xr:uid="{FB1A1268-3C12-4131-916D-C0CDC13A6ECC}"/>
    <cellStyle name="Output 14 3" xfId="42257" xr:uid="{75ADAC3E-6C48-43C0-A725-30007CC0454B}"/>
    <cellStyle name="Output 14 4" xfId="43921" xr:uid="{2105B4C4-30EE-4B32-B784-6A39F71ED786}"/>
    <cellStyle name="Output 15" xfId="35989" xr:uid="{529CAF26-C421-4763-9468-719837F76F21}"/>
    <cellStyle name="Output 15 2" xfId="43004" xr:uid="{D48B8097-5D85-4C18-B709-01D2AEC9D8B6}"/>
    <cellStyle name="Output 15 3" xfId="42256" xr:uid="{0AAC5517-8F94-4429-AFE9-C2793AE71614}"/>
    <cellStyle name="Output 15 4" xfId="43922" xr:uid="{326EF83B-1E78-4690-93CB-70D5FF81AE58}"/>
    <cellStyle name="Output 16" xfId="35990" xr:uid="{077E6BDA-3A80-4C65-B307-ADE5DEFAC711}"/>
    <cellStyle name="Output 16 2" xfId="43005" xr:uid="{0F28A227-99FA-48E4-96C7-576DD40AA515}"/>
    <cellStyle name="Output 16 3" xfId="42255" xr:uid="{B25921B1-60BD-43C8-94E0-928C10C35E82}"/>
    <cellStyle name="Output 16 4" xfId="43923" xr:uid="{789EBD4A-0E7D-4BBE-920C-F1297DACE418}"/>
    <cellStyle name="Output 17" xfId="35991" xr:uid="{4E55957B-827C-4AEA-99E7-F3884924A3E4}"/>
    <cellStyle name="Output 17 2" xfId="43006" xr:uid="{30AAF22A-C79D-4156-B839-4CE7ACD199AF}"/>
    <cellStyle name="Output 17 3" xfId="42254" xr:uid="{B71BEB35-C851-40D7-9727-500B934EFE05}"/>
    <cellStyle name="Output 17 4" xfId="43924" xr:uid="{2CFF7EA3-24FD-4A63-80A7-6F4CEF700FCB}"/>
    <cellStyle name="Output 18" xfId="35992" xr:uid="{3DD70606-7DEC-48E7-91CC-9EA526FC563E}"/>
    <cellStyle name="Output 18 2" xfId="43007" xr:uid="{BBB5E95E-C0DE-460F-91D1-BB8A911BB795}"/>
    <cellStyle name="Output 18 3" xfId="42253" xr:uid="{29EEE862-AED0-4CDC-B2BC-3297B3C9D449}"/>
    <cellStyle name="Output 18 4" xfId="43925" xr:uid="{8A5540E5-F79F-4338-885A-D964F88C625D}"/>
    <cellStyle name="Output 19" xfId="35993" xr:uid="{185B49BC-28E8-4BB4-97A7-07178E7FD0F3}"/>
    <cellStyle name="Output 19 2" xfId="43008" xr:uid="{8A13805F-7A71-4483-A03E-93D39319EA38}"/>
    <cellStyle name="Output 19 3" xfId="42252" xr:uid="{D4039006-D91A-4F9D-B014-3E533BD2B17A}"/>
    <cellStyle name="Output 19 4" xfId="43926" xr:uid="{62E66CF9-D8E0-4B6A-8C52-2E0651952C06}"/>
    <cellStyle name="Output 2" xfId="17409" xr:uid="{95C9C2F0-A427-47D3-A1CA-30EC7523BE60}"/>
    <cellStyle name="Output 2 10" xfId="17410" xr:uid="{12E81D21-8AE1-4FC2-ABAE-DBDCA74AC6EF}"/>
    <cellStyle name="Output 2 10 10" xfId="17411" xr:uid="{5E7FE3C1-B630-4A55-9BE4-ED0EDF287409}"/>
    <cellStyle name="Output 2 10 10 2" xfId="35994" xr:uid="{2CBDEBC3-9886-4977-ACC6-FE76E8FBB4B7}"/>
    <cellStyle name="Output 2 10 10 3" xfId="35995" xr:uid="{AEA29CBC-C15D-4357-9C65-6E543691AACD}"/>
    <cellStyle name="Output 2 10 11" xfId="17412" xr:uid="{08484907-FA66-40CB-90AC-B3208E587436}"/>
    <cellStyle name="Output 2 10 11 2" xfId="35996" xr:uid="{7B98393F-1789-42DC-A1B7-E388DC2B3ACE}"/>
    <cellStyle name="Output 2 10 12" xfId="35997" xr:uid="{947DD7F9-07FC-4395-848B-3D7B65C061F6}"/>
    <cellStyle name="Output 2 10 13" xfId="43010" xr:uid="{0276AA42-A2CB-4DCF-8095-BC44EA0CFE43}"/>
    <cellStyle name="Output 2 10 14" xfId="42250" xr:uid="{911899F6-BE26-423A-BDF4-F76FB74BFAE0}"/>
    <cellStyle name="Output 2 10 15" xfId="43928" xr:uid="{60143CE1-84E1-43AC-89F8-61BF04D6E56F}"/>
    <cellStyle name="Output 2 10 2" xfId="17413" xr:uid="{35ED894B-9B51-45EB-8A50-55C0837B4ECE}"/>
    <cellStyle name="Output 2 10 2 10" xfId="17414" xr:uid="{2D45CBE8-493D-4072-9585-11DC4D8A1FCB}"/>
    <cellStyle name="Output 2 10 2 10 2" xfId="35998" xr:uid="{15B56936-AD6F-425F-9665-407D59409344}"/>
    <cellStyle name="Output 2 10 2 11" xfId="35999" xr:uid="{49FB4C2F-D375-4215-90D4-264B72151882}"/>
    <cellStyle name="Output 2 10 2 2" xfId="17415" xr:uid="{AE3B8782-541B-46B6-8B04-3290E50136E6}"/>
    <cellStyle name="Output 2 10 2 2 2" xfId="17416" xr:uid="{4F9B817A-779D-493A-8773-D7DAF85D6949}"/>
    <cellStyle name="Output 2 10 2 2 2 2" xfId="17417" xr:uid="{CE2812D3-F8BD-4A48-B93E-474A9B49072C}"/>
    <cellStyle name="Output 2 10 2 2 2 3" xfId="36000" xr:uid="{FE67B883-44A9-415D-8922-86197D00BAF5}"/>
    <cellStyle name="Output 2 10 2 2 3" xfId="17418" xr:uid="{1CFA2ACB-5F3A-4650-B4D5-3DD0A529B66D}"/>
    <cellStyle name="Output 2 10 2 2 3 2" xfId="17419" xr:uid="{3E23E16C-116F-4042-86BD-FC2566DDBE84}"/>
    <cellStyle name="Output 2 10 2 2 4" xfId="17420" xr:uid="{36B318B1-E713-43BE-8E1D-1DA108BEF676}"/>
    <cellStyle name="Output 2 10 2 2 5" xfId="36001" xr:uid="{2F749A9D-CC73-40E4-A222-397016102845}"/>
    <cellStyle name="Output 2 10 2 2 6" xfId="36002" xr:uid="{5F757EFC-F878-44C4-855F-72338FB39053}"/>
    <cellStyle name="Output 2 10 2 2 7" xfId="36003" xr:uid="{93460194-12F5-4975-9741-34903292F348}"/>
    <cellStyle name="Output 2 10 2 3" xfId="17421" xr:uid="{DC975547-2CAC-40CA-960D-1043B9E7FC07}"/>
    <cellStyle name="Output 2 10 2 3 2" xfId="17422" xr:uid="{FAF2F79C-120B-42F3-8824-B2DC443F9838}"/>
    <cellStyle name="Output 2 10 2 3 2 2" xfId="36004" xr:uid="{B95F3BF0-81FF-4453-8BED-126C1F8D0257}"/>
    <cellStyle name="Output 2 10 2 3 2 3" xfId="36005" xr:uid="{1D0AE9BA-9610-45BB-B429-6D66B229DE45}"/>
    <cellStyle name="Output 2 10 2 3 3" xfId="36006" xr:uid="{EF6524F6-361C-463F-B975-373DB5326AFC}"/>
    <cellStyle name="Output 2 10 2 3 3 2" xfId="36007" xr:uid="{1E8F3028-45CB-49B0-AC8B-CF5AC74082CC}"/>
    <cellStyle name="Output 2 10 2 3 4" xfId="36008" xr:uid="{E262342A-2988-4BAE-8064-8F76F8983828}"/>
    <cellStyle name="Output 2 10 2 3 5" xfId="36009" xr:uid="{0F5EDC49-D644-4900-A67D-199674686130}"/>
    <cellStyle name="Output 2 10 2 3 6" xfId="36010" xr:uid="{DDA2BD2B-3B97-46AA-81D8-F2222DDF6F60}"/>
    <cellStyle name="Output 2 10 2 4" xfId="17423" xr:uid="{61DCC7CE-FB39-4EBE-88AE-001D0433FDD4}"/>
    <cellStyle name="Output 2 10 2 4 2" xfId="17424" xr:uid="{2B9EA9AD-ABDE-45B4-8117-5FD723DBE4E6}"/>
    <cellStyle name="Output 2 10 2 4 3" xfId="36011" xr:uid="{D7520F2B-539F-474E-8F29-C071EFB8B370}"/>
    <cellStyle name="Output 2 10 2 5" xfId="17425" xr:uid="{53E688D2-AC3D-495E-A7CD-BAE1EBC9EAB4}"/>
    <cellStyle name="Output 2 10 2 5 2" xfId="17426" xr:uid="{525EC5E3-8E02-4CED-831E-6A38DB7DB10B}"/>
    <cellStyle name="Output 2 10 2 5 3" xfId="36012" xr:uid="{B6B2095E-36A3-4349-8691-64D6E7E3F69C}"/>
    <cellStyle name="Output 2 10 2 6" xfId="17427" xr:uid="{A321D176-649A-451A-86CE-0E1AD3C0DFC0}"/>
    <cellStyle name="Output 2 10 2 6 2" xfId="17428" xr:uid="{414844B7-4589-40AD-A20E-EB9A3B24D685}"/>
    <cellStyle name="Output 2 10 2 6 3" xfId="36013" xr:uid="{28BB1D50-5B6D-47A4-B71B-60F528CEB0A6}"/>
    <cellStyle name="Output 2 10 2 7" xfId="17429" xr:uid="{15185801-7C3E-423F-8D86-87E50E61FFB9}"/>
    <cellStyle name="Output 2 10 2 7 2" xfId="17430" xr:uid="{4B154376-EBFE-498A-AAA6-AD7FE9E02C31}"/>
    <cellStyle name="Output 2 10 2 7 3" xfId="36014" xr:uid="{0009A86C-4B33-453C-974F-CEDEB684E1A5}"/>
    <cellStyle name="Output 2 10 2 8" xfId="17431" xr:uid="{DF83E191-14A6-4F53-AC86-90F9431BE663}"/>
    <cellStyle name="Output 2 10 2 8 2" xfId="17432" xr:uid="{9E010EF6-F0D2-4331-A00A-16AE5CCABB34}"/>
    <cellStyle name="Output 2 10 2 8 3" xfId="36015" xr:uid="{3B43030C-247E-436B-A64F-B3B8D1902EFE}"/>
    <cellStyle name="Output 2 10 2 9" xfId="17433" xr:uid="{83B7D6BB-B9D5-4275-AFE4-581F8F471DFB}"/>
    <cellStyle name="Output 2 10 2 9 2" xfId="36016" xr:uid="{B3D7426F-7268-4A78-8D5D-B05486EE852D}"/>
    <cellStyle name="Output 2 10 2 9 3" xfId="36017" xr:uid="{7A0E81F4-4888-4901-8F79-DB24CFC33C31}"/>
    <cellStyle name="Output 2 10 3" xfId="17434" xr:uid="{90E5FF62-4662-4746-A5E0-90E89BD2AA26}"/>
    <cellStyle name="Output 2 10 3 2" xfId="17435" xr:uid="{63C5C9E7-ADCB-41A3-9D94-16B6E20F78DE}"/>
    <cellStyle name="Output 2 10 3 2 2" xfId="36018" xr:uid="{45D6ECAD-E98B-4D03-B975-90F4BF916574}"/>
    <cellStyle name="Output 2 10 3 3" xfId="17436" xr:uid="{55642B8A-6428-4008-9F13-19EF95857B87}"/>
    <cellStyle name="Output 2 10 3 4" xfId="17437" xr:uid="{2D0FE823-4AF8-48FA-9B34-4E665C8D0C16}"/>
    <cellStyle name="Output 2 10 4" xfId="17438" xr:uid="{53F52712-3037-41C5-976A-494162756AE4}"/>
    <cellStyle name="Output 2 10 4 2" xfId="17439" xr:uid="{FDABC7AC-095C-48EC-AC26-956D2D23472B}"/>
    <cellStyle name="Output 2 10 4 3" xfId="36019" xr:uid="{F0E561CF-A859-4BF5-B713-119777CBEA6D}"/>
    <cellStyle name="Output 2 10 5" xfId="17440" xr:uid="{CC75682B-4C62-4DEC-909D-10EF4B526DE5}"/>
    <cellStyle name="Output 2 10 5 2" xfId="17441" xr:uid="{107BFF45-25CE-4E84-8DA8-C1A46922E718}"/>
    <cellStyle name="Output 2 10 5 3" xfId="36020" xr:uid="{1CF0E85A-E836-4D7E-9B86-F2046540E5AE}"/>
    <cellStyle name="Output 2 10 6" xfId="17442" xr:uid="{D0466F76-EEC2-466F-B551-200185410A6D}"/>
    <cellStyle name="Output 2 10 6 2" xfId="17443" xr:uid="{B6EE03A3-610D-44BE-B769-2A0E9BE685DA}"/>
    <cellStyle name="Output 2 10 6 3" xfId="36021" xr:uid="{3EC7EC93-2B18-4D75-A29B-4BC153843C43}"/>
    <cellStyle name="Output 2 10 7" xfId="17444" xr:uid="{4CE4780B-CE21-422F-AF8C-C94E10CB448C}"/>
    <cellStyle name="Output 2 10 7 2" xfId="17445" xr:uid="{893B4438-2E96-4067-8DC3-873C1D4A82A1}"/>
    <cellStyle name="Output 2 10 7 3" xfId="36022" xr:uid="{69B7211E-666D-4120-8531-211BCF299DCB}"/>
    <cellStyle name="Output 2 10 8" xfId="17446" xr:uid="{AA8D8D5E-E13C-4290-8193-5ADBB399F02E}"/>
    <cellStyle name="Output 2 10 8 2" xfId="17447" xr:uid="{35F5CA38-CA6F-492B-9313-9C8E3342629F}"/>
    <cellStyle name="Output 2 10 8 3" xfId="36023" xr:uid="{AF844872-36A8-40DB-BB11-0059507A5A32}"/>
    <cellStyle name="Output 2 10 9" xfId="17448" xr:uid="{1177627A-CED0-42AE-85AC-BFC90CDA9D6A}"/>
    <cellStyle name="Output 2 10 9 2" xfId="17449" xr:uid="{C9EB79F2-7F07-48DB-B6CF-ED7FFC10D015}"/>
    <cellStyle name="Output 2 10 9 3" xfId="36024" xr:uid="{FC6C2785-216F-4A55-920F-F15EDC5021DD}"/>
    <cellStyle name="Output 2 11" xfId="17450" xr:uid="{4DE11AE6-7619-4346-BF20-E160AE56247A}"/>
    <cellStyle name="Output 2 11 10" xfId="17451" xr:uid="{A73DC2D6-26D8-48EA-BFDD-49EA07682BCD}"/>
    <cellStyle name="Output 2 11 10 2" xfId="36025" xr:uid="{12B0D7F8-DA87-4816-99E8-6BCACECBD97B}"/>
    <cellStyle name="Output 2 11 10 3" xfId="36026" xr:uid="{522E9968-78C0-475B-BA69-B9292AF27241}"/>
    <cellStyle name="Output 2 11 11" xfId="17452" xr:uid="{18FE4E3A-FEF7-4B62-9A17-3DAF874A4D00}"/>
    <cellStyle name="Output 2 11 11 2" xfId="36027" xr:uid="{EC413B3F-3E6C-4D71-A2CB-364740DEB2D5}"/>
    <cellStyle name="Output 2 11 12" xfId="36028" xr:uid="{38582D8A-9045-46F7-BE34-524FCE48CBB0}"/>
    <cellStyle name="Output 2 11 2" xfId="17453" xr:uid="{EB1D25CD-CE4B-4716-8EDE-5CE835AC9B69}"/>
    <cellStyle name="Output 2 11 2 10" xfId="17454" xr:uid="{F390BE79-E3FA-4F9E-9273-084B4F82D57A}"/>
    <cellStyle name="Output 2 11 2 10 2" xfId="36029" xr:uid="{E81E5AEA-FF42-4726-87E7-39F921886187}"/>
    <cellStyle name="Output 2 11 2 2" xfId="17455" xr:uid="{1754550A-E8AF-4F56-964A-E43B75487D0B}"/>
    <cellStyle name="Output 2 11 2 2 2" xfId="17456" xr:uid="{4698F981-DE99-4E9C-9DB8-1169C76C3C6D}"/>
    <cellStyle name="Output 2 11 2 2 2 2" xfId="36030" xr:uid="{ECF67FE4-E3E9-4027-A583-95B0A862002D}"/>
    <cellStyle name="Output 2 11 2 2 3" xfId="17457" xr:uid="{32A3F0F5-F6E3-4BA5-B65D-B725B58A2C76}"/>
    <cellStyle name="Output 2 11 2 2 4" xfId="17458" xr:uid="{0D3080F5-C44E-4E64-8429-B27B08505B8F}"/>
    <cellStyle name="Output 2 11 2 3" xfId="17459" xr:uid="{052330CF-811D-4FEE-AB23-3A7DB2E9520E}"/>
    <cellStyle name="Output 2 11 2 3 2" xfId="17460" xr:uid="{0418B773-64B6-46D0-AB7E-9B59AED7DC3D}"/>
    <cellStyle name="Output 2 11 2 3 3" xfId="36031" xr:uid="{21075E03-FF5E-4BF8-A68A-1DA1F728457C}"/>
    <cellStyle name="Output 2 11 2 4" xfId="17461" xr:uid="{351C32E7-DBFB-4CA2-96F2-8F1C2C2A0159}"/>
    <cellStyle name="Output 2 11 2 4 2" xfId="17462" xr:uid="{06F66726-77C2-4512-ADE6-D6F67EB60F76}"/>
    <cellStyle name="Output 2 11 2 4 3" xfId="36032" xr:uid="{D79CC53F-6D29-4032-AB1A-61AEABBD564D}"/>
    <cellStyle name="Output 2 11 2 5" xfId="17463" xr:uid="{91F05525-F093-46C2-809B-C4773299937C}"/>
    <cellStyle name="Output 2 11 2 5 2" xfId="17464" xr:uid="{CF7AE0DA-50B9-40CD-AF57-9470EB79F6DE}"/>
    <cellStyle name="Output 2 11 2 5 3" xfId="36033" xr:uid="{D4C5349A-4F0D-4BB2-A843-1033ED3955B0}"/>
    <cellStyle name="Output 2 11 2 6" xfId="17465" xr:uid="{F9E620A5-21B1-4050-A1F3-212552029973}"/>
    <cellStyle name="Output 2 11 2 6 2" xfId="17466" xr:uid="{E4725884-9AD4-404B-B92F-6C441E4B1E9E}"/>
    <cellStyle name="Output 2 11 2 6 3" xfId="36034" xr:uid="{60D3B429-DB37-488E-8618-3FE8A209F734}"/>
    <cellStyle name="Output 2 11 2 7" xfId="17467" xr:uid="{5BBAA490-8CAB-4F4A-9972-60A6947A5A24}"/>
    <cellStyle name="Output 2 11 2 7 2" xfId="17468" xr:uid="{B0D9854E-25B4-4437-B77B-2B5488F1E3FF}"/>
    <cellStyle name="Output 2 11 2 7 3" xfId="36035" xr:uid="{D97ED5A6-B193-408E-8573-E02E0C3CA13C}"/>
    <cellStyle name="Output 2 11 2 8" xfId="17469" xr:uid="{39066418-BCEA-4F00-A957-A4E66ECD0261}"/>
    <cellStyle name="Output 2 11 2 8 2" xfId="17470" xr:uid="{C9172ABA-E452-485C-89C7-B1A8A5364DE9}"/>
    <cellStyle name="Output 2 11 2 8 3" xfId="36036" xr:uid="{F9353CA6-5FBB-43FA-98C0-E9800034606C}"/>
    <cellStyle name="Output 2 11 2 9" xfId="17471" xr:uid="{3B4D1C2D-3497-4D5B-BD03-18A088B24FA3}"/>
    <cellStyle name="Output 2 11 2 9 2" xfId="36037" xr:uid="{91FB9E49-1037-4F60-AE3F-6871C1DB6B43}"/>
    <cellStyle name="Output 2 11 2 9 3" xfId="36038" xr:uid="{E986E8F6-1C10-4350-B1FE-E20423BAE670}"/>
    <cellStyle name="Output 2 11 3" xfId="17472" xr:uid="{99532E05-8DC1-40FC-A930-1E823BCD5F63}"/>
    <cellStyle name="Output 2 11 3 2" xfId="17473" xr:uid="{DF8201CC-7396-473F-BF5E-B40BEE66A3F5}"/>
    <cellStyle name="Output 2 11 3 3" xfId="17474" xr:uid="{D6F60AFC-D538-4476-9480-35FDEE4F08C0}"/>
    <cellStyle name="Output 2 11 3 4" xfId="17475" xr:uid="{31E9D8B1-B2C6-4D84-855D-48677C44979F}"/>
    <cellStyle name="Output 2 11 4" xfId="17476" xr:uid="{F252E8F5-5DA7-4E56-80AC-F875AE939BAE}"/>
    <cellStyle name="Output 2 11 4 2" xfId="17477" xr:uid="{AEE89DAB-838F-40C7-AAFD-2CAAFE712D8E}"/>
    <cellStyle name="Output 2 11 4 3" xfId="36039" xr:uid="{74409DAD-D0B0-4CED-9A20-9144A3CA9827}"/>
    <cellStyle name="Output 2 11 5" xfId="17478" xr:uid="{B9A04421-E225-465E-9C7A-18D38E0DA81B}"/>
    <cellStyle name="Output 2 11 5 2" xfId="17479" xr:uid="{969ADBD1-24F2-43BF-84BF-F99242366F10}"/>
    <cellStyle name="Output 2 11 5 3" xfId="36040" xr:uid="{48F5BDBB-89D7-4DF2-9ED9-21DFE95B85AF}"/>
    <cellStyle name="Output 2 11 6" xfId="17480" xr:uid="{BD21FFDA-1B83-48EC-9E4E-479D2F26251F}"/>
    <cellStyle name="Output 2 11 6 2" xfId="17481" xr:uid="{09960C11-827B-45F2-8F9B-E032BE9DF150}"/>
    <cellStyle name="Output 2 11 6 3" xfId="36041" xr:uid="{5887F85C-F10E-49C0-B045-20348D146ADF}"/>
    <cellStyle name="Output 2 11 7" xfId="17482" xr:uid="{9C7BBE18-5A71-4FEF-8084-257F7DA05D75}"/>
    <cellStyle name="Output 2 11 7 2" xfId="17483" xr:uid="{4029F815-A256-418D-B80F-02F6EB730583}"/>
    <cellStyle name="Output 2 11 7 3" xfId="36042" xr:uid="{8D88967E-A2B1-4C02-97A3-331D5388621F}"/>
    <cellStyle name="Output 2 11 8" xfId="17484" xr:uid="{12514DE8-2957-4982-A9AF-D8A75CC26A03}"/>
    <cellStyle name="Output 2 11 8 2" xfId="17485" xr:uid="{9A62DE1D-11AD-4657-88D7-908142367E78}"/>
    <cellStyle name="Output 2 11 8 3" xfId="36043" xr:uid="{22B00A17-4876-43E1-80BC-1C7730B636FB}"/>
    <cellStyle name="Output 2 11 9" xfId="17486" xr:uid="{8FE9583A-6B4B-45DE-99EE-0BD003BA52D5}"/>
    <cellStyle name="Output 2 11 9 2" xfId="17487" xr:uid="{50E08EAD-DE82-432B-89C8-EA30BB2BDE27}"/>
    <cellStyle name="Output 2 11 9 3" xfId="36044" xr:uid="{531CBF82-54BB-4344-851F-D14F122B39B8}"/>
    <cellStyle name="Output 2 12" xfId="17488" xr:uid="{0D56B09F-708F-42CF-8307-683CE683FC90}"/>
    <cellStyle name="Output 2 12 10" xfId="17489" xr:uid="{3EA30AAA-E5D4-4874-99AF-CA36D7B89165}"/>
    <cellStyle name="Output 2 12 10 2" xfId="36045" xr:uid="{8FBFEDCB-05AC-477A-92A0-43C2B5D9098D}"/>
    <cellStyle name="Output 2 12 2" xfId="17490" xr:uid="{098067CC-8A82-4D46-90C5-2A18D444C1C3}"/>
    <cellStyle name="Output 2 12 2 2" xfId="17491" xr:uid="{6A4B2F36-4B55-4DD9-9C88-580BFD2E9302}"/>
    <cellStyle name="Output 2 12 2 2 2" xfId="36046" xr:uid="{7E0631C1-1847-4ADA-8B23-6A156E538CE4}"/>
    <cellStyle name="Output 2 12 2 3" xfId="17492" xr:uid="{D6731234-19A9-49F3-B78C-06BD25785D8D}"/>
    <cellStyle name="Output 2 12 2 4" xfId="17493" xr:uid="{A27B99C8-011D-457F-96CC-6EDAA983713A}"/>
    <cellStyle name="Output 2 12 3" xfId="17494" xr:uid="{510DA816-9732-4E08-B4F2-6FD72B06C315}"/>
    <cellStyle name="Output 2 12 3 2" xfId="17495" xr:uid="{8C9138E1-9FB7-4B33-8E72-C2D5365C1CDA}"/>
    <cellStyle name="Output 2 12 3 3" xfId="36047" xr:uid="{3A2867E5-0516-4190-9890-81A0484DF9B0}"/>
    <cellStyle name="Output 2 12 4" xfId="17496" xr:uid="{0B403EF6-183A-463A-AFB6-E87330C062BA}"/>
    <cellStyle name="Output 2 12 4 2" xfId="17497" xr:uid="{B61E6545-260A-44C2-928E-4CE66F486B88}"/>
    <cellStyle name="Output 2 12 4 3" xfId="36048" xr:uid="{A3110145-0CDF-41D2-B283-2B451FE7A61C}"/>
    <cellStyle name="Output 2 12 5" xfId="17498" xr:uid="{1D15C4CE-A0D2-4FBC-A6C1-E837997D3265}"/>
    <cellStyle name="Output 2 12 5 2" xfId="17499" xr:uid="{16435BAC-31B2-4A06-9E9F-21FE23FA024B}"/>
    <cellStyle name="Output 2 12 5 3" xfId="36049" xr:uid="{4D05CDB8-8D3E-4DC3-998F-AE9BFBAE7970}"/>
    <cellStyle name="Output 2 12 6" xfId="17500" xr:uid="{02F2BBDE-22BC-4FE5-805E-993648D9FB0A}"/>
    <cellStyle name="Output 2 12 6 2" xfId="17501" xr:uid="{35F3DCD0-E6B7-427B-BE17-090F80118973}"/>
    <cellStyle name="Output 2 12 6 3" xfId="36050" xr:uid="{F51E8723-87D8-4289-A44D-372EEE1E1A02}"/>
    <cellStyle name="Output 2 12 7" xfId="17502" xr:uid="{361863BD-2B30-4A57-88C4-4E44CCEBC5E5}"/>
    <cellStyle name="Output 2 12 7 2" xfId="17503" xr:uid="{1D216F54-7A89-456D-820E-D195863E9C43}"/>
    <cellStyle name="Output 2 12 7 3" xfId="36051" xr:uid="{0566A244-1220-44A3-A04F-1EA672D153AF}"/>
    <cellStyle name="Output 2 12 8" xfId="17504" xr:uid="{9312DD37-690C-4CC5-B6A2-2312893E34B0}"/>
    <cellStyle name="Output 2 12 8 2" xfId="17505" xr:uid="{C70F5F3C-C4B9-4730-A9C5-C10093E63F12}"/>
    <cellStyle name="Output 2 12 8 3" xfId="36052" xr:uid="{5700DF85-5522-4C8E-872C-6DAB545EDF00}"/>
    <cellStyle name="Output 2 12 9" xfId="17506" xr:uid="{E9F00211-1DE3-4BE8-96FE-D719CE917CDE}"/>
    <cellStyle name="Output 2 12 9 2" xfId="36053" xr:uid="{4B6A75E6-6BB2-419B-9FE1-9B6E105EA678}"/>
    <cellStyle name="Output 2 12 9 3" xfId="36054" xr:uid="{DB034F53-1C52-4067-8D43-223F54E50C8A}"/>
    <cellStyle name="Output 2 13" xfId="17507" xr:uid="{269A66B4-C569-4D7C-90FE-3C6E7EC68D03}"/>
    <cellStyle name="Output 2 13 2" xfId="17508" xr:uid="{2622D583-3011-4C6F-8687-A484AD1F5475}"/>
    <cellStyle name="Output 2 13 3" xfId="17509" xr:uid="{C11C8461-BE13-4554-B789-7E986F373218}"/>
    <cellStyle name="Output 2 13 4" xfId="17510" xr:uid="{B3CB4104-A073-4C80-91BD-D164822DBF26}"/>
    <cellStyle name="Output 2 14" xfId="17511" xr:uid="{26477260-CD4D-4F88-B96D-FDD5A6257924}"/>
    <cellStyle name="Output 2 14 2" xfId="17512" xr:uid="{DC95DCE9-8D8D-4749-9AFB-3F3D2868A65D}"/>
    <cellStyle name="Output 2 14 3" xfId="36055" xr:uid="{4EFA9EFB-17DB-4B51-9CF3-9E41D52C950E}"/>
    <cellStyle name="Output 2 15" xfId="17513" xr:uid="{AD525BC5-E137-49EE-9A5A-B3F5C685C5DF}"/>
    <cellStyle name="Output 2 15 2" xfId="17514" xr:uid="{65CE2A8D-2C8C-4D6B-B72D-0ADC84D7C713}"/>
    <cellStyle name="Output 2 15 3" xfId="36056" xr:uid="{BC9F002F-CF02-4A63-87B6-D9BA9135B9F7}"/>
    <cellStyle name="Output 2 16" xfId="17515" xr:uid="{6E3441A5-C2AC-415C-922A-ACCC7378C2C4}"/>
    <cellStyle name="Output 2 16 2" xfId="17516" xr:uid="{A504CF22-5A3D-4CBA-A69A-26704784F21E}"/>
    <cellStyle name="Output 2 16 3" xfId="36057" xr:uid="{B0B86B44-4A07-493F-A02F-1875B8CC757F}"/>
    <cellStyle name="Output 2 17" xfId="17517" xr:uid="{19B5BA92-E62B-42B9-ADCE-779168E98F09}"/>
    <cellStyle name="Output 2 17 2" xfId="17518" xr:uid="{C07E7BCB-36F1-4BE0-B6BC-4E536BB96344}"/>
    <cellStyle name="Output 2 17 3" xfId="36058" xr:uid="{76B6BC1F-AB15-475F-A25F-FDFCA654666A}"/>
    <cellStyle name="Output 2 18" xfId="17519" xr:uid="{0C829B3A-43B8-4ED0-A282-657FC07AE7C2}"/>
    <cellStyle name="Output 2 18 2" xfId="17520" xr:uid="{63E21B1A-E548-496B-99D2-6F85C4358B73}"/>
    <cellStyle name="Output 2 18 3" xfId="36059" xr:uid="{CBED4DB3-A266-4F28-972D-2DF317BCCA66}"/>
    <cellStyle name="Output 2 19" xfId="17521" xr:uid="{392C9116-6F77-4668-BFB0-50780C99DC85}"/>
    <cellStyle name="Output 2 19 2" xfId="17522" xr:uid="{90AC29A1-8A63-4860-8696-6903BDEA2CCB}"/>
    <cellStyle name="Output 2 19 3" xfId="36060" xr:uid="{625FEDA9-A958-444A-97DD-B3B1B435E949}"/>
    <cellStyle name="Output 2 2" xfId="17523" xr:uid="{570A72F2-61F1-47F4-B92B-A02FC9D3583C}"/>
    <cellStyle name="Output 2 2 10" xfId="17524" xr:uid="{3A49583B-A1A8-49AE-9DE2-9092799D1AA9}"/>
    <cellStyle name="Output 2 2 10 2" xfId="36061" xr:uid="{9F9BD796-866D-46C2-BB4B-B4983E5A8444}"/>
    <cellStyle name="Output 2 2 10 3" xfId="36062" xr:uid="{A43B590E-BA49-47D7-A5E3-788912BC2F7B}"/>
    <cellStyle name="Output 2 2 11" xfId="17525" xr:uid="{D0D3B56B-3A87-4663-BC07-9A75E31325D2}"/>
    <cellStyle name="Output 2 2 11 2" xfId="36063" xr:uid="{B3A8534A-62DB-4FD7-93CA-4A9048E4B4A7}"/>
    <cellStyle name="Output 2 2 12" xfId="36064" xr:uid="{E74BDC67-E916-4BCA-8A91-7CF1A959665D}"/>
    <cellStyle name="Output 2 2 13" xfId="43011" xr:uid="{B47BCEB0-FEE2-4664-8CE1-2606D27C1721}"/>
    <cellStyle name="Output 2 2 14" xfId="42249" xr:uid="{EA967C41-94D7-4838-A705-6888A3C52760}"/>
    <cellStyle name="Output 2 2 15" xfId="43929" xr:uid="{1CCB1DF0-F37D-47D2-9ECA-8F3EFBFD790A}"/>
    <cellStyle name="Output 2 2 16" xfId="44514" xr:uid="{EEB3704B-5622-4F56-8488-501AB088B95B}"/>
    <cellStyle name="Output 2 2 17" xfId="45332" xr:uid="{23892931-20CE-49E3-98D1-48D6487237F0}"/>
    <cellStyle name="Output 2 2 18" xfId="45560" xr:uid="{9443C236-9832-42A8-B8D8-3B56A086953F}"/>
    <cellStyle name="Output 2 2 2" xfId="17526" xr:uid="{71CAF596-ABB4-4735-A061-9E5AA60A06FE}"/>
    <cellStyle name="Output 2 2 2 10" xfId="17527" xr:uid="{4F771920-D7F0-4434-B509-C7F44F89020B}"/>
    <cellStyle name="Output 2 2 2 10 2" xfId="36065" xr:uid="{901522CF-2EB6-4DF0-BEB4-78FD525DFCCA}"/>
    <cellStyle name="Output 2 2 2 11" xfId="36066" xr:uid="{51041830-97FF-4E40-8D09-F3972DAD40AC}"/>
    <cellStyle name="Output 2 2 2 12" xfId="44726" xr:uid="{76804582-6DC8-478A-B011-8ED0B135C410}"/>
    <cellStyle name="Output 2 2 2 13" xfId="44630" xr:uid="{E07B6367-D517-4AFC-B1E0-3D9E70B783D7}"/>
    <cellStyle name="Output 2 2 2 14" xfId="45039" xr:uid="{09F5E836-AD10-4D3B-86F0-1507FA439985}"/>
    <cellStyle name="Output 2 2 2 2" xfId="17528" xr:uid="{2CAD44CB-188A-45AF-8127-BB288078F05A}"/>
    <cellStyle name="Output 2 2 2 2 2" xfId="17529" xr:uid="{A1C06383-FDAF-4004-8935-05B5ED8ADAA5}"/>
    <cellStyle name="Output 2 2 2 2 2 2" xfId="17530" xr:uid="{2026EBDB-8A86-432A-9EEB-48F2780DA626}"/>
    <cellStyle name="Output 2 2 2 2 2 3" xfId="36067" xr:uid="{A3A0F840-08DE-438E-9F6A-0819094B098A}"/>
    <cellStyle name="Output 2 2 2 2 3" xfId="17531" xr:uid="{1BAE0957-FF50-444F-9037-F9F46447D27B}"/>
    <cellStyle name="Output 2 2 2 2 3 2" xfId="17532" xr:uid="{B93A87BB-AE15-4051-90D4-8790F9D2622D}"/>
    <cellStyle name="Output 2 2 2 2 4" xfId="17533" xr:uid="{73DD3E19-288E-4BF6-BAE9-54FCDB34C613}"/>
    <cellStyle name="Output 2 2 2 2 5" xfId="36068" xr:uid="{74645A8A-18E6-4F47-98E1-9D8E69E8256D}"/>
    <cellStyle name="Output 2 2 2 2 6" xfId="36069" xr:uid="{8746C11F-3CE2-493E-991D-0989BF475EBD}"/>
    <cellStyle name="Output 2 2 2 2 7" xfId="36070" xr:uid="{629091E4-D32C-44EF-B04F-6DCF70A7A304}"/>
    <cellStyle name="Output 2 2 2 3" xfId="17534" xr:uid="{686940FF-FD6C-4D6E-8079-D93289F397BF}"/>
    <cellStyle name="Output 2 2 2 3 2" xfId="17535" xr:uid="{7B4A740B-B00C-4240-848B-0EAF5F7E6C0D}"/>
    <cellStyle name="Output 2 2 2 3 2 2" xfId="36071" xr:uid="{780E801D-8B18-44DC-A409-C5865D07236B}"/>
    <cellStyle name="Output 2 2 2 3 2 3" xfId="36072" xr:uid="{774C08E3-1AE8-4104-AEC9-4018B0234204}"/>
    <cellStyle name="Output 2 2 2 3 3" xfId="36073" xr:uid="{C2794F16-9700-4DD3-8E9D-0424EEC87852}"/>
    <cellStyle name="Output 2 2 2 3 3 2" xfId="36074" xr:uid="{CFBDAA04-EA32-4212-BD22-546F7D7221CB}"/>
    <cellStyle name="Output 2 2 2 3 4" xfId="36075" xr:uid="{BF46AC29-C33A-45C3-B603-901D00433AFC}"/>
    <cellStyle name="Output 2 2 2 3 5" xfId="36076" xr:uid="{E85580FF-5A4A-4534-9A56-7BDADD5E4F09}"/>
    <cellStyle name="Output 2 2 2 3 6" xfId="36077" xr:uid="{739F8C30-A2DA-4326-B677-C5D6F6EE46BB}"/>
    <cellStyle name="Output 2 2 2 4" xfId="17536" xr:uid="{565B39B6-7208-4D6B-9D37-B0EFD239072D}"/>
    <cellStyle name="Output 2 2 2 4 2" xfId="17537" xr:uid="{1C56F4CB-FD75-4C66-9DF2-06E36B3BBF10}"/>
    <cellStyle name="Output 2 2 2 4 3" xfId="36078" xr:uid="{90F7E375-28EB-451D-8C2E-6C9026E46C05}"/>
    <cellStyle name="Output 2 2 2 5" xfId="17538" xr:uid="{4549AE75-0D05-45CE-8B01-6B4108DF0571}"/>
    <cellStyle name="Output 2 2 2 5 2" xfId="17539" xr:uid="{08824A53-F208-4CF0-8BDC-263DA8F5C425}"/>
    <cellStyle name="Output 2 2 2 5 3" xfId="36079" xr:uid="{552A1477-83FC-45E2-AF71-11FD8DE74A76}"/>
    <cellStyle name="Output 2 2 2 6" xfId="17540" xr:uid="{ABF7D376-0591-4D4D-9DE5-7ED4347C90E0}"/>
    <cellStyle name="Output 2 2 2 6 2" xfId="17541" xr:uid="{9ACA6F79-1374-4305-B8B0-266EAFE6812F}"/>
    <cellStyle name="Output 2 2 2 6 3" xfId="36080" xr:uid="{6F724B6B-8863-4BE2-9DEC-12FBA5197B5A}"/>
    <cellStyle name="Output 2 2 2 7" xfId="17542" xr:uid="{2EBECB7D-4A77-4AD8-913D-33299E00D332}"/>
    <cellStyle name="Output 2 2 2 7 2" xfId="17543" xr:uid="{A8C378C8-D6D0-4CE1-9BF6-CEBC58D9845B}"/>
    <cellStyle name="Output 2 2 2 7 3" xfId="36081" xr:uid="{8CADE5E5-1F2A-4298-BC48-83EA423FA483}"/>
    <cellStyle name="Output 2 2 2 8" xfId="17544" xr:uid="{5C1C27C9-35D8-4FEC-B8E5-4BF3C27D2F9C}"/>
    <cellStyle name="Output 2 2 2 8 2" xfId="17545" xr:uid="{82E4924C-CF6F-4B95-9519-F64257F9F587}"/>
    <cellStyle name="Output 2 2 2 8 3" xfId="36082" xr:uid="{737CA38A-DA63-466A-808A-E5751ACDF0A9}"/>
    <cellStyle name="Output 2 2 2 9" xfId="17546" xr:uid="{2E5DE5DF-A423-42A5-8926-58DE3F7EEFEF}"/>
    <cellStyle name="Output 2 2 2 9 2" xfId="36083" xr:uid="{5B0BCF66-E871-4E31-9B65-487561FC8880}"/>
    <cellStyle name="Output 2 2 2 9 3" xfId="36084" xr:uid="{7AEEA84F-459E-4C59-BF4C-761BD8E2A386}"/>
    <cellStyle name="Output 2 2 3" xfId="17547" xr:uid="{3626A8B1-A0AA-4A33-B8C4-0CB7D1C68742}"/>
    <cellStyle name="Output 2 2 3 2" xfId="17548" xr:uid="{2861FA80-0E63-4B26-9A1B-8CF90EF3B8C8}"/>
    <cellStyle name="Output 2 2 3 2 2" xfId="36085" xr:uid="{CF182F54-EE60-46DC-BBF8-0170E0EEF325}"/>
    <cellStyle name="Output 2 2 3 3" xfId="17549" xr:uid="{1E70C629-B243-45A1-9D7D-2667FB6E54CF}"/>
    <cellStyle name="Output 2 2 3 4" xfId="17550" xr:uid="{DB857F92-8DD7-4EF6-A5FF-A5FC04110A5B}"/>
    <cellStyle name="Output 2 2 4" xfId="17551" xr:uid="{61A100F4-8A0C-406D-BB07-F0831E2E7D43}"/>
    <cellStyle name="Output 2 2 4 2" xfId="17552" xr:uid="{AA4FA48F-2877-4D08-9371-2FBEEF62B313}"/>
    <cellStyle name="Output 2 2 4 3" xfId="36086" xr:uid="{9850B2A3-40D8-46C0-AA07-C80F151CA46D}"/>
    <cellStyle name="Output 2 2 5" xfId="17553" xr:uid="{2D1F0A9B-F1C0-40CA-855A-C6132FC625D5}"/>
    <cellStyle name="Output 2 2 5 2" xfId="17554" xr:uid="{08FE2D6D-3A0F-4863-96ED-741F0301446B}"/>
    <cellStyle name="Output 2 2 5 3" xfId="36087" xr:uid="{9B7EE734-47AE-45A0-AAEA-D9370F7B6D80}"/>
    <cellStyle name="Output 2 2 6" xfId="17555" xr:uid="{E8FF6E30-3A22-4B3A-8DC6-57135C12CEE0}"/>
    <cellStyle name="Output 2 2 6 2" xfId="17556" xr:uid="{720CD73E-F3CD-4DCA-BB96-35FD8EFE67B3}"/>
    <cellStyle name="Output 2 2 6 3" xfId="36088" xr:uid="{301E94A8-7033-435C-9862-922210B9B17D}"/>
    <cellStyle name="Output 2 2 7" xfId="17557" xr:uid="{49E63481-0384-43D3-A63F-6A343A21914A}"/>
    <cellStyle name="Output 2 2 7 2" xfId="17558" xr:uid="{2325ED04-77B7-4DDF-BFCA-C74E961EACA3}"/>
    <cellStyle name="Output 2 2 7 3" xfId="36089" xr:uid="{3C258134-7A6E-49C1-9DA5-6329DB69A6BB}"/>
    <cellStyle name="Output 2 2 8" xfId="17559" xr:uid="{2E4ED047-2BF5-4C3A-8007-E798DB7354CA}"/>
    <cellStyle name="Output 2 2 8 2" xfId="17560" xr:uid="{CD6F8307-D856-4A77-9064-CB54794A06C6}"/>
    <cellStyle name="Output 2 2 8 3" xfId="36090" xr:uid="{A4E6E43D-FB5C-4447-B67A-2067BE8F5244}"/>
    <cellStyle name="Output 2 2 9" xfId="17561" xr:uid="{0EB60ED2-C2CA-49DC-8EF7-D6A30B4BCD11}"/>
    <cellStyle name="Output 2 2 9 2" xfId="17562" xr:uid="{347D2B6B-2BDC-41B9-A9F5-3B3AC6BEFA69}"/>
    <cellStyle name="Output 2 2 9 3" xfId="36091" xr:uid="{886E8114-CF0B-435B-AAAD-EB2D9D9E55C1}"/>
    <cellStyle name="Output 2 20" xfId="17563" xr:uid="{0289F4CD-611B-4E1C-9B1E-41644D05C9DA}"/>
    <cellStyle name="Output 2 20 2" xfId="36092" xr:uid="{325E3148-70E5-4751-B352-3AAF08752C77}"/>
    <cellStyle name="Output 2 20 3" xfId="36093" xr:uid="{D271D7A1-658D-43C9-BB16-609674B360A4}"/>
    <cellStyle name="Output 2 21" xfId="17564" xr:uid="{EEC067F5-3A16-49A5-8107-DD139915F3A1}"/>
    <cellStyle name="Output 2 21 2" xfId="36094" xr:uid="{250A14D6-ABDB-4795-B240-D27935D213A5}"/>
    <cellStyle name="Output 2 22" xfId="36095" xr:uid="{E6B34BE7-6013-437E-8BC4-65DA45584A29}"/>
    <cellStyle name="Output 2 23" xfId="43009" xr:uid="{278DEB02-41D9-4DCF-BEB5-BBC4D4267E4E}"/>
    <cellStyle name="Output 2 24" xfId="42251" xr:uid="{FEC9B10B-8FD5-40B7-8D47-3BCD7A973852}"/>
    <cellStyle name="Output 2 25" xfId="43927" xr:uid="{A53FE572-9282-45AF-9434-2730B2BED749}"/>
    <cellStyle name="Output 2 26" xfId="44149" xr:uid="{98B053C9-235A-456C-9730-CF7FCCBD68F7}"/>
    <cellStyle name="Output 2 27" xfId="45077" xr:uid="{58C20F22-6266-4ECD-87DA-C3B74533C4B7}"/>
    <cellStyle name="Output 2 28" xfId="45403" xr:uid="{30149E31-2C8C-4A65-B76F-82F2B748624C}"/>
    <cellStyle name="Output 2 3" xfId="17565" xr:uid="{3372F3DA-A16F-44BB-8A07-059AF2C69169}"/>
    <cellStyle name="Output 2 3 10" xfId="17566" xr:uid="{6996D4C7-3FBA-42A6-B9AE-05C22E6CAA11}"/>
    <cellStyle name="Output 2 3 10 2" xfId="36096" xr:uid="{F4D65198-037C-4481-B778-4BDCBCE5BC3D}"/>
    <cellStyle name="Output 2 3 10 3" xfId="36097" xr:uid="{4CD0089E-B35A-46B5-81E6-9A67218310B9}"/>
    <cellStyle name="Output 2 3 11" xfId="17567" xr:uid="{C46A3DB4-C75F-45BA-BD4F-669D952346DE}"/>
    <cellStyle name="Output 2 3 11 2" xfId="36098" xr:uid="{A385F7B7-5D91-40B5-AA72-32DBAB62A044}"/>
    <cellStyle name="Output 2 3 12" xfId="36099" xr:uid="{D22B2EC3-7BE5-4758-AAED-A0C6D92E1C3A}"/>
    <cellStyle name="Output 2 3 13" xfId="43012" xr:uid="{A789EDF2-92FF-454A-ABDF-0CAF06AF2CDA}"/>
    <cellStyle name="Output 2 3 14" xfId="42248" xr:uid="{709AA3FF-7C25-404B-8468-E75F4DC9B723}"/>
    <cellStyle name="Output 2 3 15" xfId="43930" xr:uid="{C9BC6C34-5F7D-4B75-B928-EAB1EABB98F8}"/>
    <cellStyle name="Output 2 3 16" xfId="44608" xr:uid="{6F3400C7-3645-4CBC-A919-AB8E7F93C14E}"/>
    <cellStyle name="Output 2 3 17" xfId="44670" xr:uid="{063E97E1-8793-4A8A-AE50-0118510300A2}"/>
    <cellStyle name="Output 2 3 18" xfId="44003" xr:uid="{30478DBB-FE9A-4C77-8A79-401E9C02AF3D}"/>
    <cellStyle name="Output 2 3 2" xfId="17568" xr:uid="{843E6454-0DE4-4011-BEA7-07160C57E109}"/>
    <cellStyle name="Output 2 3 2 10" xfId="17569" xr:uid="{109EB044-9A82-4D2E-8E21-032652696F9D}"/>
    <cellStyle name="Output 2 3 2 10 2" xfId="36100" xr:uid="{F6073A02-BB31-422B-A4C8-6FA96C3273AD}"/>
    <cellStyle name="Output 2 3 2 11" xfId="36101" xr:uid="{1ACF4D47-EC34-4587-AC16-7A0C18851053}"/>
    <cellStyle name="Output 2 3 2 12" xfId="44821" xr:uid="{72979BB2-A079-4152-BF43-2C4859C1A8EE}"/>
    <cellStyle name="Output 2 3 2 13" xfId="45376" xr:uid="{126A550C-FEED-4CEA-9D56-302941379C07}"/>
    <cellStyle name="Output 2 3 2 14" xfId="45590" xr:uid="{F14BF434-8547-4034-BF92-12E4481764BF}"/>
    <cellStyle name="Output 2 3 2 2" xfId="17570" xr:uid="{AFD2A0AE-17A6-48AB-849E-B454C2BE5399}"/>
    <cellStyle name="Output 2 3 2 2 2" xfId="17571" xr:uid="{1A6522EF-E646-470D-847A-ED277DB8A1D3}"/>
    <cellStyle name="Output 2 3 2 2 2 2" xfId="17572" xr:uid="{021D4BA7-94D6-46A1-AC4D-2ECC03A87D61}"/>
    <cellStyle name="Output 2 3 2 2 2 3" xfId="36102" xr:uid="{1B359A7E-604F-45C1-924E-B4DE995D3CCF}"/>
    <cellStyle name="Output 2 3 2 2 3" xfId="17573" xr:uid="{6065EAA0-8CC4-442A-BFB6-F5294B2121ED}"/>
    <cellStyle name="Output 2 3 2 2 3 2" xfId="17574" xr:uid="{8D3DA235-0966-434B-BE38-0F2E5F9D7FD5}"/>
    <cellStyle name="Output 2 3 2 2 4" xfId="17575" xr:uid="{62152C97-41C9-4347-A41A-6252BBEB2652}"/>
    <cellStyle name="Output 2 3 2 2 5" xfId="36103" xr:uid="{A47A99C3-0BE7-41E6-A640-D8F40BA0C18D}"/>
    <cellStyle name="Output 2 3 2 2 6" xfId="36104" xr:uid="{47E2EC82-7A2A-49C4-9B62-E0696CC8DAA4}"/>
    <cellStyle name="Output 2 3 2 2 7" xfId="36105" xr:uid="{9D347E85-D560-4F5D-B25A-D89DD7E8589D}"/>
    <cellStyle name="Output 2 3 2 3" xfId="17576" xr:uid="{A9F8333E-E19E-4359-A0D2-4F640BD1EE98}"/>
    <cellStyle name="Output 2 3 2 3 2" xfId="17577" xr:uid="{B791B5D2-D030-418E-BE98-5849EA703933}"/>
    <cellStyle name="Output 2 3 2 3 2 2" xfId="36106" xr:uid="{2B186653-0887-41EC-BC60-B7A6D1F88219}"/>
    <cellStyle name="Output 2 3 2 3 2 3" xfId="36107" xr:uid="{489AAB57-F799-4C25-AB65-F69A53C6B3D8}"/>
    <cellStyle name="Output 2 3 2 3 3" xfId="36108" xr:uid="{4F761C56-35A4-4F8F-9A38-6FBFE919A72D}"/>
    <cellStyle name="Output 2 3 2 3 3 2" xfId="36109" xr:uid="{C6A9782A-40C3-4B03-A651-35506A5D526A}"/>
    <cellStyle name="Output 2 3 2 3 4" xfId="36110" xr:uid="{16C40E18-4059-4AE8-A5F5-6931E7E0D70A}"/>
    <cellStyle name="Output 2 3 2 3 5" xfId="36111" xr:uid="{F80B72DE-3FFF-4AD5-AC3B-DED2A642BDCC}"/>
    <cellStyle name="Output 2 3 2 3 6" xfId="36112" xr:uid="{F1A1EA34-3A4B-4B1A-90B4-D9016BBEE473}"/>
    <cellStyle name="Output 2 3 2 4" xfId="17578" xr:uid="{8DE6D74A-0D37-45FE-B0FA-CEDEFEA6AB5D}"/>
    <cellStyle name="Output 2 3 2 4 2" xfId="17579" xr:uid="{C03A1594-FACA-4F32-89EB-485DD4DC45A5}"/>
    <cellStyle name="Output 2 3 2 4 3" xfId="36113" xr:uid="{E350612E-2D02-40CB-9801-F6028DECF942}"/>
    <cellStyle name="Output 2 3 2 5" xfId="17580" xr:uid="{A4E9E5CE-F42B-4260-9AB3-0B43CBB422FB}"/>
    <cellStyle name="Output 2 3 2 5 2" xfId="17581" xr:uid="{D3501A45-CF94-4D9F-B3F7-02C8F53B36F3}"/>
    <cellStyle name="Output 2 3 2 5 3" xfId="36114" xr:uid="{02734A22-EF26-48FA-8891-AFC202AF0CCE}"/>
    <cellStyle name="Output 2 3 2 6" xfId="17582" xr:uid="{A0960088-CC75-43A7-A450-9DE41381A0D8}"/>
    <cellStyle name="Output 2 3 2 6 2" xfId="17583" xr:uid="{948FD492-B8AB-4C6B-A740-EDB5EAFE53CD}"/>
    <cellStyle name="Output 2 3 2 6 3" xfId="36115" xr:uid="{A11A3C44-6866-43E2-B957-EB0A66D9CC11}"/>
    <cellStyle name="Output 2 3 2 7" xfId="17584" xr:uid="{AC41A30A-0FFE-4516-B38D-79FDBE043C07}"/>
    <cellStyle name="Output 2 3 2 7 2" xfId="17585" xr:uid="{27A4D407-7B4C-49BA-BECE-6D72410A00D1}"/>
    <cellStyle name="Output 2 3 2 7 3" xfId="36116" xr:uid="{36708536-6D55-4F5F-98EA-47812928EB95}"/>
    <cellStyle name="Output 2 3 2 8" xfId="17586" xr:uid="{99E05D0B-08ED-42B5-9038-8F8B23417018}"/>
    <cellStyle name="Output 2 3 2 8 2" xfId="17587" xr:uid="{454625E7-A888-4559-B9C5-9A3DDA7DA303}"/>
    <cellStyle name="Output 2 3 2 8 3" xfId="36117" xr:uid="{BE537D8C-FAA7-44A3-A0E7-E2920A1CC70D}"/>
    <cellStyle name="Output 2 3 2 9" xfId="17588" xr:uid="{D09CDC1D-6078-4A27-94C5-3CCFCC1C77B7}"/>
    <cellStyle name="Output 2 3 2 9 2" xfId="36118" xr:uid="{FF3F0375-CEAA-4D78-8CB6-389B6C4A167C}"/>
    <cellStyle name="Output 2 3 2 9 3" xfId="36119" xr:uid="{F7CC0CA9-42B9-4F57-AB6D-EABF79DBA90C}"/>
    <cellStyle name="Output 2 3 3" xfId="17589" xr:uid="{23667370-D971-4A3D-9089-146C81B0BB91}"/>
    <cellStyle name="Output 2 3 3 2" xfId="17590" xr:uid="{C489F566-D140-4FD7-AB2E-5F8760E216BE}"/>
    <cellStyle name="Output 2 3 3 2 2" xfId="36120" xr:uid="{61A88CBE-B9EA-4435-A906-65858CCCBDD3}"/>
    <cellStyle name="Output 2 3 3 3" xfId="17591" xr:uid="{CFE0F303-7EB3-4870-BF1B-1C866264431A}"/>
    <cellStyle name="Output 2 3 3 4" xfId="17592" xr:uid="{D3F41813-33A5-4AA5-886F-993E88DA674F}"/>
    <cellStyle name="Output 2 3 4" xfId="17593" xr:uid="{3D135015-33C8-431C-8195-A94A8EC6D0BE}"/>
    <cellStyle name="Output 2 3 4 2" xfId="17594" xr:uid="{3029DA0C-AFB3-4AA6-A4A4-4D7C9BDA8096}"/>
    <cellStyle name="Output 2 3 4 3" xfId="36121" xr:uid="{DED4CEC6-8FF7-4544-AB26-B71FF1DB4992}"/>
    <cellStyle name="Output 2 3 5" xfId="17595" xr:uid="{D979243A-6176-4D45-AEBC-D438804EED70}"/>
    <cellStyle name="Output 2 3 5 2" xfId="17596" xr:uid="{9659DB1A-EEE7-4C4C-9EC7-48C7E5DB0C2A}"/>
    <cellStyle name="Output 2 3 5 3" xfId="36122" xr:uid="{9101B65A-B982-4F26-B82C-E935382B7B30}"/>
    <cellStyle name="Output 2 3 6" xfId="17597" xr:uid="{7BED998F-BD96-42CB-986C-42D4A974238D}"/>
    <cellStyle name="Output 2 3 6 2" xfId="17598" xr:uid="{9FDB23B5-0A26-4379-9E77-8ABDA1E2094B}"/>
    <cellStyle name="Output 2 3 6 3" xfId="36123" xr:uid="{EAE077E4-9781-49B8-A1E1-E0B064368484}"/>
    <cellStyle name="Output 2 3 7" xfId="17599" xr:uid="{D57A15CD-FF36-4A87-8A24-3A9B8FBE005F}"/>
    <cellStyle name="Output 2 3 7 2" xfId="17600" xr:uid="{65F5640E-0B32-44E7-AEE6-CEECB4B6871A}"/>
    <cellStyle name="Output 2 3 7 3" xfId="36124" xr:uid="{4CD2B572-FFA7-47D4-B726-F2792CD85834}"/>
    <cellStyle name="Output 2 3 8" xfId="17601" xr:uid="{4BFFC2DF-0802-427F-A3A7-1592D566B25C}"/>
    <cellStyle name="Output 2 3 8 2" xfId="17602" xr:uid="{7BCBAAB3-671C-4E59-A4CA-96F5E2BD9A36}"/>
    <cellStyle name="Output 2 3 8 3" xfId="36125" xr:uid="{513C4454-BE24-42E3-B602-1157F066BA81}"/>
    <cellStyle name="Output 2 3 9" xfId="17603" xr:uid="{EC2837AC-5305-4CE3-AA0B-AF53D3218472}"/>
    <cellStyle name="Output 2 3 9 2" xfId="17604" xr:uid="{3523973C-11C1-4C1C-BB69-DCD9613E27C8}"/>
    <cellStyle name="Output 2 3 9 3" xfId="36126" xr:uid="{6DE889A3-3DEC-4206-A41D-740697C3D47F}"/>
    <cellStyle name="Output 2 4" xfId="17605" xr:uid="{7EE88C7C-8373-4176-927A-A1B505DA29DF}"/>
    <cellStyle name="Output 2 4 10" xfId="17606" xr:uid="{637E06B3-927F-427D-B0BA-A565AE02A99B}"/>
    <cellStyle name="Output 2 4 10 2" xfId="36127" xr:uid="{BA254245-5990-4915-BBC8-561C59B1CB07}"/>
    <cellStyle name="Output 2 4 10 3" xfId="36128" xr:uid="{937E3F7D-5B27-4B7E-9B53-D71291A8B7CD}"/>
    <cellStyle name="Output 2 4 11" xfId="17607" xr:uid="{80BBE327-A853-45BD-81B1-E67569A09041}"/>
    <cellStyle name="Output 2 4 11 2" xfId="36129" xr:uid="{1FB20319-E242-436B-832B-7E8824A3E108}"/>
    <cellStyle name="Output 2 4 12" xfId="36130" xr:uid="{BAE9970B-DDBA-493D-BF05-525EB37D67F0}"/>
    <cellStyle name="Output 2 4 13" xfId="43013" xr:uid="{96F4E7FE-F15E-457F-9B28-29837A949F0C}"/>
    <cellStyle name="Output 2 4 14" xfId="42247" xr:uid="{B874E89B-EF4A-4972-B9F7-8B31D25A820B}"/>
    <cellStyle name="Output 2 4 15" xfId="43931" xr:uid="{3ED1DEF4-92CD-4CC8-A403-E8A511D7E134}"/>
    <cellStyle name="Output 2 4 16" xfId="44634" xr:uid="{7D184733-D0EC-4A4F-93AB-58A7842C2B12}"/>
    <cellStyle name="Output 2 4 17" xfId="45364" xr:uid="{ACDD8CC1-4ECE-4F09-BFC8-EA91CD2AF8C2}"/>
    <cellStyle name="Output 2 4 18" xfId="45583" xr:uid="{3640DF2A-2F6A-4BEA-820A-782673C31F3F}"/>
    <cellStyle name="Output 2 4 2" xfId="17608" xr:uid="{95E803C3-52EF-44A0-A48C-5100B73E9C37}"/>
    <cellStyle name="Output 2 4 2 10" xfId="17609" xr:uid="{1C10FA76-E788-4625-BE1A-8DF383A6343A}"/>
    <cellStyle name="Output 2 4 2 10 2" xfId="36131" xr:uid="{749AC6A5-CDC7-4208-95A4-2BEEFF1AA47B}"/>
    <cellStyle name="Output 2 4 2 11" xfId="36132" xr:uid="{48EC6A5D-C56E-4C0C-8AFC-F9ECE3883D6A}"/>
    <cellStyle name="Output 2 4 2 2" xfId="17610" xr:uid="{72470F65-E8DA-4B49-9DA4-A629DB182D08}"/>
    <cellStyle name="Output 2 4 2 2 2" xfId="17611" xr:uid="{A19D77B3-3748-4171-92B6-CAB7AE0C2A82}"/>
    <cellStyle name="Output 2 4 2 2 2 2" xfId="17612" xr:uid="{0A855196-F1E8-46C2-8F56-AC028FB9A110}"/>
    <cellStyle name="Output 2 4 2 2 2 3" xfId="36133" xr:uid="{AB3971DF-DAB8-4B11-BEA7-6A1C61D8D758}"/>
    <cellStyle name="Output 2 4 2 2 3" xfId="17613" xr:uid="{59CB79DD-F4E1-4B1A-B22F-604A832CEE8E}"/>
    <cellStyle name="Output 2 4 2 2 3 2" xfId="17614" xr:uid="{5BED276E-0775-48C3-A42A-8E150337DB88}"/>
    <cellStyle name="Output 2 4 2 2 4" xfId="17615" xr:uid="{54FC1AC1-F75D-48F6-8F14-9D2217A302EB}"/>
    <cellStyle name="Output 2 4 2 2 5" xfId="36134" xr:uid="{10DD6D03-B559-43F7-AB38-49C67DA63C5C}"/>
    <cellStyle name="Output 2 4 2 2 6" xfId="36135" xr:uid="{87A2EA75-287C-42D7-99D0-4A43B168FE53}"/>
    <cellStyle name="Output 2 4 2 2 7" xfId="36136" xr:uid="{49ACD193-817C-4C7E-AB88-F7042AB84A73}"/>
    <cellStyle name="Output 2 4 2 3" xfId="17616" xr:uid="{F3C2B2CA-635E-430E-8971-29B3AFF5305B}"/>
    <cellStyle name="Output 2 4 2 3 2" xfId="17617" xr:uid="{ED7267BE-F7C2-4C93-9102-53FBF64E6D65}"/>
    <cellStyle name="Output 2 4 2 3 2 2" xfId="36137" xr:uid="{FC111EF0-590A-46E5-A118-BED207E81B62}"/>
    <cellStyle name="Output 2 4 2 3 2 3" xfId="36138" xr:uid="{F17A2FA9-31A8-4D25-8D29-5CBA4A2A47C8}"/>
    <cellStyle name="Output 2 4 2 3 3" xfId="36139" xr:uid="{F16EE48E-5114-4AAD-ABD1-01B31E4A9E4F}"/>
    <cellStyle name="Output 2 4 2 3 3 2" xfId="36140" xr:uid="{8C1C12A2-0358-4945-A408-5D19913821E5}"/>
    <cellStyle name="Output 2 4 2 3 4" xfId="36141" xr:uid="{6AFD84CF-1210-43E5-B62A-F5E4721B1451}"/>
    <cellStyle name="Output 2 4 2 3 5" xfId="36142" xr:uid="{DD708111-6714-4F11-B72C-21A4AC4E87D4}"/>
    <cellStyle name="Output 2 4 2 3 6" xfId="36143" xr:uid="{EEF291DD-5771-4EDE-994B-EE232E110D5E}"/>
    <cellStyle name="Output 2 4 2 4" xfId="17618" xr:uid="{7CBC151E-8C06-4C7C-A71F-CC3B64051EB1}"/>
    <cellStyle name="Output 2 4 2 4 2" xfId="17619" xr:uid="{57DCDBAE-567A-4861-8653-E7BF4D6C30C3}"/>
    <cellStyle name="Output 2 4 2 4 3" xfId="36144" xr:uid="{6E140E49-3597-4E3F-B4C3-4BCC10F1EF5F}"/>
    <cellStyle name="Output 2 4 2 5" xfId="17620" xr:uid="{1F08F585-96E2-4E65-BC77-92D45552634B}"/>
    <cellStyle name="Output 2 4 2 5 2" xfId="17621" xr:uid="{3E79F47A-F410-4624-A11D-BDC8FBB40032}"/>
    <cellStyle name="Output 2 4 2 5 3" xfId="36145" xr:uid="{72678838-9ED9-49A0-BC10-67CCC4AEAD63}"/>
    <cellStyle name="Output 2 4 2 6" xfId="17622" xr:uid="{7246A886-2E42-4EE7-AD2A-E36033C371B4}"/>
    <cellStyle name="Output 2 4 2 6 2" xfId="17623" xr:uid="{615ED26E-3571-4686-9742-E070F885341F}"/>
    <cellStyle name="Output 2 4 2 6 3" xfId="36146" xr:uid="{79D891DA-9013-464E-A8C6-0C87A7BA9103}"/>
    <cellStyle name="Output 2 4 2 7" xfId="17624" xr:uid="{4E33EB4E-C19E-48C3-8837-E3E863C31CAC}"/>
    <cellStyle name="Output 2 4 2 7 2" xfId="17625" xr:uid="{B91BC7AB-FE73-41D5-9BB2-B5D6B27DB557}"/>
    <cellStyle name="Output 2 4 2 7 3" xfId="36147" xr:uid="{67DC7471-0872-4287-825C-70A4F4A02BE3}"/>
    <cellStyle name="Output 2 4 2 8" xfId="17626" xr:uid="{C1A454D7-DA1F-4470-AE81-C40C5173738E}"/>
    <cellStyle name="Output 2 4 2 8 2" xfId="17627" xr:uid="{96F687A9-B8E2-44A8-8A75-4B8D9D95FEEB}"/>
    <cellStyle name="Output 2 4 2 8 3" xfId="36148" xr:uid="{DBCF858E-2B36-463A-8C90-98B00A5CBCEA}"/>
    <cellStyle name="Output 2 4 2 9" xfId="17628" xr:uid="{64B22003-5AB9-4A97-918F-632C1741C0F9}"/>
    <cellStyle name="Output 2 4 2 9 2" xfId="36149" xr:uid="{D5EB494C-05D3-441A-B28F-B15D33951AEC}"/>
    <cellStyle name="Output 2 4 2 9 3" xfId="36150" xr:uid="{84D61C98-9E1C-4810-8D2C-CB77F0760209}"/>
    <cellStyle name="Output 2 4 3" xfId="17629" xr:uid="{237EE50B-F4DB-4E34-B0D4-AD7D0BE9B33E}"/>
    <cellStyle name="Output 2 4 3 2" xfId="17630" xr:uid="{21C77FC0-98B0-4DA7-B45A-F408EA75FB3E}"/>
    <cellStyle name="Output 2 4 3 2 2" xfId="36151" xr:uid="{9E93AD74-9CCB-4FC2-8A49-DF4DB3FED365}"/>
    <cellStyle name="Output 2 4 3 3" xfId="17631" xr:uid="{B75D0981-1BCA-4D29-AFB2-B411D2E06643}"/>
    <cellStyle name="Output 2 4 3 4" xfId="17632" xr:uid="{75604312-440D-4DF9-8BC9-305D6DD64E6A}"/>
    <cellStyle name="Output 2 4 4" xfId="17633" xr:uid="{73BC1B62-DD99-4682-B1DF-59E9F7AF037A}"/>
    <cellStyle name="Output 2 4 4 2" xfId="17634" xr:uid="{C4623AFB-60AB-482D-9ACA-C290CD1A7E4E}"/>
    <cellStyle name="Output 2 4 4 3" xfId="36152" xr:uid="{634A1548-0240-4543-92ED-4CA8E352078F}"/>
    <cellStyle name="Output 2 4 5" xfId="17635" xr:uid="{5B5FA06A-DD91-4265-A397-A11E65FDD126}"/>
    <cellStyle name="Output 2 4 5 2" xfId="17636" xr:uid="{96629721-3349-4279-BBD5-70A4189460A7}"/>
    <cellStyle name="Output 2 4 5 3" xfId="36153" xr:uid="{A0CFECA2-A044-423E-806B-8BD4B89A0C55}"/>
    <cellStyle name="Output 2 4 6" xfId="17637" xr:uid="{09791E03-0B7B-4E89-8240-C28A6A927F81}"/>
    <cellStyle name="Output 2 4 6 2" xfId="17638" xr:uid="{8F2B4E9A-45B4-493C-BB67-EB933F19FEC7}"/>
    <cellStyle name="Output 2 4 6 3" xfId="36154" xr:uid="{09F284C2-C02F-4BBE-8F46-84783FA42968}"/>
    <cellStyle name="Output 2 4 7" xfId="17639" xr:uid="{6960D7B9-A000-47C1-BC35-135F475E84F7}"/>
    <cellStyle name="Output 2 4 7 2" xfId="17640" xr:uid="{1D6C2566-4E03-4A9C-AC5F-92E54F9576EB}"/>
    <cellStyle name="Output 2 4 7 3" xfId="36155" xr:uid="{A9A88C6A-2B21-44A0-B390-81126D64F218}"/>
    <cellStyle name="Output 2 4 8" xfId="17641" xr:uid="{00D4699F-6AA5-4A37-8FC7-93AABA78818B}"/>
    <cellStyle name="Output 2 4 8 2" xfId="17642" xr:uid="{9BC5902B-0BD8-4021-9AC8-F45629E7AA5E}"/>
    <cellStyle name="Output 2 4 8 3" xfId="36156" xr:uid="{8758817F-31A5-46C4-A36D-5F6C6DE2844C}"/>
    <cellStyle name="Output 2 4 9" xfId="17643" xr:uid="{04AD9C87-9517-416C-B7B2-A016711C0348}"/>
    <cellStyle name="Output 2 4 9 2" xfId="17644" xr:uid="{C82FE304-B2F3-4E7D-9B1C-E429A060012E}"/>
    <cellStyle name="Output 2 4 9 3" xfId="36157" xr:uid="{20A75F51-1A78-4B29-AC0E-61ECBAC86087}"/>
    <cellStyle name="Output 2 5" xfId="17645" xr:uid="{B2F84B29-D9EF-41DC-B5EC-47FAF73795AF}"/>
    <cellStyle name="Output 2 5 10" xfId="17646" xr:uid="{AFFD0818-55EB-434B-AB2D-DF79CFA2C63F}"/>
    <cellStyle name="Output 2 5 10 2" xfId="36158" xr:uid="{B64B15C1-1079-41B3-9398-916DE42B6BFB}"/>
    <cellStyle name="Output 2 5 10 3" xfId="36159" xr:uid="{D514B49B-4388-4659-8205-EE86AFA1DAEA}"/>
    <cellStyle name="Output 2 5 11" xfId="17647" xr:uid="{AC0AEF98-56B0-426A-80A0-A82D5E701BDE}"/>
    <cellStyle name="Output 2 5 11 2" xfId="36160" xr:uid="{ABCCCFE8-2BC2-4873-9996-859F528C11FF}"/>
    <cellStyle name="Output 2 5 12" xfId="36161" xr:uid="{07797683-3266-4D81-96C4-84CCB454B18C}"/>
    <cellStyle name="Output 2 5 13" xfId="43014" xr:uid="{56D35403-647E-4B97-9B6F-F9AF4D4A1221}"/>
    <cellStyle name="Output 2 5 14" xfId="42246" xr:uid="{94AEDDCA-7844-4998-81E8-868F0DB3D5C4}"/>
    <cellStyle name="Output 2 5 15" xfId="43932" xr:uid="{B5814674-3D5A-4243-A658-2DB57CB50983}"/>
    <cellStyle name="Output 2 5 2" xfId="17648" xr:uid="{CBF3646B-4493-4C3D-B4A4-303C33934223}"/>
    <cellStyle name="Output 2 5 2 10" xfId="17649" xr:uid="{E9255E99-407B-4F1B-84EA-B41EAC9A7926}"/>
    <cellStyle name="Output 2 5 2 10 2" xfId="36162" xr:uid="{5E5362EF-96FA-411F-9A69-F1CBC6456A0C}"/>
    <cellStyle name="Output 2 5 2 11" xfId="36163" xr:uid="{8F59DAB4-9B78-47CC-85AD-653741C8D57F}"/>
    <cellStyle name="Output 2 5 2 2" xfId="17650" xr:uid="{0BC6A657-DBAA-4D78-B2F2-F57BCC138AEA}"/>
    <cellStyle name="Output 2 5 2 2 2" xfId="17651" xr:uid="{F51E3076-53EB-4422-8CD1-F2599797C266}"/>
    <cellStyle name="Output 2 5 2 2 2 2" xfId="17652" xr:uid="{2C873715-285C-4C81-A229-60C5D1E4EE0A}"/>
    <cellStyle name="Output 2 5 2 2 2 3" xfId="36164" xr:uid="{37CDA19B-8CC8-4E0D-B427-25D999AAECAD}"/>
    <cellStyle name="Output 2 5 2 2 3" xfId="17653" xr:uid="{413263F0-7032-4BA6-8C8D-18207240DD27}"/>
    <cellStyle name="Output 2 5 2 2 3 2" xfId="17654" xr:uid="{B63EBEFB-BFE4-43C5-8804-56EAD33CDAFE}"/>
    <cellStyle name="Output 2 5 2 2 4" xfId="17655" xr:uid="{01206D15-9B96-4CC6-90DA-A4A59902B8F8}"/>
    <cellStyle name="Output 2 5 2 2 5" xfId="36165" xr:uid="{2CF9A6BF-BBFE-4337-B107-0053EB9F0A3A}"/>
    <cellStyle name="Output 2 5 2 2 6" xfId="36166" xr:uid="{F446DF94-4BDB-48C3-9D12-D589634E96BD}"/>
    <cellStyle name="Output 2 5 2 2 7" xfId="36167" xr:uid="{98E44367-1391-4C94-8D70-DB910935BED6}"/>
    <cellStyle name="Output 2 5 2 3" xfId="17656" xr:uid="{B7436C83-F8C8-4136-AC1B-F15A0A0808AD}"/>
    <cellStyle name="Output 2 5 2 3 2" xfId="17657" xr:uid="{6F2D660A-F329-4FE5-996E-4B6F10E211D7}"/>
    <cellStyle name="Output 2 5 2 3 2 2" xfId="36168" xr:uid="{B4AABB18-FA7C-4AF4-AF12-9426A47EB0E6}"/>
    <cellStyle name="Output 2 5 2 3 2 3" xfId="36169" xr:uid="{C13E0284-A92F-403C-ACDF-B1F14FEA91E2}"/>
    <cellStyle name="Output 2 5 2 3 3" xfId="36170" xr:uid="{D3A60F4A-78AD-4199-A321-388A270111F2}"/>
    <cellStyle name="Output 2 5 2 3 3 2" xfId="36171" xr:uid="{776CCD14-C891-4F02-9A07-C26519B5AADA}"/>
    <cellStyle name="Output 2 5 2 3 4" xfId="36172" xr:uid="{E184E1FD-1330-40FC-ACCD-46B1A5857998}"/>
    <cellStyle name="Output 2 5 2 3 5" xfId="36173" xr:uid="{DF114A82-185A-4043-8D49-C524AEC7B668}"/>
    <cellStyle name="Output 2 5 2 3 6" xfId="36174" xr:uid="{8BE17CF0-2F4A-4D9F-A415-3C26D127F531}"/>
    <cellStyle name="Output 2 5 2 4" xfId="17658" xr:uid="{2D87974A-5410-496E-B7B9-4A1C3DBED6A2}"/>
    <cellStyle name="Output 2 5 2 4 2" xfId="17659" xr:uid="{6A350F60-535B-4DF7-A68D-43E4745E5DEF}"/>
    <cellStyle name="Output 2 5 2 4 3" xfId="36175" xr:uid="{2F06E867-BCF7-4AC6-A481-483B3938F352}"/>
    <cellStyle name="Output 2 5 2 5" xfId="17660" xr:uid="{800E9B9D-1900-4C9E-BD08-713228BAD8CD}"/>
    <cellStyle name="Output 2 5 2 5 2" xfId="17661" xr:uid="{81B51051-6B6B-4771-BC18-7ECFB3CAE373}"/>
    <cellStyle name="Output 2 5 2 5 3" xfId="36176" xr:uid="{EB3D44C4-2995-4C41-8D25-8340A9CD079E}"/>
    <cellStyle name="Output 2 5 2 6" xfId="17662" xr:uid="{29006413-8DBF-4A52-B38F-0305FFF32CB1}"/>
    <cellStyle name="Output 2 5 2 6 2" xfId="17663" xr:uid="{56678F82-84D5-4B6A-8997-C040ED9A4ADB}"/>
    <cellStyle name="Output 2 5 2 6 3" xfId="36177" xr:uid="{B9B107D9-859E-4799-8F26-27AE61867296}"/>
    <cellStyle name="Output 2 5 2 7" xfId="17664" xr:uid="{CCE9B13E-ADC6-483D-AAD5-8AA7BD37B1F6}"/>
    <cellStyle name="Output 2 5 2 7 2" xfId="17665" xr:uid="{6A8E8BC4-8677-4403-9073-A8620624FB4F}"/>
    <cellStyle name="Output 2 5 2 7 3" xfId="36178" xr:uid="{C786D402-1795-4DDC-AED3-F9BD158747B9}"/>
    <cellStyle name="Output 2 5 2 8" xfId="17666" xr:uid="{D1AE64E8-A0F7-4E49-BE93-24C47BD6C197}"/>
    <cellStyle name="Output 2 5 2 8 2" xfId="17667" xr:uid="{77F6BB10-6382-46E9-B022-8AF6DA7DC368}"/>
    <cellStyle name="Output 2 5 2 8 3" xfId="36179" xr:uid="{3A2AEB34-3984-45CB-817D-33C8986F27DD}"/>
    <cellStyle name="Output 2 5 2 9" xfId="17668" xr:uid="{CBA1DED4-8FE5-47A5-926F-41709ED9EF79}"/>
    <cellStyle name="Output 2 5 2 9 2" xfId="36180" xr:uid="{A02B289F-697C-41D4-B036-17F51B1AE680}"/>
    <cellStyle name="Output 2 5 2 9 3" xfId="36181" xr:uid="{5BD67364-18D5-41E2-9A3C-B648A8606C94}"/>
    <cellStyle name="Output 2 5 3" xfId="17669" xr:uid="{6E9099D2-779F-41CB-B3E8-C637F98E9581}"/>
    <cellStyle name="Output 2 5 3 2" xfId="17670" xr:uid="{1D5ECF7B-10A0-4C0A-97F6-25894F94AAB8}"/>
    <cellStyle name="Output 2 5 3 2 2" xfId="36182" xr:uid="{C3F1CAB2-F14F-4D37-BBF5-8E15BBAE66BE}"/>
    <cellStyle name="Output 2 5 3 3" xfId="17671" xr:uid="{74E2B390-4E44-4533-BFC0-56371DA1DBB0}"/>
    <cellStyle name="Output 2 5 3 4" xfId="17672" xr:uid="{B6DE19B7-AF9E-484C-A4EF-BFA749E3E299}"/>
    <cellStyle name="Output 2 5 4" xfId="17673" xr:uid="{65EC48C2-F27D-4306-A684-0D42E434F8B4}"/>
    <cellStyle name="Output 2 5 4 2" xfId="17674" xr:uid="{180051E5-1EDB-4977-A51B-873BBC65C037}"/>
    <cellStyle name="Output 2 5 4 3" xfId="36183" xr:uid="{20346365-973F-4880-AB2A-2F31F91AF4F7}"/>
    <cellStyle name="Output 2 5 5" xfId="17675" xr:uid="{3D4CF1F1-6925-4E4A-8437-5CA26A869B94}"/>
    <cellStyle name="Output 2 5 5 2" xfId="17676" xr:uid="{51480940-3B0E-411A-A9D1-982686DB2017}"/>
    <cellStyle name="Output 2 5 5 3" xfId="36184" xr:uid="{6C85E3D6-45BA-4F6E-B4A3-612B5E1E33CA}"/>
    <cellStyle name="Output 2 5 6" xfId="17677" xr:uid="{00DD2D9A-6551-44C5-A83B-562A5C6BD80C}"/>
    <cellStyle name="Output 2 5 6 2" xfId="17678" xr:uid="{75E3E221-0C59-42AF-B394-1A447B2E356D}"/>
    <cellStyle name="Output 2 5 6 3" xfId="36185" xr:uid="{FBD12376-7CB7-4AB0-A805-A687A282C3C4}"/>
    <cellStyle name="Output 2 5 7" xfId="17679" xr:uid="{D71A9B18-C778-46EB-8498-C5EE2BA3C451}"/>
    <cellStyle name="Output 2 5 7 2" xfId="17680" xr:uid="{7A34145F-D46D-4C8A-B6C2-69E5334ADB55}"/>
    <cellStyle name="Output 2 5 7 3" xfId="36186" xr:uid="{CA70A518-74A6-4978-B5A5-84109DCAB158}"/>
    <cellStyle name="Output 2 5 8" xfId="17681" xr:uid="{7D7D96B9-7011-41D0-B2A4-ADD7ED1F47F8}"/>
    <cellStyle name="Output 2 5 8 2" xfId="17682" xr:uid="{E2142B81-11F7-48BC-9FF2-C429A27E004F}"/>
    <cellStyle name="Output 2 5 8 3" xfId="36187" xr:uid="{1040C7D3-6DC7-4197-8D05-25F70B34E31D}"/>
    <cellStyle name="Output 2 5 9" xfId="17683" xr:uid="{DDA4A6FF-33DE-4237-8404-A4CB990521E5}"/>
    <cellStyle name="Output 2 5 9 2" xfId="17684" xr:uid="{4F63D408-E710-4CF0-B7C7-A398FEB48B27}"/>
    <cellStyle name="Output 2 5 9 3" xfId="36188" xr:uid="{06281C03-6891-4CF7-8CAC-D00A9210E641}"/>
    <cellStyle name="Output 2 6" xfId="17685" xr:uid="{C58990C5-2370-4823-AB65-B06A39145518}"/>
    <cellStyle name="Output 2 6 10" xfId="17686" xr:uid="{6C3E3DE7-2903-40FF-B948-5B5EE6B4689B}"/>
    <cellStyle name="Output 2 6 10 2" xfId="36189" xr:uid="{8C3867E1-03AA-4F30-BAEA-7E144EE2FFBF}"/>
    <cellStyle name="Output 2 6 10 3" xfId="36190" xr:uid="{A0470F82-3DC7-4621-8D03-1628A4DD08FB}"/>
    <cellStyle name="Output 2 6 11" xfId="17687" xr:uid="{82C153C6-E4A9-44BE-BA12-9A40A6EA1A19}"/>
    <cellStyle name="Output 2 6 11 2" xfId="36191" xr:uid="{3921AE74-908F-4F77-8F2A-90136B751DC9}"/>
    <cellStyle name="Output 2 6 12" xfId="36192" xr:uid="{E78DACF9-DBCF-40B7-9D4A-598F123D53B5}"/>
    <cellStyle name="Output 2 6 13" xfId="43015" xr:uid="{5D674737-F39C-4C5B-A4BF-D0AAEB28E813}"/>
    <cellStyle name="Output 2 6 14" xfId="42245" xr:uid="{4705A020-A439-49E9-A878-FC8DA80DA3EF}"/>
    <cellStyle name="Output 2 6 15" xfId="43933" xr:uid="{B6AB1B5D-945A-4E94-845D-B0E443AA00AD}"/>
    <cellStyle name="Output 2 6 2" xfId="17688" xr:uid="{A1B6447D-604D-4582-9E6A-9C40CA271D0B}"/>
    <cellStyle name="Output 2 6 2 10" xfId="17689" xr:uid="{7E8F6A0D-95C1-4D32-97F3-CBEEF9AA6B69}"/>
    <cellStyle name="Output 2 6 2 10 2" xfId="36193" xr:uid="{CFF56DA2-E92A-436D-B481-6DCDE2FA5A59}"/>
    <cellStyle name="Output 2 6 2 11" xfId="36194" xr:uid="{18C5E666-1921-4748-B19D-92395B1B8992}"/>
    <cellStyle name="Output 2 6 2 2" xfId="17690" xr:uid="{9A9C91DB-3F46-455E-AF83-5007C4531390}"/>
    <cellStyle name="Output 2 6 2 2 2" xfId="17691" xr:uid="{C69BB702-2513-45F9-B361-7DB89299EE38}"/>
    <cellStyle name="Output 2 6 2 2 2 2" xfId="17692" xr:uid="{E4A06A8E-4E5A-4260-83CA-0CBBC5664F9C}"/>
    <cellStyle name="Output 2 6 2 2 2 3" xfId="36195" xr:uid="{6549ABA7-3A33-468D-B5E6-2BAB4A3D133A}"/>
    <cellStyle name="Output 2 6 2 2 3" xfId="17693" xr:uid="{DCA842CD-C753-438E-9622-283B65D8AFFA}"/>
    <cellStyle name="Output 2 6 2 2 3 2" xfId="17694" xr:uid="{47E0869A-C298-4A97-90E2-8D78F181832B}"/>
    <cellStyle name="Output 2 6 2 2 4" xfId="17695" xr:uid="{7CFBE093-763F-4FAA-9DE0-2F53D231E0D9}"/>
    <cellStyle name="Output 2 6 2 2 5" xfId="36196" xr:uid="{BCD3DE30-8699-40BB-BF96-A3C53B04292D}"/>
    <cellStyle name="Output 2 6 2 2 6" xfId="36197" xr:uid="{3A244DB1-5339-4F7C-8641-401A5EA415D5}"/>
    <cellStyle name="Output 2 6 2 2 7" xfId="36198" xr:uid="{62CFCAEE-7098-4FE5-9585-FDFD927A954D}"/>
    <cellStyle name="Output 2 6 2 3" xfId="17696" xr:uid="{F7124135-6117-47DC-8BFD-2865C8983E72}"/>
    <cellStyle name="Output 2 6 2 3 2" xfId="17697" xr:uid="{8073745D-6D3D-4727-BE61-A78ABB63EC63}"/>
    <cellStyle name="Output 2 6 2 3 2 2" xfId="36199" xr:uid="{D4CCD4C9-1668-47B7-BC4B-5826E1251B8C}"/>
    <cellStyle name="Output 2 6 2 3 2 3" xfId="36200" xr:uid="{061FD6FD-2190-49F0-93DC-B4F80923327F}"/>
    <cellStyle name="Output 2 6 2 3 3" xfId="36201" xr:uid="{F23C66AF-304B-4538-A928-6ECEDDA60DC1}"/>
    <cellStyle name="Output 2 6 2 3 3 2" xfId="36202" xr:uid="{6C977BEC-44BD-4D63-84A6-A849B5918475}"/>
    <cellStyle name="Output 2 6 2 3 4" xfId="36203" xr:uid="{48E6AE0C-F925-4B7D-80E7-01B60D001247}"/>
    <cellStyle name="Output 2 6 2 3 5" xfId="36204" xr:uid="{31A16A35-DFE8-4641-8F8D-C664C4874A04}"/>
    <cellStyle name="Output 2 6 2 3 6" xfId="36205" xr:uid="{71D8DBF3-833D-426E-BAC1-CF7ED7D7B07F}"/>
    <cellStyle name="Output 2 6 2 4" xfId="17698" xr:uid="{9266DECA-18BF-4903-BE06-66443BB06A78}"/>
    <cellStyle name="Output 2 6 2 4 2" xfId="17699" xr:uid="{DA89D319-914E-4C93-A2AD-3FC982B51F91}"/>
    <cellStyle name="Output 2 6 2 4 3" xfId="36206" xr:uid="{AEF0430B-AAAA-4A08-AC45-D4859BF7AD6C}"/>
    <cellStyle name="Output 2 6 2 5" xfId="17700" xr:uid="{849E83AA-19C9-4544-9B92-060FDD62BD75}"/>
    <cellStyle name="Output 2 6 2 5 2" xfId="17701" xr:uid="{77195980-A559-4467-85A5-C3B0BD014272}"/>
    <cellStyle name="Output 2 6 2 5 3" xfId="36207" xr:uid="{47156B04-BEAE-4098-A3B5-DDFCC51CFA8E}"/>
    <cellStyle name="Output 2 6 2 6" xfId="17702" xr:uid="{8CED0D99-F217-4363-B7D7-77F3ECCD99EA}"/>
    <cellStyle name="Output 2 6 2 6 2" xfId="17703" xr:uid="{DEE0589C-D0F8-4734-853A-2C8C72AE9271}"/>
    <cellStyle name="Output 2 6 2 6 3" xfId="36208" xr:uid="{7B2E37AC-C58A-4473-80EC-314258211D87}"/>
    <cellStyle name="Output 2 6 2 7" xfId="17704" xr:uid="{7FDB0E48-1F0E-4C0F-99CB-AE7A0207CA93}"/>
    <cellStyle name="Output 2 6 2 7 2" xfId="17705" xr:uid="{E263047A-DC8C-42AA-9360-9A7E6B38C90D}"/>
    <cellStyle name="Output 2 6 2 7 3" xfId="36209" xr:uid="{4D786B52-CDBD-4C93-9AA1-6A9DB5DFAB80}"/>
    <cellStyle name="Output 2 6 2 8" xfId="17706" xr:uid="{E07A9790-9560-4325-9B2D-0EA467E1B3B1}"/>
    <cellStyle name="Output 2 6 2 8 2" xfId="17707" xr:uid="{4DB929B9-6ACA-4BC2-8308-EC0C999A2815}"/>
    <cellStyle name="Output 2 6 2 8 3" xfId="36210" xr:uid="{2DA2718E-2D15-4E22-BDB5-1F80C628B952}"/>
    <cellStyle name="Output 2 6 2 9" xfId="17708" xr:uid="{E66571E5-894F-4DF2-8E2B-BE9B255A1525}"/>
    <cellStyle name="Output 2 6 2 9 2" xfId="36211" xr:uid="{61D79D96-7F7A-4353-A5D9-A957D55229C9}"/>
    <cellStyle name="Output 2 6 2 9 3" xfId="36212" xr:uid="{C11438D0-8482-4D79-B84D-DEC7F70A5D11}"/>
    <cellStyle name="Output 2 6 3" xfId="17709" xr:uid="{0F8E58E6-6CCC-43A0-BA7D-684EFE2A445F}"/>
    <cellStyle name="Output 2 6 3 2" xfId="17710" xr:uid="{E50D73F6-94AB-4DCF-A240-7D53EEE265A8}"/>
    <cellStyle name="Output 2 6 3 2 2" xfId="36213" xr:uid="{81561CB6-EEEE-4086-858C-FA5D2292EDB4}"/>
    <cellStyle name="Output 2 6 3 3" xfId="17711" xr:uid="{C9CAE31C-066F-4A62-9F64-3228307C1277}"/>
    <cellStyle name="Output 2 6 3 4" xfId="17712" xr:uid="{2F775F2B-E231-4289-816F-D095EAD6D5F8}"/>
    <cellStyle name="Output 2 6 4" xfId="17713" xr:uid="{4F223F70-23D2-45D3-9725-34061E3408DD}"/>
    <cellStyle name="Output 2 6 4 2" xfId="17714" xr:uid="{2804E979-FF02-4ED0-943F-9CA5057278DB}"/>
    <cellStyle name="Output 2 6 4 3" xfId="36214" xr:uid="{14AACCDB-32AF-4CE2-B521-1A28BF83138B}"/>
    <cellStyle name="Output 2 6 5" xfId="17715" xr:uid="{2A80B9B0-F130-4752-8FA5-0559A0AC3973}"/>
    <cellStyle name="Output 2 6 5 2" xfId="17716" xr:uid="{7CE3850C-520B-4B9A-8C6D-092396D59EC3}"/>
    <cellStyle name="Output 2 6 5 3" xfId="36215" xr:uid="{5B2CD1E4-7915-40EC-9693-EA93A048181D}"/>
    <cellStyle name="Output 2 6 6" xfId="17717" xr:uid="{9CA17F56-7BFB-4408-93A2-27123DB36D74}"/>
    <cellStyle name="Output 2 6 6 2" xfId="17718" xr:uid="{215FE539-0391-4D64-AD72-F22B0A85F2CC}"/>
    <cellStyle name="Output 2 6 6 3" xfId="36216" xr:uid="{2EC75C8B-6EDA-43B7-9BD6-5BE7F4B24F1F}"/>
    <cellStyle name="Output 2 6 7" xfId="17719" xr:uid="{A9BD4750-1ECC-4DE2-8046-B958F3A05293}"/>
    <cellStyle name="Output 2 6 7 2" xfId="17720" xr:uid="{452F7F73-AE70-4561-B850-3C9F69DC59DD}"/>
    <cellStyle name="Output 2 6 7 3" xfId="36217" xr:uid="{DC4BE4A5-06AB-44D1-BA9C-B30871727AFD}"/>
    <cellStyle name="Output 2 6 8" xfId="17721" xr:uid="{E679D85A-0A1C-4587-8F9C-2279BD161968}"/>
    <cellStyle name="Output 2 6 8 2" xfId="17722" xr:uid="{1A323AB7-728C-49D2-A00B-D44446A402F0}"/>
    <cellStyle name="Output 2 6 8 3" xfId="36218" xr:uid="{55D37F54-C77C-4A31-85D0-E05CD785CA27}"/>
    <cellStyle name="Output 2 6 9" xfId="17723" xr:uid="{957A2802-84B2-4A19-994A-810808F66142}"/>
    <cellStyle name="Output 2 6 9 2" xfId="17724" xr:uid="{72A03A39-A997-46BF-9EE4-98F547FB6E4B}"/>
    <cellStyle name="Output 2 6 9 3" xfId="36219" xr:uid="{05825A31-387F-458E-9AB0-4D78CE0ACE98}"/>
    <cellStyle name="Output 2 7" xfId="17725" xr:uid="{ADC12D85-EF25-4841-9696-C1F0A018948F}"/>
    <cellStyle name="Output 2 7 10" xfId="17726" xr:uid="{B4B9722F-B65F-4C2C-88ED-602F6252757F}"/>
    <cellStyle name="Output 2 7 10 2" xfId="36220" xr:uid="{029B9927-4A2B-4BE8-9E6D-5B105B774427}"/>
    <cellStyle name="Output 2 7 10 3" xfId="36221" xr:uid="{0BD48DD1-2744-4AD5-885B-CC6751ACC775}"/>
    <cellStyle name="Output 2 7 11" xfId="17727" xr:uid="{5B132404-1679-47CE-9FE3-5F02FB9A9135}"/>
    <cellStyle name="Output 2 7 11 2" xfId="36222" xr:uid="{C176F8D9-7306-4DC7-989B-8F8F93DD5687}"/>
    <cellStyle name="Output 2 7 12" xfId="36223" xr:uid="{8C281927-58C2-46FB-8D83-0EA71951568E}"/>
    <cellStyle name="Output 2 7 13" xfId="43016" xr:uid="{A2E42F8A-11CF-4E3D-B10E-C9B2099AF3D7}"/>
    <cellStyle name="Output 2 7 14" xfId="42244" xr:uid="{233EA8BA-9429-4CD3-8079-B356F95D4991}"/>
    <cellStyle name="Output 2 7 15" xfId="43934" xr:uid="{0223B7C3-193A-4C1B-B6F1-C9509A672AE2}"/>
    <cellStyle name="Output 2 7 2" xfId="17728" xr:uid="{8353399A-F2D4-4C8F-9AC1-73F19AE4C980}"/>
    <cellStyle name="Output 2 7 2 10" xfId="17729" xr:uid="{CDDFE95C-8B5E-4758-955E-F33FFB90B0AD}"/>
    <cellStyle name="Output 2 7 2 10 2" xfId="36224" xr:uid="{B2C2AEB5-B61D-46C4-A99B-D50D5642379F}"/>
    <cellStyle name="Output 2 7 2 11" xfId="36225" xr:uid="{0DF5CEC5-9179-4D1E-A03B-D3EAECBF343A}"/>
    <cellStyle name="Output 2 7 2 2" xfId="17730" xr:uid="{B8CB4281-24FB-4442-A881-3B442453B213}"/>
    <cellStyle name="Output 2 7 2 2 2" xfId="17731" xr:uid="{CFD4A512-1EF2-4A37-8537-866D7698A9CF}"/>
    <cellStyle name="Output 2 7 2 2 2 2" xfId="17732" xr:uid="{0B8A9B0D-D984-46CD-8CEA-B1215C5CE002}"/>
    <cellStyle name="Output 2 7 2 2 2 3" xfId="36226" xr:uid="{978830A6-4FD0-4C54-962C-E06A5A59B1D9}"/>
    <cellStyle name="Output 2 7 2 2 3" xfId="17733" xr:uid="{918D64AD-3E3C-4718-8907-DB16FD814632}"/>
    <cellStyle name="Output 2 7 2 2 3 2" xfId="17734" xr:uid="{BA29381E-A6FB-41C5-B9A3-9534AFB8479A}"/>
    <cellStyle name="Output 2 7 2 2 4" xfId="17735" xr:uid="{2683565D-0EC9-4D05-BA68-88BC20AA9294}"/>
    <cellStyle name="Output 2 7 2 2 5" xfId="36227" xr:uid="{FF53F02D-3086-4117-8430-5522D7E6B93E}"/>
    <cellStyle name="Output 2 7 2 2 6" xfId="36228" xr:uid="{98647FCD-1377-44F8-8334-D703D8F90251}"/>
    <cellStyle name="Output 2 7 2 2 7" xfId="36229" xr:uid="{2A4EB2A8-43DE-4C21-9007-2F418F53F91B}"/>
    <cellStyle name="Output 2 7 2 3" xfId="17736" xr:uid="{000177B7-0C5B-418E-BAFB-75A8A73FE103}"/>
    <cellStyle name="Output 2 7 2 3 2" xfId="17737" xr:uid="{08CD3519-290A-4491-A4A7-F3CF28C3DBA4}"/>
    <cellStyle name="Output 2 7 2 3 2 2" xfId="36230" xr:uid="{7BF4BC54-C9C4-43A5-8412-994127555147}"/>
    <cellStyle name="Output 2 7 2 3 2 3" xfId="36231" xr:uid="{EE0DCD07-B7B3-469D-83F8-F6EE60B350B5}"/>
    <cellStyle name="Output 2 7 2 3 3" xfId="36232" xr:uid="{208ADC68-7E92-4FE3-8417-299ED0BAEEE9}"/>
    <cellStyle name="Output 2 7 2 3 3 2" xfId="36233" xr:uid="{FD54C024-43A6-42C3-8A41-5BDBC578AC31}"/>
    <cellStyle name="Output 2 7 2 3 4" xfId="36234" xr:uid="{D8423E7D-939C-4705-856D-F127DC5E57C1}"/>
    <cellStyle name="Output 2 7 2 3 5" xfId="36235" xr:uid="{8808D60C-6159-439A-821B-87DBA087679B}"/>
    <cellStyle name="Output 2 7 2 3 6" xfId="36236" xr:uid="{C5465658-4BAD-4099-8721-7D33D071E4F1}"/>
    <cellStyle name="Output 2 7 2 4" xfId="17738" xr:uid="{A87F0884-A85D-425C-9A5E-268A88DB22BD}"/>
    <cellStyle name="Output 2 7 2 4 2" xfId="17739" xr:uid="{B1498016-DCF8-4C2E-A3E9-13E01053E762}"/>
    <cellStyle name="Output 2 7 2 4 3" xfId="36237" xr:uid="{6A39F2CF-EC8E-477D-AFCE-ED9086600E5C}"/>
    <cellStyle name="Output 2 7 2 5" xfId="17740" xr:uid="{92388A72-FA5E-4330-874C-4B4767E1B084}"/>
    <cellStyle name="Output 2 7 2 5 2" xfId="17741" xr:uid="{A20F2306-1D74-4D99-AE01-8C3514E9B8DC}"/>
    <cellStyle name="Output 2 7 2 5 3" xfId="36238" xr:uid="{5F5D4059-FF0F-48C2-BC2F-B7D7E92785BE}"/>
    <cellStyle name="Output 2 7 2 6" xfId="17742" xr:uid="{34CDD5E4-43F0-4421-9593-37C006730F84}"/>
    <cellStyle name="Output 2 7 2 6 2" xfId="17743" xr:uid="{E854F719-2A05-46A5-86A0-B50CBEF846E4}"/>
    <cellStyle name="Output 2 7 2 6 3" xfId="36239" xr:uid="{127B3ED3-9527-41B3-B23F-EC29A07977A7}"/>
    <cellStyle name="Output 2 7 2 7" xfId="17744" xr:uid="{395A8B38-32C3-4BCA-9D0D-9D1104735CA3}"/>
    <cellStyle name="Output 2 7 2 7 2" xfId="17745" xr:uid="{672C7A8E-64D5-4EAB-986D-68A3723D4192}"/>
    <cellStyle name="Output 2 7 2 7 3" xfId="36240" xr:uid="{98F9E66D-A1E6-4D9D-985C-A133E631F266}"/>
    <cellStyle name="Output 2 7 2 8" xfId="17746" xr:uid="{E425621D-6D81-4756-A024-8060B772E91F}"/>
    <cellStyle name="Output 2 7 2 8 2" xfId="17747" xr:uid="{BF6D158F-7A1B-42AB-8122-73AE9F44FB83}"/>
    <cellStyle name="Output 2 7 2 8 3" xfId="36241" xr:uid="{87E03E79-DC98-4E9E-B072-77EB3E6657C4}"/>
    <cellStyle name="Output 2 7 2 9" xfId="17748" xr:uid="{74B9D0E3-0B81-4360-ABA9-AA5440408DF5}"/>
    <cellStyle name="Output 2 7 2 9 2" xfId="36242" xr:uid="{E85CC29D-607E-447E-94E5-BFE836CAE6EC}"/>
    <cellStyle name="Output 2 7 2 9 3" xfId="36243" xr:uid="{43CF9309-A9E8-470D-B139-C72DE52EF7BB}"/>
    <cellStyle name="Output 2 7 3" xfId="17749" xr:uid="{9AFBBFC2-E417-4404-9400-EE5459CA073E}"/>
    <cellStyle name="Output 2 7 3 2" xfId="17750" xr:uid="{5F1632BC-B9D9-42EE-909E-36F288516D6E}"/>
    <cellStyle name="Output 2 7 3 2 2" xfId="36244" xr:uid="{56D8B35F-DBFB-4268-9C67-1E947E3E04F9}"/>
    <cellStyle name="Output 2 7 3 3" xfId="17751" xr:uid="{7504E0C9-C4F3-42D5-9678-5EAB112C08F4}"/>
    <cellStyle name="Output 2 7 3 4" xfId="17752" xr:uid="{8DA8C7BB-AB3E-4346-8B93-3992E54461DD}"/>
    <cellStyle name="Output 2 7 4" xfId="17753" xr:uid="{2D07573C-9E19-453E-A997-4E716AFD7781}"/>
    <cellStyle name="Output 2 7 4 2" xfId="17754" xr:uid="{BACD4F83-F3F0-430A-9572-156530BBD9DB}"/>
    <cellStyle name="Output 2 7 4 3" xfId="36245" xr:uid="{66B44CAB-82CF-41F6-BACD-33BECAF0788D}"/>
    <cellStyle name="Output 2 7 5" xfId="17755" xr:uid="{BF70E05A-A801-4002-B857-956AD22D4EB4}"/>
    <cellStyle name="Output 2 7 5 2" xfId="17756" xr:uid="{3EED5D5E-4C43-4CA1-BFA9-858435B7EE5D}"/>
    <cellStyle name="Output 2 7 5 3" xfId="36246" xr:uid="{614D628C-37F4-45AA-BA93-DAB073E20142}"/>
    <cellStyle name="Output 2 7 6" xfId="17757" xr:uid="{6D749F7A-C706-40CD-82EF-1954BF5E7DE5}"/>
    <cellStyle name="Output 2 7 6 2" xfId="17758" xr:uid="{A5A87889-66EB-4F40-96C1-4B0BE1FB8B45}"/>
    <cellStyle name="Output 2 7 6 3" xfId="36247" xr:uid="{408861EA-F5C2-42BF-BEEF-55434B6AD55B}"/>
    <cellStyle name="Output 2 7 7" xfId="17759" xr:uid="{475CF79E-6E68-472F-B68F-ADA40C304DD1}"/>
    <cellStyle name="Output 2 7 7 2" xfId="17760" xr:uid="{BD0BE45B-6F07-4303-9E8F-B805EF9293CF}"/>
    <cellStyle name="Output 2 7 7 3" xfId="36248" xr:uid="{9A1CE74E-5C70-460D-BE9A-8981A9B7F00F}"/>
    <cellStyle name="Output 2 7 8" xfId="17761" xr:uid="{30AA4701-76AA-4F6F-BC17-832A915A52A5}"/>
    <cellStyle name="Output 2 7 8 2" xfId="17762" xr:uid="{08DE09A9-F83F-412D-B7D2-35D42AEE8D88}"/>
    <cellStyle name="Output 2 7 8 3" xfId="36249" xr:uid="{68DB3377-824D-46E6-A652-6AD4152B9254}"/>
    <cellStyle name="Output 2 7 9" xfId="17763" xr:uid="{FB783A29-13B7-4200-BAD5-6D85268BDFD7}"/>
    <cellStyle name="Output 2 7 9 2" xfId="17764" xr:uid="{665AE149-9CD4-47F1-A828-1FF92D627833}"/>
    <cellStyle name="Output 2 7 9 3" xfId="36250" xr:uid="{DBBB098A-5B01-4D3E-B2B5-A70AD7904EAF}"/>
    <cellStyle name="Output 2 8" xfId="17765" xr:uid="{99F9861C-1352-4C3C-A968-2A453E144783}"/>
    <cellStyle name="Output 2 8 10" xfId="17766" xr:uid="{5567551E-C985-4382-94C9-025AD27FEAF8}"/>
    <cellStyle name="Output 2 8 10 2" xfId="36251" xr:uid="{3BA10501-ED1C-4EFA-92B1-1E57B4A5D49E}"/>
    <cellStyle name="Output 2 8 10 3" xfId="36252" xr:uid="{8DDBF611-D697-42BB-816D-0AFF2F373915}"/>
    <cellStyle name="Output 2 8 11" xfId="17767" xr:uid="{97AAB688-5E6D-4C10-9F25-6D475E613EC5}"/>
    <cellStyle name="Output 2 8 11 2" xfId="36253" xr:uid="{AA90B370-BF65-42EB-B9C6-ED341E30C7FD}"/>
    <cellStyle name="Output 2 8 12" xfId="36254" xr:uid="{F0A55892-2DAB-4DFF-9E9F-A61E9C35514F}"/>
    <cellStyle name="Output 2 8 13" xfId="43017" xr:uid="{2EFC98E0-C45D-483D-8D6A-56817B9D23BA}"/>
    <cellStyle name="Output 2 8 14" xfId="42243" xr:uid="{968BDC51-1221-4422-9D26-8DCA7355DDD9}"/>
    <cellStyle name="Output 2 8 15" xfId="43935" xr:uid="{38D63EAF-C6E5-4F52-9304-04D0DF9281D6}"/>
    <cellStyle name="Output 2 8 2" xfId="17768" xr:uid="{0481AA21-1F2C-4B47-9711-0AC76118B31A}"/>
    <cellStyle name="Output 2 8 2 10" xfId="17769" xr:uid="{FD9AC819-AD2D-4AB1-AC85-EE8512A7942D}"/>
    <cellStyle name="Output 2 8 2 10 2" xfId="36255" xr:uid="{C6815163-4487-4D99-8821-039313143BD7}"/>
    <cellStyle name="Output 2 8 2 11" xfId="36256" xr:uid="{80B24F03-E468-4818-82A4-A207B3C740B5}"/>
    <cellStyle name="Output 2 8 2 2" xfId="17770" xr:uid="{AA5AF3AF-F36B-400B-B003-94FFAC54521E}"/>
    <cellStyle name="Output 2 8 2 2 2" xfId="17771" xr:uid="{895A8796-8DB0-44D3-A475-B51E62B03B97}"/>
    <cellStyle name="Output 2 8 2 2 2 2" xfId="17772" xr:uid="{AEDA089F-9898-4DDA-A007-9780A1143946}"/>
    <cellStyle name="Output 2 8 2 2 2 3" xfId="36257" xr:uid="{C8B4EB7A-C716-4FE0-B8F9-C8CDCEABB427}"/>
    <cellStyle name="Output 2 8 2 2 3" xfId="17773" xr:uid="{39D9861C-8920-40CD-A6F8-37EDC01837EC}"/>
    <cellStyle name="Output 2 8 2 2 3 2" xfId="17774" xr:uid="{1E9E0DBD-3084-4DA2-8CD6-F87B6B83F015}"/>
    <cellStyle name="Output 2 8 2 2 4" xfId="17775" xr:uid="{ECEF8E15-C787-476A-AE45-5CEF512B6896}"/>
    <cellStyle name="Output 2 8 2 2 5" xfId="36258" xr:uid="{7E6D5315-8C32-44BA-B1B6-8CB9EDE54024}"/>
    <cellStyle name="Output 2 8 2 2 6" xfId="36259" xr:uid="{08B5FFB6-7C79-471D-B1A3-77E8AFA28F2C}"/>
    <cellStyle name="Output 2 8 2 2 7" xfId="36260" xr:uid="{C75255B1-5F5D-4581-8F0D-F915D487ECBF}"/>
    <cellStyle name="Output 2 8 2 3" xfId="17776" xr:uid="{F3CCE187-238B-4A9D-B52C-030DB84CD7FC}"/>
    <cellStyle name="Output 2 8 2 3 2" xfId="17777" xr:uid="{B74945CE-BE74-4972-A6E2-C637F8AFD097}"/>
    <cellStyle name="Output 2 8 2 3 2 2" xfId="36261" xr:uid="{2D2AFDDA-182B-4B94-9CE9-C15F039A6404}"/>
    <cellStyle name="Output 2 8 2 3 2 3" xfId="36262" xr:uid="{8FC4B191-5400-4A4A-B119-737FD493F3A2}"/>
    <cellStyle name="Output 2 8 2 3 3" xfId="36263" xr:uid="{6B1A9742-8CCF-4EEA-BDF8-FBFF6E3B1A81}"/>
    <cellStyle name="Output 2 8 2 3 3 2" xfId="36264" xr:uid="{F9352201-61BF-4AFF-B96E-6EEC6A64E7D2}"/>
    <cellStyle name="Output 2 8 2 3 4" xfId="36265" xr:uid="{D2D0E1A8-F6DA-49F5-B6D8-B0FDD6974C67}"/>
    <cellStyle name="Output 2 8 2 3 5" xfId="36266" xr:uid="{A9C1A33F-738E-4F23-931B-77764E4A1099}"/>
    <cellStyle name="Output 2 8 2 3 6" xfId="36267" xr:uid="{F1C783C1-8214-4DB0-B611-1F160D4D59C5}"/>
    <cellStyle name="Output 2 8 2 4" xfId="17778" xr:uid="{E1ACC633-BECA-419F-BA2E-A819AFC50E92}"/>
    <cellStyle name="Output 2 8 2 4 2" xfId="17779" xr:uid="{BEC01D03-A39B-412A-89C1-E80FD694AD3A}"/>
    <cellStyle name="Output 2 8 2 4 3" xfId="36268" xr:uid="{3A6C719A-99C7-415D-AA6A-25FA8C327548}"/>
    <cellStyle name="Output 2 8 2 5" xfId="17780" xr:uid="{669CDCE5-9E51-46D2-AEE2-FE43889D69D9}"/>
    <cellStyle name="Output 2 8 2 5 2" xfId="17781" xr:uid="{5E5DA224-8482-49F4-A5A9-883DD7D872E7}"/>
    <cellStyle name="Output 2 8 2 5 3" xfId="36269" xr:uid="{EAFDE860-9595-4C8B-A839-B4D71EDDADDD}"/>
    <cellStyle name="Output 2 8 2 6" xfId="17782" xr:uid="{4C3CBA8F-97A4-4640-9CA6-97FF60FC4736}"/>
    <cellStyle name="Output 2 8 2 6 2" xfId="17783" xr:uid="{E4499CD5-32BE-4E1F-BFAA-C122E1888157}"/>
    <cellStyle name="Output 2 8 2 6 3" xfId="36270" xr:uid="{F7A5ADB0-850C-465F-B9DC-E71340C3179A}"/>
    <cellStyle name="Output 2 8 2 7" xfId="17784" xr:uid="{B5A7A975-4CAB-4030-A394-6E7D114A54C6}"/>
    <cellStyle name="Output 2 8 2 7 2" xfId="17785" xr:uid="{A56328F0-9B4A-4FA1-9D0A-B7BA442F9097}"/>
    <cellStyle name="Output 2 8 2 7 3" xfId="36271" xr:uid="{2DC455D1-17CF-49BF-B1E4-45F0F00A5C27}"/>
    <cellStyle name="Output 2 8 2 8" xfId="17786" xr:uid="{35D61B1A-46CF-44B2-960E-3A6745090DC5}"/>
    <cellStyle name="Output 2 8 2 8 2" xfId="17787" xr:uid="{515B19E6-F08E-450B-AFF7-FC88776A78A4}"/>
    <cellStyle name="Output 2 8 2 8 3" xfId="36272" xr:uid="{D7F18473-76E5-4DDE-8817-9D8DF6118F37}"/>
    <cellStyle name="Output 2 8 2 9" xfId="17788" xr:uid="{CE6AFAC1-6181-498F-B467-BD79E47BA180}"/>
    <cellStyle name="Output 2 8 2 9 2" xfId="36273" xr:uid="{FFAB4ED7-FA32-4B8F-AF08-CA896274FF10}"/>
    <cellStyle name="Output 2 8 2 9 3" xfId="36274" xr:uid="{49214C69-1D56-4761-8A3C-9311C47DB57C}"/>
    <cellStyle name="Output 2 8 3" xfId="17789" xr:uid="{53B76BBA-45FA-4E34-90C0-91A03EDA1ADD}"/>
    <cellStyle name="Output 2 8 3 2" xfId="17790" xr:uid="{088730A7-BEC1-43A1-8622-AC0D277223C3}"/>
    <cellStyle name="Output 2 8 3 2 2" xfId="36275" xr:uid="{5B63E086-5D91-42CC-B3EA-38FAB5051684}"/>
    <cellStyle name="Output 2 8 3 3" xfId="17791" xr:uid="{0FCBFFA3-7BD8-4E2D-83D4-CB12DFF19612}"/>
    <cellStyle name="Output 2 8 3 4" xfId="17792" xr:uid="{5C799BA6-1CC5-486D-80E9-E9C8644089E7}"/>
    <cellStyle name="Output 2 8 4" xfId="17793" xr:uid="{C1285AF3-7D16-4C17-9C61-9D5656DC1256}"/>
    <cellStyle name="Output 2 8 4 2" xfId="17794" xr:uid="{561AA545-6BD8-4F16-BC42-8435C6C306A4}"/>
    <cellStyle name="Output 2 8 4 3" xfId="36276" xr:uid="{3E7C88DB-2AFE-4E00-BD7C-C220AD081C99}"/>
    <cellStyle name="Output 2 8 5" xfId="17795" xr:uid="{05A6B76F-8684-4E11-A936-BF458CE7DEB8}"/>
    <cellStyle name="Output 2 8 5 2" xfId="17796" xr:uid="{4ACFE331-03E7-4555-B9E0-ACA2192081D4}"/>
    <cellStyle name="Output 2 8 5 3" xfId="36277" xr:uid="{DCF11F9A-F030-46A3-9EE9-800185488442}"/>
    <cellStyle name="Output 2 8 6" xfId="17797" xr:uid="{B1752BD0-7061-46BC-A26B-BF888BD23668}"/>
    <cellStyle name="Output 2 8 6 2" xfId="17798" xr:uid="{2D188E0D-1D9A-4223-9CAE-C47A7B679DB9}"/>
    <cellStyle name="Output 2 8 6 3" xfId="36278" xr:uid="{0D6918ED-F93C-4AA7-8FD2-D2AAB1B94816}"/>
    <cellStyle name="Output 2 8 7" xfId="17799" xr:uid="{3829AEFB-3FE1-4E9B-BDE6-C29A0C272319}"/>
    <cellStyle name="Output 2 8 7 2" xfId="17800" xr:uid="{7E2E6CBF-260C-4FAE-804C-11E9EC67B274}"/>
    <cellStyle name="Output 2 8 7 3" xfId="36279" xr:uid="{1017FA95-4198-425E-95C7-00E8E26E3136}"/>
    <cellStyle name="Output 2 8 8" xfId="17801" xr:uid="{152AE5C6-5395-40EC-ABB2-4C2D6526A99A}"/>
    <cellStyle name="Output 2 8 8 2" xfId="17802" xr:uid="{C375295D-A43C-4902-AE63-80101D294F43}"/>
    <cellStyle name="Output 2 8 8 3" xfId="36280" xr:uid="{3C3A5191-39FA-424C-9455-08002E5C0AF1}"/>
    <cellStyle name="Output 2 8 9" xfId="17803" xr:uid="{AD0501EC-B389-47D0-BBFE-F4182EBEA6CC}"/>
    <cellStyle name="Output 2 8 9 2" xfId="17804" xr:uid="{CC709950-0C78-4EEA-9809-44F51A8A068A}"/>
    <cellStyle name="Output 2 8 9 3" xfId="36281" xr:uid="{8483629B-DDBE-4268-B083-A85811266E03}"/>
    <cellStyle name="Output 2 9" xfId="17805" xr:uid="{ADA8BF97-DEDE-45DC-87CC-DF68C5065E90}"/>
    <cellStyle name="Output 2 9 10" xfId="17806" xr:uid="{573EAAB8-C7C4-4C33-8D90-2BA80243AA77}"/>
    <cellStyle name="Output 2 9 10 2" xfId="36282" xr:uid="{7BBD99D3-38C6-4078-89A0-CF4E6FE2DBDA}"/>
    <cellStyle name="Output 2 9 10 3" xfId="36283" xr:uid="{C09F34B1-4E9A-4E07-A5CC-86AD73D9F910}"/>
    <cellStyle name="Output 2 9 11" xfId="17807" xr:uid="{9E271EB4-9929-4385-9361-36BADDDD8EFA}"/>
    <cellStyle name="Output 2 9 11 2" xfId="36284" xr:uid="{0A67103E-54CA-4F23-928C-65858B29160A}"/>
    <cellStyle name="Output 2 9 12" xfId="36285" xr:uid="{7205ED84-41AB-46EB-8B09-E8320C526674}"/>
    <cellStyle name="Output 2 9 13" xfId="43018" xr:uid="{FC0FE883-F3B1-4501-A2A4-1043A1F268DB}"/>
    <cellStyle name="Output 2 9 14" xfId="42242" xr:uid="{76C5A2B1-BF38-4A03-A2D0-339A86AD3217}"/>
    <cellStyle name="Output 2 9 15" xfId="43936" xr:uid="{78FC69EA-EAD8-4B29-8ED6-6E146DE8295E}"/>
    <cellStyle name="Output 2 9 2" xfId="17808" xr:uid="{5C7EFA48-44DE-4011-B8C0-50AF16C7A678}"/>
    <cellStyle name="Output 2 9 2 10" xfId="17809" xr:uid="{7C52FF56-D03D-41EA-9C30-7BEF030D130D}"/>
    <cellStyle name="Output 2 9 2 10 2" xfId="36286" xr:uid="{3F7D8BDB-3074-4B4F-B286-951E69E5B0D3}"/>
    <cellStyle name="Output 2 9 2 11" xfId="36287" xr:uid="{BC320E45-CA91-4E5A-B4B2-A5151A8A6D48}"/>
    <cellStyle name="Output 2 9 2 2" xfId="17810" xr:uid="{45AA0AF0-F3F4-4DE0-B396-6D5E8E5F322C}"/>
    <cellStyle name="Output 2 9 2 2 2" xfId="17811" xr:uid="{4573F430-FC0C-456E-A652-CCE2FA5B8612}"/>
    <cellStyle name="Output 2 9 2 2 2 2" xfId="17812" xr:uid="{2DF166CD-61CF-448E-B50E-1290857E2ED1}"/>
    <cellStyle name="Output 2 9 2 2 2 3" xfId="36288" xr:uid="{17872D21-A850-4181-81B0-FDCBDBB83002}"/>
    <cellStyle name="Output 2 9 2 2 3" xfId="17813" xr:uid="{C66B74E8-C819-43A2-B809-A9185FB2FB7B}"/>
    <cellStyle name="Output 2 9 2 2 3 2" xfId="17814" xr:uid="{D0F662F9-4AEC-4985-83F3-117D4854FB98}"/>
    <cellStyle name="Output 2 9 2 2 4" xfId="17815" xr:uid="{B69C10F9-6427-4E7F-BB3B-8498CAAB4F76}"/>
    <cellStyle name="Output 2 9 2 2 5" xfId="36289" xr:uid="{C153F783-E1B8-44DB-823B-0772BCBA2F5C}"/>
    <cellStyle name="Output 2 9 2 2 6" xfId="36290" xr:uid="{3440E7BB-F8E5-4EB7-A424-5A852B239698}"/>
    <cellStyle name="Output 2 9 2 2 7" xfId="36291" xr:uid="{6B92DD62-BA7C-4B2E-B195-865ABAB5E715}"/>
    <cellStyle name="Output 2 9 2 3" xfId="17816" xr:uid="{9FC7D808-643A-4035-AD4E-327733D0875C}"/>
    <cellStyle name="Output 2 9 2 3 2" xfId="17817" xr:uid="{2F5802E5-AE4D-4887-8877-044635A70F6D}"/>
    <cellStyle name="Output 2 9 2 3 2 2" xfId="36292" xr:uid="{3F14B126-DD7F-4DBC-9B60-F8A55684433B}"/>
    <cellStyle name="Output 2 9 2 3 2 3" xfId="36293" xr:uid="{97CE3A6B-43AE-44DA-9615-3F84CB4C5DB6}"/>
    <cellStyle name="Output 2 9 2 3 3" xfId="36294" xr:uid="{844AA378-5FB9-45E4-942F-44CF279498E8}"/>
    <cellStyle name="Output 2 9 2 3 3 2" xfId="36295" xr:uid="{2D9819D4-47D4-44E1-93DF-F3539039404F}"/>
    <cellStyle name="Output 2 9 2 3 4" xfId="36296" xr:uid="{E14EA690-0374-407A-91FA-3CA849C2E4F5}"/>
    <cellStyle name="Output 2 9 2 3 5" xfId="36297" xr:uid="{6A145A60-0C3B-47DA-9097-AFDDB815AD57}"/>
    <cellStyle name="Output 2 9 2 3 6" xfId="36298" xr:uid="{5A7B359D-AAEA-42FE-B335-2EBC410E4355}"/>
    <cellStyle name="Output 2 9 2 4" xfId="17818" xr:uid="{5EE3A91A-4BEB-44F3-8B4B-A57964A89DAC}"/>
    <cellStyle name="Output 2 9 2 4 2" xfId="17819" xr:uid="{BE86294C-95CF-4385-A326-15FE8A57A77F}"/>
    <cellStyle name="Output 2 9 2 4 3" xfId="36299" xr:uid="{64CB6A37-D519-4AED-9A86-1C7C9784866F}"/>
    <cellStyle name="Output 2 9 2 5" xfId="17820" xr:uid="{70089DDD-712A-4067-8E37-57C7B50DBE1C}"/>
    <cellStyle name="Output 2 9 2 5 2" xfId="17821" xr:uid="{216542DC-7554-490A-B045-18242AC44299}"/>
    <cellStyle name="Output 2 9 2 5 3" xfId="36300" xr:uid="{D6CB6C42-3E79-4F2E-832B-A9138337EF9C}"/>
    <cellStyle name="Output 2 9 2 6" xfId="17822" xr:uid="{203B366D-919A-4A27-81E6-8BE2F5C6BE01}"/>
    <cellStyle name="Output 2 9 2 6 2" xfId="17823" xr:uid="{A51E5191-F4D5-4EBB-A6BF-446B67AB10C7}"/>
    <cellStyle name="Output 2 9 2 6 3" xfId="36301" xr:uid="{283C1505-FEB3-483B-9125-7BC9E0F73425}"/>
    <cellStyle name="Output 2 9 2 7" xfId="17824" xr:uid="{0F98940D-8AE5-436F-8045-6135DF2F9637}"/>
    <cellStyle name="Output 2 9 2 7 2" xfId="17825" xr:uid="{0841B196-7B0C-4C08-B479-6C77B9591D12}"/>
    <cellStyle name="Output 2 9 2 7 3" xfId="36302" xr:uid="{0D8E1886-5B42-430C-A15E-AED4A48E85C3}"/>
    <cellStyle name="Output 2 9 2 8" xfId="17826" xr:uid="{A4EDFC8A-8DD5-45A5-ADC8-CBCF9CEE8672}"/>
    <cellStyle name="Output 2 9 2 8 2" xfId="17827" xr:uid="{1D1A7E1D-3B65-4F8C-8B60-9915E829445C}"/>
    <cellStyle name="Output 2 9 2 8 3" xfId="36303" xr:uid="{AE525A28-9000-4797-AC6B-1190BC965C5A}"/>
    <cellStyle name="Output 2 9 2 9" xfId="17828" xr:uid="{71AB0B93-70D5-4ED7-9E82-D2CF9BE66983}"/>
    <cellStyle name="Output 2 9 2 9 2" xfId="36304" xr:uid="{8C818110-479A-42E2-A6D6-B08D54CB53E4}"/>
    <cellStyle name="Output 2 9 2 9 3" xfId="36305" xr:uid="{16D54A7D-EFD0-43D9-8F53-9F661186F33C}"/>
    <cellStyle name="Output 2 9 3" xfId="17829" xr:uid="{D456C3C2-F485-435E-837D-AA866FC758FE}"/>
    <cellStyle name="Output 2 9 3 2" xfId="17830" xr:uid="{2C3F6F1D-F8AA-46C5-94E1-A4BC08494FE4}"/>
    <cellStyle name="Output 2 9 3 2 2" xfId="36306" xr:uid="{2EA493F0-C095-4F17-AED5-9F5DD3DAD70A}"/>
    <cellStyle name="Output 2 9 3 3" xfId="17831" xr:uid="{F7DF4B8F-A1E7-4C53-A55F-FD4A8630E048}"/>
    <cellStyle name="Output 2 9 3 4" xfId="17832" xr:uid="{DACC6AE4-E730-4248-86CB-5948572BA125}"/>
    <cellStyle name="Output 2 9 4" xfId="17833" xr:uid="{A0357AE5-CA26-402E-8579-AB69D8EE722B}"/>
    <cellStyle name="Output 2 9 4 2" xfId="17834" xr:uid="{C60C3D64-72E5-45FA-8FA5-4D4AB2D210B9}"/>
    <cellStyle name="Output 2 9 4 3" xfId="36307" xr:uid="{DB44D115-2917-4AB2-A255-0A334AA72068}"/>
    <cellStyle name="Output 2 9 5" xfId="17835" xr:uid="{39035CAA-7883-435A-B083-9D411ED45C51}"/>
    <cellStyle name="Output 2 9 5 2" xfId="17836" xr:uid="{2CB1F233-0636-4371-9431-12AE0B960E90}"/>
    <cellStyle name="Output 2 9 5 3" xfId="36308" xr:uid="{AFFCE7DF-3952-4147-8206-ACEF46820828}"/>
    <cellStyle name="Output 2 9 6" xfId="17837" xr:uid="{FD3E960E-948E-43D9-B387-B44AF8DD0F6E}"/>
    <cellStyle name="Output 2 9 6 2" xfId="17838" xr:uid="{68A0B2A6-7172-4419-8B00-728FA38421BE}"/>
    <cellStyle name="Output 2 9 6 3" xfId="36309" xr:uid="{8D325543-2CD4-4266-8823-1B2E7A4F123F}"/>
    <cellStyle name="Output 2 9 7" xfId="17839" xr:uid="{10C64C4B-4D5D-4946-9C1D-0DF49D2B13D4}"/>
    <cellStyle name="Output 2 9 7 2" xfId="17840" xr:uid="{CA612B6A-3319-4AC0-8AA8-2ED19DDF7984}"/>
    <cellStyle name="Output 2 9 7 3" xfId="36310" xr:uid="{D2709E50-A58D-4725-AB70-F0FC3768DDB3}"/>
    <cellStyle name="Output 2 9 8" xfId="17841" xr:uid="{3DC34871-7531-482A-98D1-A274266364BB}"/>
    <cellStyle name="Output 2 9 8 2" xfId="17842" xr:uid="{66208B5D-C73E-462C-8BF6-8C8C7AC3D4CE}"/>
    <cellStyle name="Output 2 9 8 3" xfId="36311" xr:uid="{CB981DD2-2A18-48EC-B483-55C125B9DB41}"/>
    <cellStyle name="Output 2 9 9" xfId="17843" xr:uid="{77068FD4-824F-4528-98F0-6CDC59C08C4D}"/>
    <cellStyle name="Output 2 9 9 2" xfId="17844" xr:uid="{7BEA2B5B-B55D-49C6-AD68-BEE39A3DC610}"/>
    <cellStyle name="Output 2 9 9 3" xfId="36312" xr:uid="{A700A8FC-7BB7-43CA-BD63-39EF486E7B81}"/>
    <cellStyle name="Output 20" xfId="36313" xr:uid="{B49163F6-9432-4407-BBAC-1D009A8F3091}"/>
    <cellStyle name="Output 20 2" xfId="43019" xr:uid="{643946C7-2B0B-4A12-919F-F8DB48D80E01}"/>
    <cellStyle name="Output 20 3" xfId="42240" xr:uid="{8A5530B7-9080-4487-A970-6B83F2918192}"/>
    <cellStyle name="Output 20 4" xfId="43937" xr:uid="{FFDA277A-2162-43DD-97A9-BCADAD3A34D4}"/>
    <cellStyle name="Output 21" xfId="36314" xr:uid="{032C71A6-A17D-41EF-896B-0D8A132DA805}"/>
    <cellStyle name="Output 21 2" xfId="43020" xr:uid="{E1C6EAEF-1A83-4094-8EAE-5D8D4C9568D2}"/>
    <cellStyle name="Output 21 3" xfId="42239" xr:uid="{30D4B98D-D01E-4100-9A43-ECE5E2EEB7C1}"/>
    <cellStyle name="Output 21 4" xfId="43938" xr:uid="{417A35F8-E658-4ACE-8325-8794117BB999}"/>
    <cellStyle name="Output 22" xfId="36315" xr:uid="{F83908C2-7C27-48AA-9003-B21284D1AEDF}"/>
    <cellStyle name="Output 22 2" xfId="43021" xr:uid="{D55AC4AB-AFE5-492C-9674-7A33AF4393CD}"/>
    <cellStyle name="Output 22 3" xfId="42238" xr:uid="{47282CC9-AFC6-4061-9BF0-BEE47F09C7A0}"/>
    <cellStyle name="Output 22 4" xfId="43939" xr:uid="{D4EB989B-A9C9-4BD9-994A-F6CE7F39A370}"/>
    <cellStyle name="Output 23" xfId="36316" xr:uid="{221A266C-32B7-4B48-A703-6E13EE0D6BB2}"/>
    <cellStyle name="Output 23 2" xfId="43022" xr:uid="{A430F3CE-2E00-4CF1-A80D-A828AA95068C}"/>
    <cellStyle name="Output 23 3" xfId="42237" xr:uid="{9208CEB9-8BD4-414C-A61F-220CBAF8BA58}"/>
    <cellStyle name="Output 23 4" xfId="43940" xr:uid="{57A83843-BBC7-4056-93B8-58614C100F9C}"/>
    <cellStyle name="Output 24" xfId="36317" xr:uid="{976A1153-D20C-49FC-AE04-4EFA01CC2430}"/>
    <cellStyle name="Output 24 2" xfId="43023" xr:uid="{60C3773C-9D84-48D3-A08D-17A41B4C4996}"/>
    <cellStyle name="Output 24 3" xfId="42236" xr:uid="{DFFA0BC8-4195-4EB9-84D6-508F2EDAC667}"/>
    <cellStyle name="Output 24 4" xfId="43941" xr:uid="{38D7902B-E768-48C5-B14F-A71335EC56A7}"/>
    <cellStyle name="Output 25" xfId="36318" xr:uid="{F58E7D36-2646-4006-A0BC-560A9776CFAF}"/>
    <cellStyle name="Output 25 2" xfId="43024" xr:uid="{E61BE35D-D8DA-4D1B-9633-3616811E5366}"/>
    <cellStyle name="Output 25 3" xfId="42235" xr:uid="{160BB838-A360-4B47-8F60-0C0457AA514E}"/>
    <cellStyle name="Output 25 4" xfId="43942" xr:uid="{5FF6E198-8F74-4E90-8F44-BCA1515C4219}"/>
    <cellStyle name="Output 26" xfId="36319" xr:uid="{ABE1E84E-B045-48F8-AF8B-A5F5AC4A37DC}"/>
    <cellStyle name="Output 26 2" xfId="43025" xr:uid="{457FA6F0-E488-4BA3-9C64-0B5B50E24A8D}"/>
    <cellStyle name="Output 26 3" xfId="42234" xr:uid="{13B81143-AA71-4E93-A544-9A840840E170}"/>
    <cellStyle name="Output 26 4" xfId="43943" xr:uid="{28A8AEDE-8672-4FAD-AE52-FA24FD87DA89}"/>
    <cellStyle name="Output 27" xfId="36320" xr:uid="{73274BFB-1BD4-449D-B7E1-B5AC50650E9F}"/>
    <cellStyle name="Output 27 2" xfId="43026" xr:uid="{36EB358E-869E-469E-94DE-69FBEF306649}"/>
    <cellStyle name="Output 27 3" xfId="42233" xr:uid="{8C99CB27-A7FA-48BA-8EF3-09F3B0E8C465}"/>
    <cellStyle name="Output 27 4" xfId="43944" xr:uid="{9679881F-8AFA-46E4-B692-2EC5C18E0B3B}"/>
    <cellStyle name="Output 28" xfId="36321" xr:uid="{017A5747-646C-4CDB-A269-CF933DBD8DCD}"/>
    <cellStyle name="Output 28 2" xfId="43027" xr:uid="{7EEEFD33-7821-4616-93B7-3D45126FA72B}"/>
    <cellStyle name="Output 28 3" xfId="42232" xr:uid="{7F98B5ED-3F44-46E3-B0E2-B2D615DBA309}"/>
    <cellStyle name="Output 28 4" xfId="43945" xr:uid="{2E105AD3-FB96-46F2-BBB5-559A78B98C36}"/>
    <cellStyle name="Output 29" xfId="36322" xr:uid="{D704E05B-5DD3-48A6-ACDD-3A19D86F6E6C}"/>
    <cellStyle name="Output 29 2" xfId="43028" xr:uid="{55FEF6C9-838C-4BAD-BB9D-D45C7E90C13B}"/>
    <cellStyle name="Output 29 3" xfId="42231" xr:uid="{193BCA09-ECB0-4FF7-BC84-B94AEE8ADF93}"/>
    <cellStyle name="Output 29 4" xfId="43946" xr:uid="{9A4BEA46-29F4-4D46-9E46-D1789030C71C}"/>
    <cellStyle name="Output 3" xfId="17845" xr:uid="{F59FAC59-8D11-4717-A666-A959F2C5F3F1}"/>
    <cellStyle name="Output 3 10" xfId="17846" xr:uid="{72353A9A-8952-4218-A70B-87CAA3991159}"/>
    <cellStyle name="Output 3 10 10" xfId="17847" xr:uid="{0BCEB38A-F69A-4181-B11A-1B7956962828}"/>
    <cellStyle name="Output 3 10 10 2" xfId="36323" xr:uid="{0C914289-8DE6-4FA5-9EDE-16E6CDECE3F7}"/>
    <cellStyle name="Output 3 10 10 3" xfId="36324" xr:uid="{D0B3E36A-758A-4804-A58A-3B335373CC1D}"/>
    <cellStyle name="Output 3 10 11" xfId="17848" xr:uid="{827FF2DF-7C33-42D5-AA00-3A9281D0D146}"/>
    <cellStyle name="Output 3 10 11 2" xfId="36325" xr:uid="{B2B1312B-C498-4066-8978-31F440D77855}"/>
    <cellStyle name="Output 3 10 2" xfId="17849" xr:uid="{627F0F05-FE8D-4143-99E5-20B093FF9785}"/>
    <cellStyle name="Output 3 10 2 10" xfId="17850" xr:uid="{9B1CC62D-06C0-4346-88FB-2E6D8EB87BD6}"/>
    <cellStyle name="Output 3 10 2 10 2" xfId="36326" xr:uid="{73284D45-4797-4456-A491-1DA107B90457}"/>
    <cellStyle name="Output 3 10 2 2" xfId="17851" xr:uid="{12CF3353-2A4E-403F-8978-090B085C0FAA}"/>
    <cellStyle name="Output 3 10 2 2 2" xfId="17852" xr:uid="{C5B8AE35-425A-4DAF-B502-4B6C3DC7FA9C}"/>
    <cellStyle name="Output 3 10 2 2 2 2" xfId="36327" xr:uid="{FAD365DF-BAFA-484B-BEAE-A1E68A922465}"/>
    <cellStyle name="Output 3 10 2 2 3" xfId="17853" xr:uid="{C15491B5-0862-4A17-A0E1-63F3E6B9B56D}"/>
    <cellStyle name="Output 3 10 2 2 4" xfId="17854" xr:uid="{7F0655F4-B549-45BF-9180-7FF87D051EF3}"/>
    <cellStyle name="Output 3 10 2 3" xfId="17855" xr:uid="{7BF1627C-9B2A-4115-8356-23D72D839E54}"/>
    <cellStyle name="Output 3 10 2 3 2" xfId="17856" xr:uid="{AC16A1FE-EC6E-4930-93A4-EEF8CB08D80A}"/>
    <cellStyle name="Output 3 10 2 3 3" xfId="36328" xr:uid="{47BDCFEC-9B06-4454-A186-8B7161A99D67}"/>
    <cellStyle name="Output 3 10 2 4" xfId="17857" xr:uid="{1A8C8EA1-9842-4126-B297-0263EA312D4B}"/>
    <cellStyle name="Output 3 10 2 4 2" xfId="17858" xr:uid="{8D199170-6320-4B47-BEA8-724E556ABC83}"/>
    <cellStyle name="Output 3 10 2 4 3" xfId="36329" xr:uid="{4C081C82-0FD5-462A-A96F-0308AA44ED29}"/>
    <cellStyle name="Output 3 10 2 5" xfId="17859" xr:uid="{0CCDE5BC-59A0-4156-8DFB-9CFFB735634C}"/>
    <cellStyle name="Output 3 10 2 5 2" xfId="17860" xr:uid="{D6281765-4A6B-4571-965D-6250FD8FEBE7}"/>
    <cellStyle name="Output 3 10 2 5 3" xfId="36330" xr:uid="{7AB7D516-DF49-4CA5-B7F2-A0020F8D9DB5}"/>
    <cellStyle name="Output 3 10 2 6" xfId="17861" xr:uid="{426CFE89-518A-471F-AB3D-4147C1A70F9E}"/>
    <cellStyle name="Output 3 10 2 6 2" xfId="17862" xr:uid="{39EEE46C-8A3A-4B2A-930A-1576EB72DF04}"/>
    <cellStyle name="Output 3 10 2 6 3" xfId="36331" xr:uid="{66AE9211-A5BF-45E3-AE78-7A33CB958C05}"/>
    <cellStyle name="Output 3 10 2 7" xfId="17863" xr:uid="{86CF7614-986D-48BE-B009-5F11926FABE9}"/>
    <cellStyle name="Output 3 10 2 7 2" xfId="17864" xr:uid="{D9BD36C6-06EC-4122-901E-D19AE143EB43}"/>
    <cellStyle name="Output 3 10 2 7 3" xfId="36332" xr:uid="{47FF85D8-AC47-41D2-8327-C4CDAD027404}"/>
    <cellStyle name="Output 3 10 2 8" xfId="17865" xr:uid="{73D29AD7-EDAE-459F-8C67-A6555C1E1AAE}"/>
    <cellStyle name="Output 3 10 2 8 2" xfId="17866" xr:uid="{8458B609-6335-4DB6-9720-251100389DB7}"/>
    <cellStyle name="Output 3 10 2 8 3" xfId="36333" xr:uid="{1A12893E-E74B-49C8-8F97-69E80C7D9141}"/>
    <cellStyle name="Output 3 10 2 9" xfId="17867" xr:uid="{BDD4F9A5-32E9-4176-8644-398CDE1BCBA0}"/>
    <cellStyle name="Output 3 10 2 9 2" xfId="36334" xr:uid="{42EB8853-1452-418A-8D29-529E14BFC23B}"/>
    <cellStyle name="Output 3 10 2 9 3" xfId="36335" xr:uid="{531F981A-4560-4F28-9F6D-9FE1BC4F2E77}"/>
    <cellStyle name="Output 3 10 3" xfId="17868" xr:uid="{AE3AAC6E-23BD-4561-AD57-90B10729346B}"/>
    <cellStyle name="Output 3 10 3 2" xfId="17869" xr:uid="{2DC3F2EA-D21D-4059-8169-BAD47F58DF15}"/>
    <cellStyle name="Output 3 10 3 3" xfId="17870" xr:uid="{25AF8A89-7A87-4E40-B4E8-84E4A45D9C29}"/>
    <cellStyle name="Output 3 10 3 4" xfId="17871" xr:uid="{BB9F719E-F24A-4FED-83EC-E03C0557E9A5}"/>
    <cellStyle name="Output 3 10 4" xfId="17872" xr:uid="{FB9D2D3C-7B1E-4746-85D0-A3B22E59266E}"/>
    <cellStyle name="Output 3 10 4 2" xfId="17873" xr:uid="{BB89CDD8-CDB3-4F9B-9201-836804E32895}"/>
    <cellStyle name="Output 3 10 4 3" xfId="36336" xr:uid="{792E79D2-CE86-441A-AA29-EAE769640089}"/>
    <cellStyle name="Output 3 10 5" xfId="17874" xr:uid="{D059332D-9C18-438A-9735-A46AE7F81BEA}"/>
    <cellStyle name="Output 3 10 5 2" xfId="17875" xr:uid="{FFEDB16F-E814-4D44-AABA-7521674BC8E8}"/>
    <cellStyle name="Output 3 10 5 3" xfId="36337" xr:uid="{5AD70129-DD53-4650-A2ED-0CB6B132D6C1}"/>
    <cellStyle name="Output 3 10 6" xfId="17876" xr:uid="{8566EEF3-2C03-45DD-9D8E-2DDA26092B80}"/>
    <cellStyle name="Output 3 10 6 2" xfId="17877" xr:uid="{91D8F72C-8C8E-48F2-8162-0E6BD039CA50}"/>
    <cellStyle name="Output 3 10 6 3" xfId="36338" xr:uid="{154D855A-1AF1-4C8D-B9B1-F1ACA7A514EB}"/>
    <cellStyle name="Output 3 10 7" xfId="17878" xr:uid="{A4B2DF01-937E-412D-A682-23B89E283E93}"/>
    <cellStyle name="Output 3 10 7 2" xfId="17879" xr:uid="{9C9691A5-B56F-4BC3-B58F-96668C3E96E9}"/>
    <cellStyle name="Output 3 10 7 3" xfId="36339" xr:uid="{61AEF3FA-BACA-4145-B252-C7E822922256}"/>
    <cellStyle name="Output 3 10 8" xfId="17880" xr:uid="{E686BBEC-EC19-4B6E-8492-BD6F1C1A901D}"/>
    <cellStyle name="Output 3 10 8 2" xfId="17881" xr:uid="{DC1B708F-F6EC-4C32-BA63-BB6865319E8C}"/>
    <cellStyle name="Output 3 10 8 3" xfId="36340" xr:uid="{879B3659-8AC3-4218-B276-E075AD2FF0F4}"/>
    <cellStyle name="Output 3 10 9" xfId="17882" xr:uid="{E933A3C2-44CE-4818-B86B-CBEF2E63E794}"/>
    <cellStyle name="Output 3 10 9 2" xfId="17883" xr:uid="{2CC23CD4-9DBE-4F3E-BC8A-5B9CB511BEB0}"/>
    <cellStyle name="Output 3 10 9 3" xfId="36341" xr:uid="{B45CB092-9FB0-4E14-AD7E-FC6530D367B9}"/>
    <cellStyle name="Output 3 11" xfId="17884" xr:uid="{3BBF7A17-9CFC-4780-BD0A-CBA8CD7FF7C2}"/>
    <cellStyle name="Output 3 11 10" xfId="17885" xr:uid="{071814E0-C7A3-4E7F-87D6-7C5625DB2A33}"/>
    <cellStyle name="Output 3 11 10 2" xfId="36342" xr:uid="{C414DC16-56AC-4D68-9BE9-64B35F63D248}"/>
    <cellStyle name="Output 3 11 10 3" xfId="36343" xr:uid="{1C65DD1D-FD42-4A2C-85D9-BA71EE73E2CC}"/>
    <cellStyle name="Output 3 11 11" xfId="17886" xr:uid="{AEBC4AF9-A9E8-4D8B-B622-B0DEBF8540A2}"/>
    <cellStyle name="Output 3 11 11 2" xfId="36344" xr:uid="{86EF9ACD-1BA6-4BDA-BEDA-5594F2E6B547}"/>
    <cellStyle name="Output 3 11 2" xfId="17887" xr:uid="{A47F100C-876B-4446-BEEE-764B0022E0D2}"/>
    <cellStyle name="Output 3 11 2 10" xfId="17888" xr:uid="{A7056C73-9716-41CD-A56D-EA92660EBB9D}"/>
    <cellStyle name="Output 3 11 2 10 2" xfId="36345" xr:uid="{812121A0-58BF-4900-9D36-C274692A0961}"/>
    <cellStyle name="Output 3 11 2 2" xfId="17889" xr:uid="{A5F4C5B1-6174-48CE-8238-E8F7FFBDCEAE}"/>
    <cellStyle name="Output 3 11 2 2 2" xfId="17890" xr:uid="{3CD21DAF-D986-442E-9144-C02163C68FDD}"/>
    <cellStyle name="Output 3 11 2 2 2 2" xfId="36346" xr:uid="{039E850A-1D88-448E-87C8-E7BFF7B8AF21}"/>
    <cellStyle name="Output 3 11 2 2 3" xfId="17891" xr:uid="{0A55D004-41E2-4FC5-A1D7-D2A4D8804DA5}"/>
    <cellStyle name="Output 3 11 2 2 4" xfId="17892" xr:uid="{9D503523-C80F-40C9-A61D-E9D80F55D25B}"/>
    <cellStyle name="Output 3 11 2 3" xfId="17893" xr:uid="{90A093E7-BE10-4175-8889-B9D7A329A10B}"/>
    <cellStyle name="Output 3 11 2 3 2" xfId="17894" xr:uid="{57EF5404-65BF-4449-A211-646ABBA45CBD}"/>
    <cellStyle name="Output 3 11 2 3 3" xfId="36347" xr:uid="{E7A90D5C-9CDB-4C4B-AFB7-8BBB8D97ECC4}"/>
    <cellStyle name="Output 3 11 2 4" xfId="17895" xr:uid="{E7061B64-E5C9-43A8-934B-DE7F15AA98F5}"/>
    <cellStyle name="Output 3 11 2 4 2" xfId="17896" xr:uid="{088AAA87-DD5F-4AE5-85F8-BE6CC9761533}"/>
    <cellStyle name="Output 3 11 2 4 3" xfId="36348" xr:uid="{48376DC2-6803-443F-AB70-4830EFB8F20D}"/>
    <cellStyle name="Output 3 11 2 5" xfId="17897" xr:uid="{D171C153-5AAA-4FE8-A710-28196D5BF3CB}"/>
    <cellStyle name="Output 3 11 2 5 2" xfId="17898" xr:uid="{D577856E-35D8-411E-9E5F-FD801A40E18B}"/>
    <cellStyle name="Output 3 11 2 5 3" xfId="36349" xr:uid="{271A6C2A-C3FD-4A35-AC4A-B7F72637ECFE}"/>
    <cellStyle name="Output 3 11 2 6" xfId="17899" xr:uid="{01C7227D-DB02-4CDB-B2E9-4F5B4B8525E2}"/>
    <cellStyle name="Output 3 11 2 6 2" xfId="17900" xr:uid="{D8FDD998-CA97-46B7-A3E6-F524ECD244A6}"/>
    <cellStyle name="Output 3 11 2 6 3" xfId="36350" xr:uid="{E70CB1A5-42AF-4326-A6DA-9193C2D9E863}"/>
    <cellStyle name="Output 3 11 2 7" xfId="17901" xr:uid="{AE38882F-6ED1-43B5-8DB6-48DF4119AB72}"/>
    <cellStyle name="Output 3 11 2 7 2" xfId="17902" xr:uid="{EA770A8F-12C8-4848-A90A-34AAF8070DB7}"/>
    <cellStyle name="Output 3 11 2 7 3" xfId="36351" xr:uid="{B2A9476F-B9AA-4392-BFB2-20327FA061CA}"/>
    <cellStyle name="Output 3 11 2 8" xfId="17903" xr:uid="{DF170356-C720-4FA7-86E4-B9CE25C6F365}"/>
    <cellStyle name="Output 3 11 2 8 2" xfId="17904" xr:uid="{4E99AF7E-B6EC-4B8D-A6E7-173474FCD11B}"/>
    <cellStyle name="Output 3 11 2 8 3" xfId="36352" xr:uid="{18F22874-2955-4BC6-A490-AD87B7E4B351}"/>
    <cellStyle name="Output 3 11 2 9" xfId="17905" xr:uid="{0372ABEF-372A-4A62-A61E-1779B47480DC}"/>
    <cellStyle name="Output 3 11 2 9 2" xfId="36353" xr:uid="{76B8CB8E-F502-4B3F-BBC7-EF88CFABA6B8}"/>
    <cellStyle name="Output 3 11 2 9 3" xfId="36354" xr:uid="{0A03E018-788A-478B-BA22-03844F34F8DF}"/>
    <cellStyle name="Output 3 11 3" xfId="17906" xr:uid="{0F8245F1-8FB8-461C-B20D-E7EF0F524215}"/>
    <cellStyle name="Output 3 11 3 2" xfId="17907" xr:uid="{3A874485-4FF4-41EA-B258-2C177173CC26}"/>
    <cellStyle name="Output 3 11 3 3" xfId="17908" xr:uid="{ECF0DC61-0FB4-4F68-8182-428992A90E62}"/>
    <cellStyle name="Output 3 11 3 4" xfId="17909" xr:uid="{1BAFAB0D-1307-4EDB-B46F-48707A7E7A4D}"/>
    <cellStyle name="Output 3 11 4" xfId="17910" xr:uid="{9889AD1E-49BD-4A18-BB0F-D16BD05A2E02}"/>
    <cellStyle name="Output 3 11 4 2" xfId="17911" xr:uid="{16FD7146-4738-4170-A29A-091D68142474}"/>
    <cellStyle name="Output 3 11 4 3" xfId="36355" xr:uid="{D3EAC0C9-D9E7-4286-B3AF-E27628ACEEFF}"/>
    <cellStyle name="Output 3 11 5" xfId="17912" xr:uid="{E67D04FA-AFCF-4EE5-88AA-4F2F461D12E9}"/>
    <cellStyle name="Output 3 11 5 2" xfId="17913" xr:uid="{42A9C7A2-5971-498F-92D5-6A51B0237A5E}"/>
    <cellStyle name="Output 3 11 5 3" xfId="36356" xr:uid="{F2E5A976-A78C-456F-8F42-1BCD427CDAA9}"/>
    <cellStyle name="Output 3 11 6" xfId="17914" xr:uid="{BFA4071E-CF99-4D5C-A336-BF98C6573603}"/>
    <cellStyle name="Output 3 11 6 2" xfId="17915" xr:uid="{4B680E37-8655-45A6-9A11-10EAE734BD53}"/>
    <cellStyle name="Output 3 11 6 3" xfId="36357" xr:uid="{9D4E3B84-823A-4A68-8D99-0E0AA6940422}"/>
    <cellStyle name="Output 3 11 7" xfId="17916" xr:uid="{1AEB002F-43A3-4133-8E1A-FFFC52DFC765}"/>
    <cellStyle name="Output 3 11 7 2" xfId="17917" xr:uid="{70BA488A-33F6-43D2-973A-6BA70F4B7CD4}"/>
    <cellStyle name="Output 3 11 7 3" xfId="36358" xr:uid="{6750BF42-7194-4AFA-BB8B-2D33B820286B}"/>
    <cellStyle name="Output 3 11 8" xfId="17918" xr:uid="{C753036A-B6B5-4B7D-8CB4-3526721C32EB}"/>
    <cellStyle name="Output 3 11 8 2" xfId="17919" xr:uid="{8929F668-018E-4F54-A9C1-6136A7504B30}"/>
    <cellStyle name="Output 3 11 8 3" xfId="36359" xr:uid="{016F8764-A2FA-45CD-B29A-0276DF91CC4C}"/>
    <cellStyle name="Output 3 11 9" xfId="17920" xr:uid="{613379CF-99E6-4BC3-835C-9E99963F62BE}"/>
    <cellStyle name="Output 3 11 9 2" xfId="17921" xr:uid="{C0EC6351-7D79-47AB-8264-3DC2F8439F43}"/>
    <cellStyle name="Output 3 11 9 3" xfId="36360" xr:uid="{8536BBF3-9BAF-48A6-860F-A4A2FDA445A2}"/>
    <cellStyle name="Output 3 12" xfId="17922" xr:uid="{3AEF353A-049D-443A-BB14-C851BBD12FDB}"/>
    <cellStyle name="Output 3 12 10" xfId="17923" xr:uid="{BA547C57-8614-438C-A855-675BDE274BD2}"/>
    <cellStyle name="Output 3 12 10 2" xfId="36361" xr:uid="{726E353C-A801-4815-A143-02DA965373B5}"/>
    <cellStyle name="Output 3 12 11" xfId="36362" xr:uid="{0F0FB411-6501-4C55-9402-8939A22FE7CD}"/>
    <cellStyle name="Output 3 12 2" xfId="17924" xr:uid="{12A41787-1BD1-475C-8317-054FFE815215}"/>
    <cellStyle name="Output 3 12 2 2" xfId="17925" xr:uid="{3C361485-D494-4CC2-B88D-8660623856A3}"/>
    <cellStyle name="Output 3 12 2 2 2" xfId="17926" xr:uid="{A01E4551-96B6-4DAC-9DE1-7A4658BA2988}"/>
    <cellStyle name="Output 3 12 2 2 3" xfId="36363" xr:uid="{CA0C4A12-7B9F-4544-92D3-E391B8B45DEC}"/>
    <cellStyle name="Output 3 12 2 3" xfId="17927" xr:uid="{FF30E631-E06F-4FD7-AE2D-9B31CAE8E65D}"/>
    <cellStyle name="Output 3 12 2 3 2" xfId="17928" xr:uid="{86460410-7D8D-48BE-84C8-C6D4C660F08D}"/>
    <cellStyle name="Output 3 12 2 4" xfId="17929" xr:uid="{E2B53F32-C27C-43A1-8A14-462EDBAE5549}"/>
    <cellStyle name="Output 3 12 2 5" xfId="36364" xr:uid="{3C4FE127-8F48-4D8D-AD57-55496C187F33}"/>
    <cellStyle name="Output 3 12 2 6" xfId="36365" xr:uid="{6317D986-121B-4AB0-B405-DBDC4A2F4D1E}"/>
    <cellStyle name="Output 3 12 2 7" xfId="36366" xr:uid="{FC944C47-CEDA-4F76-B0F0-8A5A65236C26}"/>
    <cellStyle name="Output 3 12 3" xfId="17930" xr:uid="{D1633DF2-C9F5-40B6-A4CF-54790BDA8B21}"/>
    <cellStyle name="Output 3 12 3 2" xfId="17931" xr:uid="{59F2C6DA-A5C3-49EE-B29E-99F22F9FA444}"/>
    <cellStyle name="Output 3 12 3 2 2" xfId="36367" xr:uid="{3085D5C3-CD11-442D-A3DA-6F4470F3C74C}"/>
    <cellStyle name="Output 3 12 3 2 3" xfId="36368" xr:uid="{50065C4E-62A4-4307-985F-FB9834489F09}"/>
    <cellStyle name="Output 3 12 3 3" xfId="36369" xr:uid="{0C93E369-FCA6-4D7B-9144-D31C419D415D}"/>
    <cellStyle name="Output 3 12 3 3 2" xfId="36370" xr:uid="{614B31B7-2851-48C5-8D7B-75B16076477F}"/>
    <cellStyle name="Output 3 12 3 4" xfId="36371" xr:uid="{D4B7A03A-EB3F-4BB4-9EBA-D8DDBEC85DBC}"/>
    <cellStyle name="Output 3 12 3 5" xfId="36372" xr:uid="{CD62276D-055E-4114-AFF4-FA2D6D6E90BF}"/>
    <cellStyle name="Output 3 12 3 6" xfId="36373" xr:uid="{09607FA8-0AE7-419B-80B3-2534D2F6ADB5}"/>
    <cellStyle name="Output 3 12 4" xfId="17932" xr:uid="{659C992B-842C-4753-A64E-3D3DFC8F9517}"/>
    <cellStyle name="Output 3 12 4 2" xfId="17933" xr:uid="{214AC3C0-30B6-4029-A4EB-4AEE7B50B477}"/>
    <cellStyle name="Output 3 12 4 3" xfId="36374" xr:uid="{D3BAFF11-0164-44D6-A44D-205A0F00F2AD}"/>
    <cellStyle name="Output 3 12 5" xfId="17934" xr:uid="{B8A620FC-6079-44F6-9DE2-74B5F36E037A}"/>
    <cellStyle name="Output 3 12 5 2" xfId="17935" xr:uid="{411DB5E6-DBC8-462E-B7CD-0F2574CEC3F4}"/>
    <cellStyle name="Output 3 12 5 3" xfId="36375" xr:uid="{243E042C-F0C5-4253-922D-DA96EC214F23}"/>
    <cellStyle name="Output 3 12 6" xfId="17936" xr:uid="{71CDE8C9-04E9-4591-95F6-330A6CB5AB62}"/>
    <cellStyle name="Output 3 12 6 2" xfId="17937" xr:uid="{F2DB28D3-D2F3-413D-BC70-237BFC1F66C2}"/>
    <cellStyle name="Output 3 12 6 3" xfId="36376" xr:uid="{62AA1FA0-7DCF-48AB-9B12-AE255207EB9C}"/>
    <cellStyle name="Output 3 12 7" xfId="17938" xr:uid="{A3942EA4-BFB1-497E-BCD6-D8AAA58429AE}"/>
    <cellStyle name="Output 3 12 7 2" xfId="17939" xr:uid="{76C42550-E47E-4D1A-BA8B-1A9B773433F6}"/>
    <cellStyle name="Output 3 12 7 3" xfId="36377" xr:uid="{A5598701-7D4E-4FFE-8FDA-82BCB39A3051}"/>
    <cellStyle name="Output 3 12 8" xfId="17940" xr:uid="{192A57E1-6E9E-4D96-A849-D98D74E975D9}"/>
    <cellStyle name="Output 3 12 8 2" xfId="17941" xr:uid="{612F71F3-2E3F-4FC1-8A49-B742279F30C3}"/>
    <cellStyle name="Output 3 12 8 3" xfId="36378" xr:uid="{71820D8E-0017-48C8-BC0B-0853B5B585CB}"/>
    <cellStyle name="Output 3 12 9" xfId="17942" xr:uid="{1635582A-065C-4252-8720-8DFC54BA581D}"/>
    <cellStyle name="Output 3 12 9 2" xfId="36379" xr:uid="{00FF923D-3AC2-4BA8-A946-98FC4241FB22}"/>
    <cellStyle name="Output 3 12 9 3" xfId="36380" xr:uid="{54D50B13-A720-4898-AE81-59DC0F7FFFB2}"/>
    <cellStyle name="Output 3 13" xfId="17943" xr:uid="{5515190B-77F2-4651-BC5C-40B614E9C687}"/>
    <cellStyle name="Output 3 13 2" xfId="17944" xr:uid="{120B3FFE-B7A3-433F-B57C-40CFBF28995D}"/>
    <cellStyle name="Output 3 13 2 2" xfId="36381" xr:uid="{72FD9110-7136-4076-9E26-80B9E54D0C95}"/>
    <cellStyle name="Output 3 13 3" xfId="17945" xr:uid="{7A9DB551-F5FA-45AB-99C2-D437A3D87A56}"/>
    <cellStyle name="Output 3 13 4" xfId="17946" xr:uid="{4E630D09-F517-4341-B2BD-EFC223E5A65E}"/>
    <cellStyle name="Output 3 14" xfId="17947" xr:uid="{8162A98E-86E1-4A49-8F88-6BBD09808608}"/>
    <cellStyle name="Output 3 14 2" xfId="17948" xr:uid="{0CADF757-B50D-4BA8-92DC-9AF73455A4CF}"/>
    <cellStyle name="Output 3 14 3" xfId="36382" xr:uid="{38764148-C4E5-4472-B557-00B796AD5F87}"/>
    <cellStyle name="Output 3 15" xfId="17949" xr:uid="{23F5CE33-1980-4966-925A-5772FC06A311}"/>
    <cellStyle name="Output 3 15 2" xfId="17950" xr:uid="{C396017F-3AD0-4DFB-B599-2B053BF21C6F}"/>
    <cellStyle name="Output 3 15 3" xfId="36383" xr:uid="{B6A383B1-C386-44C5-98DF-3292454EFF86}"/>
    <cellStyle name="Output 3 16" xfId="17951" xr:uid="{41CBA84D-CBA1-4213-948C-753BAF5C809E}"/>
    <cellStyle name="Output 3 16 2" xfId="17952" xr:uid="{67EFDDA9-549F-49A2-8825-6048CEE43265}"/>
    <cellStyle name="Output 3 16 3" xfId="36384" xr:uid="{67ED5D56-6776-440F-B716-AB0BFA9708FF}"/>
    <cellStyle name="Output 3 17" xfId="17953" xr:uid="{1B01B12B-2525-41F7-AD30-09D2DE6DE42F}"/>
    <cellStyle name="Output 3 17 2" xfId="17954" xr:uid="{19B466F4-AB17-4DA9-8906-75CDDAE9A1B7}"/>
    <cellStyle name="Output 3 17 3" xfId="36385" xr:uid="{AC7D0894-4AEE-46DE-B0C6-99E228C877F7}"/>
    <cellStyle name="Output 3 18" xfId="17955" xr:uid="{64DCFD02-D0A3-409B-B15A-2C85363FA805}"/>
    <cellStyle name="Output 3 18 2" xfId="17956" xr:uid="{0DD1BC6F-FDD3-468A-A105-57AF02ED6336}"/>
    <cellStyle name="Output 3 18 3" xfId="36386" xr:uid="{AA6D2BCE-C2DF-42B1-A2A3-A899D56274AD}"/>
    <cellStyle name="Output 3 19" xfId="17957" xr:uid="{72A2CE8F-EE05-489F-A6A1-539D5D52D51F}"/>
    <cellStyle name="Output 3 19 2" xfId="17958" xr:uid="{29EF77EC-020C-4331-AB48-54E9B6263D1B}"/>
    <cellStyle name="Output 3 19 3" xfId="36387" xr:uid="{2511070F-10B3-4B81-B423-A96B999C8CEB}"/>
    <cellStyle name="Output 3 2" xfId="17959" xr:uid="{7844A6EC-CF43-4613-AF83-9A6463D57805}"/>
    <cellStyle name="Output 3 2 10" xfId="17960" xr:uid="{6BA0E922-8F0A-4FB7-92BB-6A1E9B5B0799}"/>
    <cellStyle name="Output 3 2 10 2" xfId="36388" xr:uid="{9F285B1C-E8E9-4EED-B43A-33D7536A9A10}"/>
    <cellStyle name="Output 3 2 10 3" xfId="36389" xr:uid="{13F737B6-C4CB-4F46-8E72-3B0EF661D771}"/>
    <cellStyle name="Output 3 2 11" xfId="17961" xr:uid="{EF68855D-A31C-4515-9A74-B8559CD833B2}"/>
    <cellStyle name="Output 3 2 11 2" xfId="36390" xr:uid="{8D7441B2-EF29-4252-8AA6-0FCED4DBBE83}"/>
    <cellStyle name="Output 3 2 12" xfId="36391" xr:uid="{88A10331-9659-4902-BC29-0F99EFF314CC}"/>
    <cellStyle name="Output 3 2 13" xfId="43030" xr:uid="{48FC93F6-C6D6-45DE-8AE3-082386EFC40F}"/>
    <cellStyle name="Output 3 2 14" xfId="42229" xr:uid="{98814810-6BC0-4A2A-8FD8-904C1E34ED82}"/>
    <cellStyle name="Output 3 2 15" xfId="43948" xr:uid="{28C2F743-EB12-4548-8B39-D270EF225C1E}"/>
    <cellStyle name="Output 3 2 16" xfId="44540" xr:uid="{520DB942-B338-48F1-A313-4A68CECC9A1C}"/>
    <cellStyle name="Output 3 2 17" xfId="45187" xr:uid="{59BA9488-3D1C-4E62-B1F2-491758EE779B}"/>
    <cellStyle name="Output 3 2 18" xfId="45467" xr:uid="{90E81546-ED3F-4F2A-B752-CA432E845471}"/>
    <cellStyle name="Output 3 2 2" xfId="17962" xr:uid="{9DBF9A35-F76B-47C7-8899-29A07D6FD582}"/>
    <cellStyle name="Output 3 2 2 10" xfId="17963" xr:uid="{C2C5E399-1701-414F-B4E4-30907D1928FF}"/>
    <cellStyle name="Output 3 2 2 10 2" xfId="36392" xr:uid="{67B9E434-9A57-4307-99F4-7F0723A7C684}"/>
    <cellStyle name="Output 3 2 2 11" xfId="44753" xr:uid="{37FC7157-717C-4AA7-9969-3F61A81E471A}"/>
    <cellStyle name="Output 3 2 2 12" xfId="44325" xr:uid="{74318007-5EFA-4B3F-AF48-95EB6E67D8AA}"/>
    <cellStyle name="Output 3 2 2 13" xfId="45084" xr:uid="{F65466EA-1A32-418C-9CC0-751500330B15}"/>
    <cellStyle name="Output 3 2 2 2" xfId="17964" xr:uid="{86A6AED6-4B26-4552-A4FE-C8974EEF76A3}"/>
    <cellStyle name="Output 3 2 2 2 2" xfId="17965" xr:uid="{9A408DE4-0408-467B-9D24-1362B3DAA88F}"/>
    <cellStyle name="Output 3 2 2 2 2 2" xfId="36393" xr:uid="{18C7E0D1-9FD7-4E05-91C1-CC7B03CF16F2}"/>
    <cellStyle name="Output 3 2 2 2 3" xfId="17966" xr:uid="{E3103870-FE3C-4B5F-BE9D-C34F728EDCE7}"/>
    <cellStyle name="Output 3 2 2 2 4" xfId="17967" xr:uid="{2DFDE7AC-4437-4F97-864E-005EB22AA5CB}"/>
    <cellStyle name="Output 3 2 2 3" xfId="17968" xr:uid="{25437FCF-9C54-483C-BED7-D839460F1E6A}"/>
    <cellStyle name="Output 3 2 2 3 2" xfId="17969" xr:uid="{B7426382-CBA8-4204-9EAE-416D80AA4463}"/>
    <cellStyle name="Output 3 2 2 3 3" xfId="36394" xr:uid="{75D55DD5-6ED4-4CFA-989D-DC1CFCDCA5C0}"/>
    <cellStyle name="Output 3 2 2 4" xfId="17970" xr:uid="{8E720B63-BF3C-4EFA-8488-4E12F843FEE8}"/>
    <cellStyle name="Output 3 2 2 4 2" xfId="17971" xr:uid="{7E15ED27-39CE-41F3-80EC-FD61BFDE1705}"/>
    <cellStyle name="Output 3 2 2 4 3" xfId="36395" xr:uid="{49168AE6-C09F-42E2-BAA9-CCD686FC91AA}"/>
    <cellStyle name="Output 3 2 2 5" xfId="17972" xr:uid="{CD3E17BA-E829-4C25-BB83-E675B6D9F4A5}"/>
    <cellStyle name="Output 3 2 2 5 2" xfId="17973" xr:uid="{11A9FB25-DC17-43A7-8587-C96EAC09E702}"/>
    <cellStyle name="Output 3 2 2 5 3" xfId="36396" xr:uid="{8BBB944C-4C77-46B7-927C-99186F2A98D6}"/>
    <cellStyle name="Output 3 2 2 6" xfId="17974" xr:uid="{9CE6AA26-E796-44D9-A18D-20C24521E39E}"/>
    <cellStyle name="Output 3 2 2 6 2" xfId="17975" xr:uid="{5AAD892E-50F3-4409-9633-6E2AD1F01697}"/>
    <cellStyle name="Output 3 2 2 6 3" xfId="36397" xr:uid="{02DBC9FF-5220-4245-9F02-1A6804DFC2A8}"/>
    <cellStyle name="Output 3 2 2 7" xfId="17976" xr:uid="{EECFCC9E-C17C-448D-AFE8-F7E75BDCCF2A}"/>
    <cellStyle name="Output 3 2 2 7 2" xfId="17977" xr:uid="{0CC8258E-51F1-42F8-B91E-C8F1304072EF}"/>
    <cellStyle name="Output 3 2 2 7 3" xfId="36398" xr:uid="{5CFB6BB8-6136-4A76-85E5-8F27EAFF237A}"/>
    <cellStyle name="Output 3 2 2 8" xfId="17978" xr:uid="{2B13646A-2E52-4D55-B058-4906D6829FF6}"/>
    <cellStyle name="Output 3 2 2 8 2" xfId="17979" xr:uid="{B2056944-A7F7-4FFD-9A96-43F0C03BFAB5}"/>
    <cellStyle name="Output 3 2 2 8 3" xfId="36399" xr:uid="{7718A21E-E7CA-47E5-9966-6A994FC0D5DC}"/>
    <cellStyle name="Output 3 2 2 9" xfId="17980" xr:uid="{C38B7C45-BAC0-4E3B-BEE0-45F20F5F55E3}"/>
    <cellStyle name="Output 3 2 2 9 2" xfId="36400" xr:uid="{1F7640EA-7E03-46C7-9AD2-15DA3E5DB22F}"/>
    <cellStyle name="Output 3 2 2 9 3" xfId="36401" xr:uid="{F2731D31-DBEC-446E-B9AB-48FEB4AA1D9B}"/>
    <cellStyle name="Output 3 2 3" xfId="17981" xr:uid="{D4283A49-3320-4B60-B3BE-F585673B930E}"/>
    <cellStyle name="Output 3 2 3 2" xfId="17982" xr:uid="{6D54E6CA-D240-4D69-8221-51E48C46EE53}"/>
    <cellStyle name="Output 3 2 3 3" xfId="17983" xr:uid="{D8D432B5-781A-4EF3-8E2C-A8D42D7E4C73}"/>
    <cellStyle name="Output 3 2 3 4" xfId="17984" xr:uid="{E2414F9A-E19C-4F74-BE87-D2A1EC792184}"/>
    <cellStyle name="Output 3 2 4" xfId="17985" xr:uid="{4D12EC7A-9340-4591-B1B5-72841E28E5E2}"/>
    <cellStyle name="Output 3 2 4 2" xfId="17986" xr:uid="{B13E10C2-9681-4FAE-85E8-BE9DAE0B238C}"/>
    <cellStyle name="Output 3 2 4 3" xfId="36402" xr:uid="{980B393B-0B6F-482B-91B2-EDD62B22563C}"/>
    <cellStyle name="Output 3 2 5" xfId="17987" xr:uid="{62A1492F-F8D0-4293-B2F7-8620116A6BB1}"/>
    <cellStyle name="Output 3 2 5 2" xfId="17988" xr:uid="{C550B7DA-5EAE-44A2-898A-7105D23BED24}"/>
    <cellStyle name="Output 3 2 5 3" xfId="36403" xr:uid="{6A6F2825-01D0-438C-B0EE-076722305D2B}"/>
    <cellStyle name="Output 3 2 6" xfId="17989" xr:uid="{B4542996-B45A-4162-AC0B-0E044E1F948B}"/>
    <cellStyle name="Output 3 2 6 2" xfId="17990" xr:uid="{F8099073-5411-41AA-A84B-B0F335E39E3B}"/>
    <cellStyle name="Output 3 2 6 3" xfId="36404" xr:uid="{2A0F71A1-3FB1-4896-957A-8865CBA9B48E}"/>
    <cellStyle name="Output 3 2 7" xfId="17991" xr:uid="{D071B815-B82C-435B-ADCE-04E0222729D6}"/>
    <cellStyle name="Output 3 2 7 2" xfId="17992" xr:uid="{D95872CA-EB9D-474D-9490-A7349D271836}"/>
    <cellStyle name="Output 3 2 7 3" xfId="36405" xr:uid="{01C45139-3494-45F4-BAAC-CD4F41C15F24}"/>
    <cellStyle name="Output 3 2 8" xfId="17993" xr:uid="{077FB5EA-8D1E-4CE3-B48B-9785AA2FD0C3}"/>
    <cellStyle name="Output 3 2 8 2" xfId="17994" xr:uid="{2A57B666-2540-4F8C-9122-42C48CB66A0D}"/>
    <cellStyle name="Output 3 2 8 3" xfId="36406" xr:uid="{3A66CF35-D6A3-4631-B1A8-2B04FC621AA3}"/>
    <cellStyle name="Output 3 2 9" xfId="17995" xr:uid="{B0C8F9A6-ED57-4625-A294-DE75014670DC}"/>
    <cellStyle name="Output 3 2 9 2" xfId="17996" xr:uid="{141D8FA5-FE8D-497A-A258-447108BA6B49}"/>
    <cellStyle name="Output 3 2 9 3" xfId="36407" xr:uid="{FFB9B6E7-D77A-43C3-9F27-A8661417A3FC}"/>
    <cellStyle name="Output 3 20" xfId="17997" xr:uid="{868C83E4-90FD-498B-B892-79BB2C9C659A}"/>
    <cellStyle name="Output 3 20 2" xfId="36408" xr:uid="{C33AE9B8-F7E3-4BA6-9EE0-250F79C7FC73}"/>
    <cellStyle name="Output 3 20 3" xfId="36409" xr:uid="{D786B63A-117B-4DB9-B7BF-09C11B1C090C}"/>
    <cellStyle name="Output 3 21" xfId="17998" xr:uid="{12E61EF6-3375-4554-A001-18DFE68A3DD6}"/>
    <cellStyle name="Output 3 21 2" xfId="36410" xr:uid="{F676D00A-F4DC-4A09-B6F9-7704E3D16D4B}"/>
    <cellStyle name="Output 3 22" xfId="36411" xr:uid="{54F4E3C8-47C8-4737-807F-90D002A528A7}"/>
    <cellStyle name="Output 3 23" xfId="43029" xr:uid="{418D946E-8222-4CA6-A182-CA8A3C676E59}"/>
    <cellStyle name="Output 3 24" xfId="42230" xr:uid="{685ACC4C-3179-4EF5-BF7C-F6D9A0998497}"/>
    <cellStyle name="Output 3 25" xfId="43947" xr:uid="{F48A4F0F-550B-4F80-9F57-42B3935F2474}"/>
    <cellStyle name="Output 3 26" xfId="44210" xr:uid="{16DDF140-C320-4E46-806A-D0F67F29DBD4}"/>
    <cellStyle name="Output 3 27" xfId="44958" xr:uid="{BA680352-FE7B-4043-A161-68112E777606}"/>
    <cellStyle name="Output 3 28" xfId="45334" xr:uid="{1CBA5835-1B83-46C1-A935-0AE04DBED396}"/>
    <cellStyle name="Output 3 3" xfId="17999" xr:uid="{D16C218B-9AE4-4B9A-B51C-F346DC2371F1}"/>
    <cellStyle name="Output 3 3 10" xfId="18000" xr:uid="{1716EF20-6DEE-440B-8E23-607BAF085FA5}"/>
    <cellStyle name="Output 3 3 10 2" xfId="36412" xr:uid="{3F175328-6C43-4EC0-ADCE-F79B05617683}"/>
    <cellStyle name="Output 3 3 10 3" xfId="36413" xr:uid="{D91483FA-9344-4F62-AFC7-0443C83ED9B9}"/>
    <cellStyle name="Output 3 3 11" xfId="18001" xr:uid="{C69333A8-1E78-445D-83A3-E42AE4118EAF}"/>
    <cellStyle name="Output 3 3 11 2" xfId="36414" xr:uid="{59CC5BC2-351F-4FF9-81A0-43F32E8D2517}"/>
    <cellStyle name="Output 3 3 12" xfId="36415" xr:uid="{3082F948-BB16-4A94-BA0D-588AB651CBE6}"/>
    <cellStyle name="Output 3 3 13" xfId="43031" xr:uid="{5D0180FA-D6FA-45F8-812A-A4AD6084CE09}"/>
    <cellStyle name="Output 3 3 14" xfId="42228" xr:uid="{9C325C46-DF5E-4B1F-98AD-6D5589DDEA7B}"/>
    <cellStyle name="Output 3 3 15" xfId="43949" xr:uid="{265D7C99-CD08-4A30-A324-4B984DD4AB02}"/>
    <cellStyle name="Output 3 3 16" xfId="44590" xr:uid="{09321A7D-8450-4F68-BC43-CD2A4650B91A}"/>
    <cellStyle name="Output 3 3 17" xfId="45206" xr:uid="{53971143-1E52-4A04-B76F-AAA45D466E28}"/>
    <cellStyle name="Output 3 3 18" xfId="45480" xr:uid="{766329B1-64DB-4FC1-967D-95611859AEED}"/>
    <cellStyle name="Output 3 3 2" xfId="18002" xr:uid="{FEEAB91D-BFD0-455F-946B-D796D63489AD}"/>
    <cellStyle name="Output 3 3 2 10" xfId="18003" xr:uid="{4B793FC4-1F79-46D9-9A59-1ECE2BF4A23E}"/>
    <cellStyle name="Output 3 3 2 10 2" xfId="36416" xr:uid="{B9D99675-5E7C-4679-AC4E-C272B2477B94}"/>
    <cellStyle name="Output 3 3 2 11" xfId="44803" xr:uid="{F40DF054-6105-4D21-9972-97F232511E9C}"/>
    <cellStyle name="Output 3 3 2 12" xfId="44868" xr:uid="{23234C0A-92F0-4AB5-B119-CB46AC018276}"/>
    <cellStyle name="Output 3 3 2 13" xfId="45200" xr:uid="{CD0DABBD-95E4-433A-992F-823FCE40E355}"/>
    <cellStyle name="Output 3 3 2 2" xfId="18004" xr:uid="{E6884130-2802-4339-88EA-9DF21129AB03}"/>
    <cellStyle name="Output 3 3 2 2 2" xfId="18005" xr:uid="{9FA1138E-4D24-46C9-8BF4-B60CD4147209}"/>
    <cellStyle name="Output 3 3 2 2 2 2" xfId="36417" xr:uid="{42F9407E-8C35-456B-898C-153B74799C1C}"/>
    <cellStyle name="Output 3 3 2 2 3" xfId="18006" xr:uid="{EF414496-0207-4C42-A065-585AD5140426}"/>
    <cellStyle name="Output 3 3 2 2 4" xfId="18007" xr:uid="{4BE631BC-091C-4701-970E-592C9FB03C77}"/>
    <cellStyle name="Output 3 3 2 3" xfId="18008" xr:uid="{D8224009-C133-40CF-BD07-B9826D6F7EDD}"/>
    <cellStyle name="Output 3 3 2 3 2" xfId="18009" xr:uid="{EAC4AAF6-DFA3-44D4-BBE4-DA9429DA29A6}"/>
    <cellStyle name="Output 3 3 2 3 3" xfId="36418" xr:uid="{C65ABE16-6C04-49A4-B1A3-CBFFB8D92578}"/>
    <cellStyle name="Output 3 3 2 4" xfId="18010" xr:uid="{F74593C6-BCA9-4313-A56E-617024DDE89C}"/>
    <cellStyle name="Output 3 3 2 4 2" xfId="18011" xr:uid="{622F47B7-EA7F-4859-85D8-DE67C0E26C3F}"/>
    <cellStyle name="Output 3 3 2 4 3" xfId="36419" xr:uid="{1F7B483A-AA1F-4AE9-89FD-5CB9AAC88818}"/>
    <cellStyle name="Output 3 3 2 5" xfId="18012" xr:uid="{A657D817-D957-44EF-8585-AB34F155E7EB}"/>
    <cellStyle name="Output 3 3 2 5 2" xfId="18013" xr:uid="{587FD351-E800-4039-8F56-C9AE9D92BD96}"/>
    <cellStyle name="Output 3 3 2 5 3" xfId="36420" xr:uid="{D5ED6DA8-3163-4DBB-9089-119A6EA0A272}"/>
    <cellStyle name="Output 3 3 2 6" xfId="18014" xr:uid="{4EC066B6-EE20-473E-A7F3-2E11BBE1772D}"/>
    <cellStyle name="Output 3 3 2 6 2" xfId="18015" xr:uid="{8D932399-2E94-4BD2-B7C5-0D8B159AA390}"/>
    <cellStyle name="Output 3 3 2 6 3" xfId="36421" xr:uid="{1A439E1A-0353-47A3-831C-DF5E3C743AD1}"/>
    <cellStyle name="Output 3 3 2 7" xfId="18016" xr:uid="{F7D64E0B-DBA9-4AEA-B2D5-943831503983}"/>
    <cellStyle name="Output 3 3 2 7 2" xfId="18017" xr:uid="{DA3A39B2-C883-4CE5-A882-668BB95F76FA}"/>
    <cellStyle name="Output 3 3 2 7 3" xfId="36422" xr:uid="{31D20DC3-68F0-4113-B07D-D8FE13E356F3}"/>
    <cellStyle name="Output 3 3 2 8" xfId="18018" xr:uid="{65A3D7CE-73D6-49E4-A222-3572C3EFC200}"/>
    <cellStyle name="Output 3 3 2 8 2" xfId="18019" xr:uid="{5B6EF600-6779-49A8-A821-3D7037F2AA97}"/>
    <cellStyle name="Output 3 3 2 8 3" xfId="36423" xr:uid="{19604972-810B-452C-87D3-20736838D0CD}"/>
    <cellStyle name="Output 3 3 2 9" xfId="18020" xr:uid="{D882ADA2-D632-4A54-A1DE-64625CD9D403}"/>
    <cellStyle name="Output 3 3 2 9 2" xfId="36424" xr:uid="{724B5299-7C8F-44C5-8930-E145BC48DFC5}"/>
    <cellStyle name="Output 3 3 2 9 3" xfId="36425" xr:uid="{FA9A1C9C-D116-4983-A4FD-9BE87D733A3E}"/>
    <cellStyle name="Output 3 3 3" xfId="18021" xr:uid="{A935175A-6A12-4018-8F23-961E89BFFC2A}"/>
    <cellStyle name="Output 3 3 3 2" xfId="18022" xr:uid="{B3E03D5F-83C0-47E3-A5AD-D3EEB657ED6F}"/>
    <cellStyle name="Output 3 3 3 3" xfId="18023" xr:uid="{1E70FB06-1AAD-40C5-951C-FB194320E46D}"/>
    <cellStyle name="Output 3 3 3 4" xfId="18024" xr:uid="{132ADB19-4CB9-4488-9B55-C12E5F95616F}"/>
    <cellStyle name="Output 3 3 4" xfId="18025" xr:uid="{D345D024-E6CB-4C29-8BBD-2B1C7BF2E0B0}"/>
    <cellStyle name="Output 3 3 4 2" xfId="18026" xr:uid="{7460CEE1-C64B-4331-BF30-1E9E5D68676B}"/>
    <cellStyle name="Output 3 3 4 3" xfId="36426" xr:uid="{336A3408-43A6-4CFB-B899-57B4049A1ADE}"/>
    <cellStyle name="Output 3 3 5" xfId="18027" xr:uid="{FE2EDEDA-C5A8-4FBA-B553-1837730A14AF}"/>
    <cellStyle name="Output 3 3 5 2" xfId="18028" xr:uid="{E9E9E606-80AB-4414-B376-5B5263E4B859}"/>
    <cellStyle name="Output 3 3 5 3" xfId="36427" xr:uid="{B0D7E155-C1CA-4F57-86D3-FCC3CB91021F}"/>
    <cellStyle name="Output 3 3 6" xfId="18029" xr:uid="{542EBD28-F43E-4C40-951A-546437700406}"/>
    <cellStyle name="Output 3 3 6 2" xfId="18030" xr:uid="{6D438103-E513-44E8-8E9F-432C45343049}"/>
    <cellStyle name="Output 3 3 6 3" xfId="36428" xr:uid="{F1E3824B-E458-43B1-BD15-28DD499EB8F7}"/>
    <cellStyle name="Output 3 3 7" xfId="18031" xr:uid="{43BADF0D-3E85-4155-8F62-275CB58CC108}"/>
    <cellStyle name="Output 3 3 7 2" xfId="18032" xr:uid="{17858CB9-322E-4803-9166-DEB979C8B3DB}"/>
    <cellStyle name="Output 3 3 7 3" xfId="36429" xr:uid="{D4A0F1AF-D364-4A41-9433-A3DB48933725}"/>
    <cellStyle name="Output 3 3 8" xfId="18033" xr:uid="{B7B50286-A314-49CE-B7F3-A0E6BDB0731E}"/>
    <cellStyle name="Output 3 3 8 2" xfId="18034" xr:uid="{2B5DB22E-2E3D-4BAF-BEAF-FB71747EF376}"/>
    <cellStyle name="Output 3 3 8 3" xfId="36430" xr:uid="{66E2B14C-032F-412F-AF8E-41235F0AF5BD}"/>
    <cellStyle name="Output 3 3 9" xfId="18035" xr:uid="{C9C33E34-6E98-423F-A6E7-5821C1719C2E}"/>
    <cellStyle name="Output 3 3 9 2" xfId="18036" xr:uid="{B356DBDE-E9E6-4FED-9D0E-EA8FB82170AA}"/>
    <cellStyle name="Output 3 3 9 3" xfId="36431" xr:uid="{9AD86E03-8E11-44C2-8F61-F3D38AC319AB}"/>
    <cellStyle name="Output 3 4" xfId="18037" xr:uid="{A680D5CC-629C-4E3B-9FB7-D625B8DFF94E}"/>
    <cellStyle name="Output 3 4 10" xfId="18038" xr:uid="{A00EC4B1-1A11-490B-B4D0-E272ECD21B70}"/>
    <cellStyle name="Output 3 4 10 2" xfId="36432" xr:uid="{E83AD833-6FCC-4990-AB9B-F4ECD65B30C9}"/>
    <cellStyle name="Output 3 4 10 3" xfId="36433" xr:uid="{D3869234-4BC9-4E88-B7E9-7A7C05094659}"/>
    <cellStyle name="Output 3 4 11" xfId="18039" xr:uid="{AEF7CB95-4C3A-4B33-AD7C-034F3AD4290C}"/>
    <cellStyle name="Output 3 4 11 2" xfId="36434" xr:uid="{58A075F1-E61E-4D82-BB48-09CBAF5554EE}"/>
    <cellStyle name="Output 3 4 12" xfId="44639" xr:uid="{B65FFAB6-3BF4-4520-80E8-3D15F97B1506}"/>
    <cellStyle name="Output 3 4 13" xfId="45155" xr:uid="{EB41C119-FA9B-406E-A858-C04A4862F409}"/>
    <cellStyle name="Output 3 4 14" xfId="45447" xr:uid="{5FCFFDF8-4367-4E09-815F-4BD1F5EB5869}"/>
    <cellStyle name="Output 3 4 2" xfId="18040" xr:uid="{85AE509D-E3C0-4E4C-B3CE-D6388E2E3C45}"/>
    <cellStyle name="Output 3 4 2 10" xfId="18041" xr:uid="{B75E1006-31FD-4E42-8E47-543D4300A98E}"/>
    <cellStyle name="Output 3 4 2 10 2" xfId="36435" xr:uid="{39481DC0-C94C-48BA-ADD7-EDA0A7944A3D}"/>
    <cellStyle name="Output 3 4 2 2" xfId="18042" xr:uid="{BFA36FA8-F7AD-491A-9D74-51BBFA759C0B}"/>
    <cellStyle name="Output 3 4 2 2 2" xfId="18043" xr:uid="{728529AC-58C6-45AB-80A5-D9E2F21AE6CA}"/>
    <cellStyle name="Output 3 4 2 2 2 2" xfId="36436" xr:uid="{3C9178B2-AFD4-4BB6-AA61-209FD7BE39B1}"/>
    <cellStyle name="Output 3 4 2 2 3" xfId="18044" xr:uid="{3A4C8443-2F6F-41C4-92BA-41825280438A}"/>
    <cellStyle name="Output 3 4 2 2 4" xfId="18045" xr:uid="{F9C49AB1-3E9B-47CD-8BED-3412B89BC579}"/>
    <cellStyle name="Output 3 4 2 3" xfId="18046" xr:uid="{DFF665D8-53BC-4531-8422-8B4E8DDF5C74}"/>
    <cellStyle name="Output 3 4 2 3 2" xfId="18047" xr:uid="{0A04D2C9-65AE-4D0E-8DB7-674F950AFC79}"/>
    <cellStyle name="Output 3 4 2 3 3" xfId="36437" xr:uid="{8494BB59-7851-40A1-826E-7C427F9ACEBE}"/>
    <cellStyle name="Output 3 4 2 4" xfId="18048" xr:uid="{625FC1F8-16EB-42F4-AEFD-3FE98458A9D5}"/>
    <cellStyle name="Output 3 4 2 4 2" xfId="18049" xr:uid="{CA5E517C-1EFD-4165-9EE2-04D2D47F95D9}"/>
    <cellStyle name="Output 3 4 2 4 3" xfId="36438" xr:uid="{DBB62D88-D010-40A0-A031-A236833150D9}"/>
    <cellStyle name="Output 3 4 2 5" xfId="18050" xr:uid="{532ADECC-E648-4259-A935-144487606EDF}"/>
    <cellStyle name="Output 3 4 2 5 2" xfId="18051" xr:uid="{BC457DE7-B650-4EC5-BE21-02F84060D6EF}"/>
    <cellStyle name="Output 3 4 2 5 3" xfId="36439" xr:uid="{C84ED3BB-5B8E-4171-8D37-DF828DBC7783}"/>
    <cellStyle name="Output 3 4 2 6" xfId="18052" xr:uid="{C4417249-AA10-4614-9955-FB7D64F984DD}"/>
    <cellStyle name="Output 3 4 2 6 2" xfId="18053" xr:uid="{4426F1FF-700D-450B-AE16-C9F764512970}"/>
    <cellStyle name="Output 3 4 2 6 3" xfId="36440" xr:uid="{0A4FAE2F-D8C6-45BF-A3E9-1269C67D1CA1}"/>
    <cellStyle name="Output 3 4 2 7" xfId="18054" xr:uid="{AF48F5BE-B2C0-45F9-B461-C4AB1236B946}"/>
    <cellStyle name="Output 3 4 2 7 2" xfId="18055" xr:uid="{4DD47575-35A6-4CB9-A9E1-1823FB65613F}"/>
    <cellStyle name="Output 3 4 2 7 3" xfId="36441" xr:uid="{02063F9B-7E49-45F4-AF07-34B7CE9F317F}"/>
    <cellStyle name="Output 3 4 2 8" xfId="18056" xr:uid="{D14CEB78-A069-464F-BAB7-E91AF899E69A}"/>
    <cellStyle name="Output 3 4 2 8 2" xfId="18057" xr:uid="{B8AF0995-6452-407A-8E17-40373DDFF4EA}"/>
    <cellStyle name="Output 3 4 2 8 3" xfId="36442" xr:uid="{9B0C43DF-E1E6-4989-9E7B-C7A18DA99200}"/>
    <cellStyle name="Output 3 4 2 9" xfId="18058" xr:uid="{216104CA-BDBA-4240-86EE-32AF552BEF85}"/>
    <cellStyle name="Output 3 4 2 9 2" xfId="36443" xr:uid="{A1E28B93-9764-4DE5-9BC6-2B159735AD3A}"/>
    <cellStyle name="Output 3 4 2 9 3" xfId="36444" xr:uid="{5261A610-00EF-459D-8E68-5CC9F3024C5C}"/>
    <cellStyle name="Output 3 4 3" xfId="18059" xr:uid="{9F3281A7-C4AF-4F8B-AF16-3064124E9B0A}"/>
    <cellStyle name="Output 3 4 3 2" xfId="18060" xr:uid="{84040F86-7FEA-4E54-B853-0988488255F0}"/>
    <cellStyle name="Output 3 4 3 3" xfId="18061" xr:uid="{50D0A45F-ECEC-433C-8B27-6D024E67614A}"/>
    <cellStyle name="Output 3 4 3 4" xfId="18062" xr:uid="{B0DED5B7-48B1-43EA-A145-E33DB9A60ABE}"/>
    <cellStyle name="Output 3 4 4" xfId="18063" xr:uid="{77205905-C7D5-4EC2-8BF3-821A895F8A4B}"/>
    <cellStyle name="Output 3 4 4 2" xfId="18064" xr:uid="{EC005837-9263-42F2-BEB0-14541D6AC3E6}"/>
    <cellStyle name="Output 3 4 4 3" xfId="36445" xr:uid="{917CAA71-09E8-4335-8016-26F4241A5362}"/>
    <cellStyle name="Output 3 4 5" xfId="18065" xr:uid="{56F1E375-1EF5-4A41-AC45-AFA93EBC4025}"/>
    <cellStyle name="Output 3 4 5 2" xfId="18066" xr:uid="{17681D1F-2488-4AAA-B6A1-125C2EA9EB07}"/>
    <cellStyle name="Output 3 4 5 3" xfId="36446" xr:uid="{3930BD91-FBE2-4909-859A-1DA653C84040}"/>
    <cellStyle name="Output 3 4 6" xfId="18067" xr:uid="{33FAB9BD-ECBE-43B5-8A60-C7F23E5AADC3}"/>
    <cellStyle name="Output 3 4 6 2" xfId="18068" xr:uid="{7C3A63F5-2251-448C-A2A5-2B44E0640F13}"/>
    <cellStyle name="Output 3 4 6 3" xfId="36447" xr:uid="{1D4C6677-5A8F-40DF-94EA-11306A97A82A}"/>
    <cellStyle name="Output 3 4 7" xfId="18069" xr:uid="{D140AFBB-83A7-4604-952F-68D6F43CA1A3}"/>
    <cellStyle name="Output 3 4 7 2" xfId="18070" xr:uid="{EFC9DFD7-87D7-4D1D-A21F-D21F045D2C76}"/>
    <cellStyle name="Output 3 4 7 3" xfId="36448" xr:uid="{8A88C01D-05CD-4AE5-89CC-A2042F6B1FBD}"/>
    <cellStyle name="Output 3 4 8" xfId="18071" xr:uid="{A404DB9D-D12B-4845-A0A8-851A80B9111A}"/>
    <cellStyle name="Output 3 4 8 2" xfId="18072" xr:uid="{F89CADF3-8A26-4CD6-95F3-361CE7985CE3}"/>
    <cellStyle name="Output 3 4 8 3" xfId="36449" xr:uid="{840F4DFE-2E91-40D7-BD87-706973551BE8}"/>
    <cellStyle name="Output 3 4 9" xfId="18073" xr:uid="{9B89BE80-605B-42CB-85E8-8AB59AC92B2A}"/>
    <cellStyle name="Output 3 4 9 2" xfId="18074" xr:uid="{B4EE147C-B5C7-4308-A38D-E20E034A43F3}"/>
    <cellStyle name="Output 3 4 9 3" xfId="36450" xr:uid="{253E2105-9D09-406F-8EB1-E5C1CF0FA3DA}"/>
    <cellStyle name="Output 3 5" xfId="18075" xr:uid="{FB7D6FB2-349F-413F-A842-6C516F40F30A}"/>
    <cellStyle name="Output 3 5 10" xfId="18076" xr:uid="{4FEAEBD3-B5AD-4D35-8A1A-BB5652A77AC3}"/>
    <cellStyle name="Output 3 5 10 2" xfId="36451" xr:uid="{9085E35E-FCB1-4653-A147-03588B79EC82}"/>
    <cellStyle name="Output 3 5 10 3" xfId="36452" xr:uid="{ADA9DB0B-F249-49CC-9975-A4AE6C56AEE6}"/>
    <cellStyle name="Output 3 5 11" xfId="18077" xr:uid="{27BE1B5F-DA5D-40E1-9595-DDBAE539E5D9}"/>
    <cellStyle name="Output 3 5 11 2" xfId="36453" xr:uid="{C9C349AE-621B-4152-ABB7-77259D48550D}"/>
    <cellStyle name="Output 3 5 2" xfId="18078" xr:uid="{CCCB12FF-7A18-4C44-B707-2B3B87508E29}"/>
    <cellStyle name="Output 3 5 2 10" xfId="18079" xr:uid="{EF295FDD-BA48-4147-A2C3-3D4CE3702E67}"/>
    <cellStyle name="Output 3 5 2 10 2" xfId="36454" xr:uid="{24EEA817-D159-434B-9A53-E6699F2503E1}"/>
    <cellStyle name="Output 3 5 2 2" xfId="18080" xr:uid="{659FE311-CFA1-4659-BDB9-D796C72F9768}"/>
    <cellStyle name="Output 3 5 2 2 2" xfId="18081" xr:uid="{E84EF8A1-ED8D-444E-86AF-2ED87D7AA1AB}"/>
    <cellStyle name="Output 3 5 2 2 2 2" xfId="36455" xr:uid="{FBD63C85-7719-4011-9AF6-CBEA6F6EEF31}"/>
    <cellStyle name="Output 3 5 2 2 3" xfId="18082" xr:uid="{15B29C70-6B5E-4D15-8A46-95D36CDB63E1}"/>
    <cellStyle name="Output 3 5 2 2 4" xfId="18083" xr:uid="{92184441-734F-4CCA-8761-5095D1C49793}"/>
    <cellStyle name="Output 3 5 2 3" xfId="18084" xr:uid="{A8FC1626-A7C7-4578-912C-FFA90B8A499D}"/>
    <cellStyle name="Output 3 5 2 3 2" xfId="18085" xr:uid="{8B7630C2-0054-4C20-AD9F-93DF8BEA1CF5}"/>
    <cellStyle name="Output 3 5 2 3 3" xfId="36456" xr:uid="{DC9AAEDC-68AC-4627-B12C-A31EDF790B9C}"/>
    <cellStyle name="Output 3 5 2 4" xfId="18086" xr:uid="{7AF75E16-8ABA-4452-9152-562CBDC98F43}"/>
    <cellStyle name="Output 3 5 2 4 2" xfId="18087" xr:uid="{97B244C0-7A35-4880-B612-04C6FFFFE219}"/>
    <cellStyle name="Output 3 5 2 4 3" xfId="36457" xr:uid="{146F8CAA-CA33-404D-A445-599FD4716853}"/>
    <cellStyle name="Output 3 5 2 5" xfId="18088" xr:uid="{A79BCE77-FD7F-441B-853A-B3919F912112}"/>
    <cellStyle name="Output 3 5 2 5 2" xfId="18089" xr:uid="{59D5FDFD-598D-4285-B957-3BD1CDC52DD8}"/>
    <cellStyle name="Output 3 5 2 5 3" xfId="36458" xr:uid="{2CC3A484-0C3A-4E6D-BB07-37E359711761}"/>
    <cellStyle name="Output 3 5 2 6" xfId="18090" xr:uid="{D83E17D3-B398-445C-8543-C0D99813D897}"/>
    <cellStyle name="Output 3 5 2 6 2" xfId="18091" xr:uid="{0615F6C1-AE95-4699-96EF-8337419D5CEC}"/>
    <cellStyle name="Output 3 5 2 6 3" xfId="36459" xr:uid="{BCB65D1B-C3ED-4F77-BAB8-275BD5844EBA}"/>
    <cellStyle name="Output 3 5 2 7" xfId="18092" xr:uid="{B75CF0ED-221C-4969-9F38-A4136B967D18}"/>
    <cellStyle name="Output 3 5 2 7 2" xfId="18093" xr:uid="{965FAD60-EABB-4208-91FB-759DDCEBEB07}"/>
    <cellStyle name="Output 3 5 2 7 3" xfId="36460" xr:uid="{6A0767C9-DFCB-4860-A77F-7C7FC0AAA2F1}"/>
    <cellStyle name="Output 3 5 2 8" xfId="18094" xr:uid="{E56C4FB5-65EE-4C9A-9C8D-172B68E56D00}"/>
    <cellStyle name="Output 3 5 2 8 2" xfId="18095" xr:uid="{3F619768-B477-4735-820E-FD930F8C0712}"/>
    <cellStyle name="Output 3 5 2 8 3" xfId="36461" xr:uid="{91855AF6-5623-404A-8C3E-44CEA9D6D0B4}"/>
    <cellStyle name="Output 3 5 2 9" xfId="18096" xr:uid="{0716E794-5A3A-4D95-AF9E-D8B068F8C849}"/>
    <cellStyle name="Output 3 5 2 9 2" xfId="36462" xr:uid="{9F48BE2C-85FF-495E-BB38-41DD4447945B}"/>
    <cellStyle name="Output 3 5 2 9 3" xfId="36463" xr:uid="{8588ECD0-B9F7-44AF-84EB-F246E6D73575}"/>
    <cellStyle name="Output 3 5 3" xfId="18097" xr:uid="{A2732E08-79D4-4EA1-B3AB-984C936A6DCE}"/>
    <cellStyle name="Output 3 5 3 2" xfId="18098" xr:uid="{93EDD39E-0EB1-4490-88DC-E25398BDA086}"/>
    <cellStyle name="Output 3 5 3 3" xfId="18099" xr:uid="{99AF1563-92D3-4395-94F6-517E7CFD80DA}"/>
    <cellStyle name="Output 3 5 3 4" xfId="18100" xr:uid="{4C0726E8-3A50-49F8-A6F5-851F561C685C}"/>
    <cellStyle name="Output 3 5 4" xfId="18101" xr:uid="{FF296696-7279-41E2-849F-849A176B076F}"/>
    <cellStyle name="Output 3 5 4 2" xfId="18102" xr:uid="{CA60ACE6-1F96-4B40-A404-980E1FDD381F}"/>
    <cellStyle name="Output 3 5 4 3" xfId="36464" xr:uid="{8B7B1077-F0B0-4611-BEEE-F5206560B22B}"/>
    <cellStyle name="Output 3 5 5" xfId="18103" xr:uid="{DD31AA14-1B47-4B50-8685-9D815EEE658A}"/>
    <cellStyle name="Output 3 5 5 2" xfId="18104" xr:uid="{66324D63-3A86-4952-91FB-E76456183C96}"/>
    <cellStyle name="Output 3 5 5 3" xfId="36465" xr:uid="{094C5F75-A41A-4CC6-A516-A64BDA657028}"/>
    <cellStyle name="Output 3 5 6" xfId="18105" xr:uid="{27276C18-6D9B-4F25-8211-EEA4A93C00C7}"/>
    <cellStyle name="Output 3 5 6 2" xfId="18106" xr:uid="{FB2F0530-D910-486B-BA86-306642D74519}"/>
    <cellStyle name="Output 3 5 6 3" xfId="36466" xr:uid="{4B9222C2-6665-4BA4-ABCE-683B9132FA75}"/>
    <cellStyle name="Output 3 5 7" xfId="18107" xr:uid="{8BDA7EF7-959C-4B51-9DE1-7696D8FAFFF7}"/>
    <cellStyle name="Output 3 5 7 2" xfId="18108" xr:uid="{1756C1FB-1BD0-4A0B-BF6F-59126703F673}"/>
    <cellStyle name="Output 3 5 7 3" xfId="36467" xr:uid="{4928BFE6-8EEA-44B3-8BCD-632F8B043B28}"/>
    <cellStyle name="Output 3 5 8" xfId="18109" xr:uid="{F0379C31-90E3-4D4D-8A1F-81DC2A0AE883}"/>
    <cellStyle name="Output 3 5 8 2" xfId="18110" xr:uid="{85E67D88-ED23-4D8A-928C-52F429059621}"/>
    <cellStyle name="Output 3 5 8 3" xfId="36468" xr:uid="{03502F5A-711B-4C37-980D-39E5D5E2D4F1}"/>
    <cellStyle name="Output 3 5 9" xfId="18111" xr:uid="{348A6996-E3B7-4149-95CF-25847FF4ADD1}"/>
    <cellStyle name="Output 3 5 9 2" xfId="18112" xr:uid="{F2499A82-D82F-4F2F-80DB-ADF5585F46C0}"/>
    <cellStyle name="Output 3 5 9 3" xfId="36469" xr:uid="{717BD97D-4909-46EA-B6D3-02EF08AF60FB}"/>
    <cellStyle name="Output 3 6" xfId="18113" xr:uid="{CD4CD5B9-2B30-4C9B-A573-1C2C2F3975D3}"/>
    <cellStyle name="Output 3 6 10" xfId="18114" xr:uid="{30C6D092-C880-4E91-B9C1-E04A94262FAA}"/>
    <cellStyle name="Output 3 6 10 2" xfId="36470" xr:uid="{8037F09E-A7DF-46AF-9434-D050A7BED72B}"/>
    <cellStyle name="Output 3 6 10 3" xfId="36471" xr:uid="{781A70B8-A585-470A-8BBE-03441DAFD3C2}"/>
    <cellStyle name="Output 3 6 11" xfId="18115" xr:uid="{48043801-2477-4D85-9CCF-9E4EC564CAB6}"/>
    <cellStyle name="Output 3 6 11 2" xfId="36472" xr:uid="{0ACBF578-9182-48C6-BE2D-43AC4C3548D9}"/>
    <cellStyle name="Output 3 6 2" xfId="18116" xr:uid="{27221427-4D9E-4DC9-89FC-7F2290537CAB}"/>
    <cellStyle name="Output 3 6 2 10" xfId="18117" xr:uid="{3C39876D-2B1B-4AB8-9F33-ED1F7EE9DE81}"/>
    <cellStyle name="Output 3 6 2 10 2" xfId="36473" xr:uid="{6F3CF42E-A783-4DF2-9700-F33AEB49E95E}"/>
    <cellStyle name="Output 3 6 2 2" xfId="18118" xr:uid="{8DEDE825-1E7C-487E-B227-05BE59C729DE}"/>
    <cellStyle name="Output 3 6 2 2 2" xfId="18119" xr:uid="{B848B27E-1FA0-47B7-A774-17406C9CDA9C}"/>
    <cellStyle name="Output 3 6 2 2 2 2" xfId="36474" xr:uid="{52B7A118-9DF4-41A1-A552-27F26C08E140}"/>
    <cellStyle name="Output 3 6 2 2 3" xfId="18120" xr:uid="{30BE9D0D-8CE1-419B-B557-FFC8F6244487}"/>
    <cellStyle name="Output 3 6 2 2 4" xfId="18121" xr:uid="{E62B53E9-4A31-459B-86C4-A41AAF4DD7B5}"/>
    <cellStyle name="Output 3 6 2 3" xfId="18122" xr:uid="{88D2D209-7A67-4ED3-B544-DA4297BBDA47}"/>
    <cellStyle name="Output 3 6 2 3 2" xfId="18123" xr:uid="{1CD0E75C-69DF-4FFE-BDB2-DAD259515513}"/>
    <cellStyle name="Output 3 6 2 3 3" xfId="36475" xr:uid="{6631296C-C44A-47BE-A902-26B0618C9105}"/>
    <cellStyle name="Output 3 6 2 4" xfId="18124" xr:uid="{53A194A4-77BF-4E81-9B0E-404E76B465B6}"/>
    <cellStyle name="Output 3 6 2 4 2" xfId="18125" xr:uid="{F1229C72-2140-444C-9A19-4710D1B0B54C}"/>
    <cellStyle name="Output 3 6 2 4 3" xfId="36476" xr:uid="{687D6912-4235-417E-94E4-61D6248A42D2}"/>
    <cellStyle name="Output 3 6 2 5" xfId="18126" xr:uid="{8CA4CDC2-0B4E-4786-A698-1A178D2AB269}"/>
    <cellStyle name="Output 3 6 2 5 2" xfId="18127" xr:uid="{9C2D9450-79B3-4014-9D97-494BADAF9312}"/>
    <cellStyle name="Output 3 6 2 5 3" xfId="36477" xr:uid="{02767297-DA27-4A0D-99DE-B64AAFCBDCB9}"/>
    <cellStyle name="Output 3 6 2 6" xfId="18128" xr:uid="{203D1220-1ADA-495E-885D-D7DA5D325863}"/>
    <cellStyle name="Output 3 6 2 6 2" xfId="18129" xr:uid="{027B4F29-2F77-4892-992B-B66694F642A3}"/>
    <cellStyle name="Output 3 6 2 6 3" xfId="36478" xr:uid="{82A89658-70DA-42FE-8925-273FC9BCD0D0}"/>
    <cellStyle name="Output 3 6 2 7" xfId="18130" xr:uid="{05981716-AFA5-4DE2-85BF-218AB69BDE52}"/>
    <cellStyle name="Output 3 6 2 7 2" xfId="18131" xr:uid="{EE47F6D1-DAE2-4233-88EB-D4EA1B769FCF}"/>
    <cellStyle name="Output 3 6 2 7 3" xfId="36479" xr:uid="{91996B0E-2FD6-438A-A2D5-983D2FCDCDDA}"/>
    <cellStyle name="Output 3 6 2 8" xfId="18132" xr:uid="{AF9BC622-1BC1-4244-B98F-5DC88D21EBFA}"/>
    <cellStyle name="Output 3 6 2 8 2" xfId="18133" xr:uid="{18A67BE3-B9F8-42E3-9133-576AE4FF7BAC}"/>
    <cellStyle name="Output 3 6 2 8 3" xfId="36480" xr:uid="{95AE135E-CDBE-4232-A98A-A74C72DB8DFA}"/>
    <cellStyle name="Output 3 6 2 9" xfId="18134" xr:uid="{5F9C2D53-CD8A-4F8E-A92D-5FBF53E24812}"/>
    <cellStyle name="Output 3 6 2 9 2" xfId="36481" xr:uid="{6217BF66-FBCF-472A-AE70-CC83C6BE9864}"/>
    <cellStyle name="Output 3 6 2 9 3" xfId="36482" xr:uid="{7448F6F9-B311-4D13-ACEE-F6F47D812E68}"/>
    <cellStyle name="Output 3 6 3" xfId="18135" xr:uid="{EAC1AFE1-23DE-4332-BABE-DA07E28EE1B7}"/>
    <cellStyle name="Output 3 6 3 2" xfId="18136" xr:uid="{DD0F75A3-2104-4E48-AE8E-67C89374683B}"/>
    <cellStyle name="Output 3 6 3 3" xfId="18137" xr:uid="{C073592F-96C1-434D-BA8A-9E6056FEA103}"/>
    <cellStyle name="Output 3 6 3 4" xfId="18138" xr:uid="{24282ECE-2816-4856-9E83-044DBF32C051}"/>
    <cellStyle name="Output 3 6 4" xfId="18139" xr:uid="{D8E60714-0F17-46BF-B1BA-D12C7AF3BD3D}"/>
    <cellStyle name="Output 3 6 4 2" xfId="18140" xr:uid="{4247DF39-AF48-4832-B4C2-DAA27DF22E76}"/>
    <cellStyle name="Output 3 6 4 3" xfId="36483" xr:uid="{B2DF333B-10F5-4453-B647-5EAC123A3889}"/>
    <cellStyle name="Output 3 6 5" xfId="18141" xr:uid="{A195A5FD-3CE6-4BC3-98FD-3EADC1221740}"/>
    <cellStyle name="Output 3 6 5 2" xfId="18142" xr:uid="{27BFF011-7294-4F55-848C-AE8C9655F414}"/>
    <cellStyle name="Output 3 6 5 3" xfId="36484" xr:uid="{63E869A7-7144-4640-9CFF-F3C28EDC681B}"/>
    <cellStyle name="Output 3 6 6" xfId="18143" xr:uid="{F4449C6C-AEAF-4B8B-ACE7-66D5B5D9A1AC}"/>
    <cellStyle name="Output 3 6 6 2" xfId="18144" xr:uid="{2E537B28-5653-42CD-A7AE-C98869E1B3A3}"/>
    <cellStyle name="Output 3 6 6 3" xfId="36485" xr:uid="{ED1D6DE6-AEAB-4892-9AA6-8B6150E11737}"/>
    <cellStyle name="Output 3 6 7" xfId="18145" xr:uid="{7D66F73B-1C57-44AD-8F8A-6CED1C8300C5}"/>
    <cellStyle name="Output 3 6 7 2" xfId="18146" xr:uid="{E0A71A24-2FA3-4086-B347-7902746B6562}"/>
    <cellStyle name="Output 3 6 7 3" xfId="36486" xr:uid="{DE08C70E-4132-49E6-8E05-5AD718819303}"/>
    <cellStyle name="Output 3 6 8" xfId="18147" xr:uid="{9C7E3D07-4D83-4390-BCCC-7F54B248234C}"/>
    <cellStyle name="Output 3 6 8 2" xfId="18148" xr:uid="{55EB6978-43B3-4EA9-B3E8-6941A9D18AD0}"/>
    <cellStyle name="Output 3 6 8 3" xfId="36487" xr:uid="{1D3475DA-1AE7-47D9-BAD9-94B23F899422}"/>
    <cellStyle name="Output 3 6 9" xfId="18149" xr:uid="{E56CA02F-CFD7-4347-B90A-68BE8CFA6FCF}"/>
    <cellStyle name="Output 3 6 9 2" xfId="18150" xr:uid="{05EE1BC3-90A5-49B9-9D73-5402A7C29B3D}"/>
    <cellStyle name="Output 3 6 9 3" xfId="36488" xr:uid="{42BE513A-D283-40D2-A322-DFF877993D63}"/>
    <cellStyle name="Output 3 7" xfId="18151" xr:uid="{92AF87D9-F415-49B7-918F-2C04CF76FF90}"/>
    <cellStyle name="Output 3 7 10" xfId="18152" xr:uid="{A761A5AD-B8FE-4788-8159-1974D4420E53}"/>
    <cellStyle name="Output 3 7 10 2" xfId="36489" xr:uid="{EDF8E7B7-6750-493B-A399-F2970B558351}"/>
    <cellStyle name="Output 3 7 10 3" xfId="36490" xr:uid="{3099B7BD-4504-48AA-88F5-9FE81E0DDFE0}"/>
    <cellStyle name="Output 3 7 11" xfId="18153" xr:uid="{A0ABB18B-1F2D-417C-8D0C-DEA143F462A2}"/>
    <cellStyle name="Output 3 7 11 2" xfId="36491" xr:uid="{86180740-89E1-490A-80D8-FDEA0973E15C}"/>
    <cellStyle name="Output 3 7 2" xfId="18154" xr:uid="{46314FC8-F944-4444-B564-75FE3CF374B9}"/>
    <cellStyle name="Output 3 7 2 10" xfId="18155" xr:uid="{2E7D6792-EDF0-4014-8D34-0EB2E1286E47}"/>
    <cellStyle name="Output 3 7 2 10 2" xfId="36492" xr:uid="{98232743-0369-4729-95B6-7DCC4F21A4E8}"/>
    <cellStyle name="Output 3 7 2 2" xfId="18156" xr:uid="{E5B670B4-02FF-45EE-885A-43668E0EE5F4}"/>
    <cellStyle name="Output 3 7 2 2 2" xfId="18157" xr:uid="{4014CDBE-BECF-467D-91C5-B0C49D4F64AC}"/>
    <cellStyle name="Output 3 7 2 2 2 2" xfId="36493" xr:uid="{D46B376D-82DD-4C52-8691-2001CC5751B3}"/>
    <cellStyle name="Output 3 7 2 2 3" xfId="18158" xr:uid="{7218D674-A5B0-487A-976D-B6DE13A92991}"/>
    <cellStyle name="Output 3 7 2 2 4" xfId="18159" xr:uid="{44366E65-EA1E-4426-A8B3-6559DBA09AF0}"/>
    <cellStyle name="Output 3 7 2 3" xfId="18160" xr:uid="{612B845C-2398-45CC-AFCC-64F7AC7392E4}"/>
    <cellStyle name="Output 3 7 2 3 2" xfId="18161" xr:uid="{2570DF70-B349-4E8C-82A9-F16A91A12098}"/>
    <cellStyle name="Output 3 7 2 3 3" xfId="36494" xr:uid="{17DF08CC-C7B6-4421-8411-2904FE70A372}"/>
    <cellStyle name="Output 3 7 2 4" xfId="18162" xr:uid="{4278029A-A2C0-4516-A171-92161CC1BF4F}"/>
    <cellStyle name="Output 3 7 2 4 2" xfId="18163" xr:uid="{87226397-9B7C-4CB1-8A18-9671EF958B02}"/>
    <cellStyle name="Output 3 7 2 4 3" xfId="36495" xr:uid="{D7991388-9D49-4DA5-8E98-4C0DE5F114CF}"/>
    <cellStyle name="Output 3 7 2 5" xfId="18164" xr:uid="{BEBD3F9A-5ED0-4ECB-BD18-D80AE6228BA3}"/>
    <cellStyle name="Output 3 7 2 5 2" xfId="18165" xr:uid="{7FECDEFF-8278-41CB-A589-5106C76352B7}"/>
    <cellStyle name="Output 3 7 2 5 3" xfId="36496" xr:uid="{6DEB9357-0811-4875-B6BE-34F283D90602}"/>
    <cellStyle name="Output 3 7 2 6" xfId="18166" xr:uid="{811DFBC6-D87F-4379-8FF7-A3D0E026377B}"/>
    <cellStyle name="Output 3 7 2 6 2" xfId="18167" xr:uid="{25425B09-CA8A-4550-A663-157A2949044F}"/>
    <cellStyle name="Output 3 7 2 6 3" xfId="36497" xr:uid="{F761E883-1BD1-4E74-BA40-3BFA78291320}"/>
    <cellStyle name="Output 3 7 2 7" xfId="18168" xr:uid="{41986305-5408-462C-95E9-F95D2B11A78C}"/>
    <cellStyle name="Output 3 7 2 7 2" xfId="18169" xr:uid="{05A9FE6B-5778-427A-83F0-2C10FE991FB1}"/>
    <cellStyle name="Output 3 7 2 7 3" xfId="36498" xr:uid="{E851AADB-7011-4CBF-BB6A-1CA97A5F788D}"/>
    <cellStyle name="Output 3 7 2 8" xfId="18170" xr:uid="{330F53EB-D5AB-453E-8233-681BBE08E06A}"/>
    <cellStyle name="Output 3 7 2 8 2" xfId="18171" xr:uid="{0D180506-CD44-4A86-BDE0-D601DA91EE73}"/>
    <cellStyle name="Output 3 7 2 8 3" xfId="36499" xr:uid="{A5B4BF11-AFF2-491C-B928-ECEF6CC07C8B}"/>
    <cellStyle name="Output 3 7 2 9" xfId="18172" xr:uid="{33780F5D-6E92-4D75-B4BE-6C07BDF84F4E}"/>
    <cellStyle name="Output 3 7 2 9 2" xfId="36500" xr:uid="{D972D023-CDC6-48D7-A5E0-2C0557A30472}"/>
    <cellStyle name="Output 3 7 2 9 3" xfId="36501" xr:uid="{0528D395-D375-4BC6-B5F7-692AA5AD94F2}"/>
    <cellStyle name="Output 3 7 3" xfId="18173" xr:uid="{DDDA5193-BEA8-4B2A-BC94-3C7489F83152}"/>
    <cellStyle name="Output 3 7 3 2" xfId="18174" xr:uid="{0ED3F0D5-B92B-4D6D-9244-34DFB613C269}"/>
    <cellStyle name="Output 3 7 3 3" xfId="18175" xr:uid="{450BE429-4CB7-4FD5-81CD-65FF1DFA0E30}"/>
    <cellStyle name="Output 3 7 3 4" xfId="18176" xr:uid="{CA82CF4B-50B0-4C02-9EA0-7C25D40E2B45}"/>
    <cellStyle name="Output 3 7 4" xfId="18177" xr:uid="{C6C97AE7-B47E-427C-A9ED-BBED0D183237}"/>
    <cellStyle name="Output 3 7 4 2" xfId="18178" xr:uid="{7498646E-3FD8-4DC5-B3D8-29070CA983C1}"/>
    <cellStyle name="Output 3 7 4 3" xfId="36502" xr:uid="{BD2801BF-B8E5-4993-B7FF-1E014DD2E146}"/>
    <cellStyle name="Output 3 7 5" xfId="18179" xr:uid="{3679A0C6-D3CC-4E24-8E8A-C66DA6D8CBBC}"/>
    <cellStyle name="Output 3 7 5 2" xfId="18180" xr:uid="{B11C02D9-7E6F-4FB2-9F5D-16234DC4ADB7}"/>
    <cellStyle name="Output 3 7 5 3" xfId="36503" xr:uid="{D2EA8C72-C428-4809-B99C-ACCDFB1D65FF}"/>
    <cellStyle name="Output 3 7 6" xfId="18181" xr:uid="{C5F3DF9C-D346-4B85-ABF2-9A98A035D029}"/>
    <cellStyle name="Output 3 7 6 2" xfId="18182" xr:uid="{991BF0A1-A9AD-4DE3-AA3A-767B8B50C33A}"/>
    <cellStyle name="Output 3 7 6 3" xfId="36504" xr:uid="{4A32EFF9-7803-4903-8979-046196BBEFA1}"/>
    <cellStyle name="Output 3 7 7" xfId="18183" xr:uid="{C9B6F014-2D22-4EB2-B06D-7E006E7A2934}"/>
    <cellStyle name="Output 3 7 7 2" xfId="18184" xr:uid="{00B9BD85-998D-4612-8AED-253F59CFEE8D}"/>
    <cellStyle name="Output 3 7 7 3" xfId="36505" xr:uid="{1FDEEA7B-0AA8-4889-8534-5742898087ED}"/>
    <cellStyle name="Output 3 7 8" xfId="18185" xr:uid="{0C917738-DB41-43EC-A852-B29C2811B1EC}"/>
    <cellStyle name="Output 3 7 8 2" xfId="18186" xr:uid="{EADD62DF-4DB8-4099-A242-BA34D739D6B4}"/>
    <cellStyle name="Output 3 7 8 3" xfId="36506" xr:uid="{3D3D831B-BC39-4477-9AB1-1B54F8CC9EBA}"/>
    <cellStyle name="Output 3 7 9" xfId="18187" xr:uid="{A0EC640E-A32F-4218-A5BD-D4C1DBC13514}"/>
    <cellStyle name="Output 3 7 9 2" xfId="18188" xr:uid="{9E8A859E-99BA-482D-9B8C-CBF0D4DBA1BF}"/>
    <cellStyle name="Output 3 7 9 3" xfId="36507" xr:uid="{4E27DF20-6564-4EF5-BD5B-7D3D9D0F930D}"/>
    <cellStyle name="Output 3 8" xfId="18189" xr:uid="{29168624-AA62-4D7C-85BF-63F2591E0BF3}"/>
    <cellStyle name="Output 3 8 10" xfId="18190" xr:uid="{E3F32B9A-6238-4B89-8EC6-3FDBF848FA6B}"/>
    <cellStyle name="Output 3 8 10 2" xfId="36508" xr:uid="{5F1EEF65-C3A8-4A59-930E-32927027CE13}"/>
    <cellStyle name="Output 3 8 10 3" xfId="36509" xr:uid="{E608EB08-E076-4985-B842-23D290433620}"/>
    <cellStyle name="Output 3 8 11" xfId="18191" xr:uid="{826303F1-2714-4EC7-A40E-84BAA2789BC5}"/>
    <cellStyle name="Output 3 8 11 2" xfId="36510" xr:uid="{AEC39CA3-60FE-4F8E-BA44-67F0C7D977F4}"/>
    <cellStyle name="Output 3 8 2" xfId="18192" xr:uid="{E27F65CF-5734-4BFA-81EF-4077F43CC869}"/>
    <cellStyle name="Output 3 8 2 10" xfId="18193" xr:uid="{84FEECE9-6D8E-46B2-ADD4-CFA753FAE5F8}"/>
    <cellStyle name="Output 3 8 2 10 2" xfId="36511" xr:uid="{549FAFC5-3A06-45DB-B04B-B5F3D4D7F282}"/>
    <cellStyle name="Output 3 8 2 2" xfId="18194" xr:uid="{E00DF483-9FA0-457C-B9D8-DEE868884BF0}"/>
    <cellStyle name="Output 3 8 2 2 2" xfId="18195" xr:uid="{EAB104E1-0AB0-4BF3-A47F-7FA79E7A96D6}"/>
    <cellStyle name="Output 3 8 2 2 2 2" xfId="36512" xr:uid="{9CC8DF50-6C26-4C37-B269-164E8D1F109D}"/>
    <cellStyle name="Output 3 8 2 2 3" xfId="18196" xr:uid="{60D4CD1F-6289-42D5-9A93-556FF9843E92}"/>
    <cellStyle name="Output 3 8 2 2 4" xfId="18197" xr:uid="{FB04E7AF-7386-4471-95FD-A2B30B8CBF7D}"/>
    <cellStyle name="Output 3 8 2 3" xfId="18198" xr:uid="{9B261250-55C9-4A84-99A5-B84AE909A351}"/>
    <cellStyle name="Output 3 8 2 3 2" xfId="18199" xr:uid="{986796B8-9A1D-4D0D-B86B-64CC1AF51534}"/>
    <cellStyle name="Output 3 8 2 3 3" xfId="36513" xr:uid="{2594924E-F80C-4FCE-84B9-39F3EF76541F}"/>
    <cellStyle name="Output 3 8 2 4" xfId="18200" xr:uid="{756247F6-7DCC-43C5-B251-13357FE2A171}"/>
    <cellStyle name="Output 3 8 2 4 2" xfId="18201" xr:uid="{551CC6BF-3F77-42EF-95A0-8DEF2E5348B5}"/>
    <cellStyle name="Output 3 8 2 4 3" xfId="36514" xr:uid="{88C7D21D-4439-4885-BA6F-6A92936AB9C7}"/>
    <cellStyle name="Output 3 8 2 5" xfId="18202" xr:uid="{86245375-2FED-4A10-9A62-74C52F1678B5}"/>
    <cellStyle name="Output 3 8 2 5 2" xfId="18203" xr:uid="{D8725DEC-69A7-41AE-9B2C-B0D9935F1562}"/>
    <cellStyle name="Output 3 8 2 5 3" xfId="36515" xr:uid="{6F6A7705-20F9-4D52-8303-A6E5941FEF96}"/>
    <cellStyle name="Output 3 8 2 6" xfId="18204" xr:uid="{60D0C75D-0CDE-40C0-882D-38389D37065A}"/>
    <cellStyle name="Output 3 8 2 6 2" xfId="18205" xr:uid="{FF806DED-7A20-4545-A2E1-0B9D2251F13B}"/>
    <cellStyle name="Output 3 8 2 6 3" xfId="36516" xr:uid="{7A62F749-322D-4455-AB7A-ECA051695530}"/>
    <cellStyle name="Output 3 8 2 7" xfId="18206" xr:uid="{8A6C5C23-0CCA-47F1-BED5-EE0ACAE51934}"/>
    <cellStyle name="Output 3 8 2 7 2" xfId="18207" xr:uid="{28343FFD-FBFF-41CE-A706-F65E6AF87E99}"/>
    <cellStyle name="Output 3 8 2 7 3" xfId="36517" xr:uid="{1C6326D5-CAE4-4F5F-87C6-179FA9FA7424}"/>
    <cellStyle name="Output 3 8 2 8" xfId="18208" xr:uid="{ECE85A20-3746-46B8-94E0-BD17A6CE62F2}"/>
    <cellStyle name="Output 3 8 2 8 2" xfId="18209" xr:uid="{C3A1F7DE-CAFB-4BCB-8CE0-A3145542D536}"/>
    <cellStyle name="Output 3 8 2 8 3" xfId="36518" xr:uid="{D1172BAB-EA18-4471-B164-FF6D0DE03636}"/>
    <cellStyle name="Output 3 8 2 9" xfId="18210" xr:uid="{C7003BE5-5DA7-45BC-A687-0F76516F0D84}"/>
    <cellStyle name="Output 3 8 2 9 2" xfId="36519" xr:uid="{9F8D16DA-6636-40BF-B1A4-3AE421C68C6C}"/>
    <cellStyle name="Output 3 8 2 9 3" xfId="36520" xr:uid="{4E1B7BA8-D394-4B94-A7CE-B232FE2CC7F0}"/>
    <cellStyle name="Output 3 8 3" xfId="18211" xr:uid="{2C632ED6-31FC-4A34-A028-FE94F55FF4E4}"/>
    <cellStyle name="Output 3 8 3 2" xfId="18212" xr:uid="{F59D4B41-2658-4436-B60F-0267CD09EE92}"/>
    <cellStyle name="Output 3 8 3 3" xfId="18213" xr:uid="{D01CC7B8-F464-4534-83A6-24F83BADF2BF}"/>
    <cellStyle name="Output 3 8 3 4" xfId="18214" xr:uid="{BCEF20D7-662C-4F0B-B9F8-1138E8D6F19A}"/>
    <cellStyle name="Output 3 8 4" xfId="18215" xr:uid="{6A2654E4-22E6-4097-8BE7-2A0C230E08EA}"/>
    <cellStyle name="Output 3 8 4 2" xfId="18216" xr:uid="{65F10AF6-5135-4EFC-9AD7-D2FC717E988B}"/>
    <cellStyle name="Output 3 8 4 3" xfId="36521" xr:uid="{7ECE3B2F-4F7D-4A23-9F87-3E27FA68FB66}"/>
    <cellStyle name="Output 3 8 5" xfId="18217" xr:uid="{D73FE885-872D-4582-8E8C-86090006AB7A}"/>
    <cellStyle name="Output 3 8 5 2" xfId="18218" xr:uid="{C247A05D-3317-46A5-B63D-42F1600F5552}"/>
    <cellStyle name="Output 3 8 5 3" xfId="36522" xr:uid="{1CF52169-762E-45D8-9C11-C452418DCF9D}"/>
    <cellStyle name="Output 3 8 6" xfId="18219" xr:uid="{0881B2BB-1D79-4BD2-A0AB-0C2D2B653B12}"/>
    <cellStyle name="Output 3 8 6 2" xfId="18220" xr:uid="{DF07A155-1AFE-4533-AF74-3A3D6307411A}"/>
    <cellStyle name="Output 3 8 6 3" xfId="36523" xr:uid="{4301DE50-82E5-4F8B-A999-AAE53F2E78CD}"/>
    <cellStyle name="Output 3 8 7" xfId="18221" xr:uid="{AEC4C205-F574-4EE1-980B-128A277E5205}"/>
    <cellStyle name="Output 3 8 7 2" xfId="18222" xr:uid="{F876916F-E5B0-41AB-9E1B-2A7D2AF3D866}"/>
    <cellStyle name="Output 3 8 7 3" xfId="36524" xr:uid="{E4EC26FF-A2D7-4B43-99D2-73BD7B838FC1}"/>
    <cellStyle name="Output 3 8 8" xfId="18223" xr:uid="{8A1D3EA6-E8E3-4355-89D9-C59585B8ABCA}"/>
    <cellStyle name="Output 3 8 8 2" xfId="18224" xr:uid="{0BDD2AB3-412E-4AE7-8B27-DDE9F9756741}"/>
    <cellStyle name="Output 3 8 8 3" xfId="36525" xr:uid="{9AA55EEA-21AE-4800-9F97-316CD20EE3EB}"/>
    <cellStyle name="Output 3 8 9" xfId="18225" xr:uid="{17B7E329-F492-40FF-9439-8805E529E0D8}"/>
    <cellStyle name="Output 3 8 9 2" xfId="18226" xr:uid="{D1CE5237-7948-4DC9-8BE0-894FEE5828F6}"/>
    <cellStyle name="Output 3 8 9 3" xfId="36526" xr:uid="{3B32596C-62C8-49CF-AACA-D76F8BD5E783}"/>
    <cellStyle name="Output 3 9" xfId="18227" xr:uid="{7670932A-6FA1-48DC-BD60-BD76676EA68E}"/>
    <cellStyle name="Output 3 9 10" xfId="18228" xr:uid="{190010D5-4BB6-4BED-A32A-E8AFBCC6440B}"/>
    <cellStyle name="Output 3 9 10 2" xfId="36527" xr:uid="{934A644B-B81B-4818-9236-777EE15C67AC}"/>
    <cellStyle name="Output 3 9 10 3" xfId="36528" xr:uid="{CA6513A7-F6AD-47D5-9B2F-D8C454880235}"/>
    <cellStyle name="Output 3 9 11" xfId="18229" xr:uid="{0E5EA2CD-A49E-4AFB-A14D-F373CC3986D9}"/>
    <cellStyle name="Output 3 9 11 2" xfId="36529" xr:uid="{B6C31467-1E3A-4DDB-B0D9-CE9D0559D5D3}"/>
    <cellStyle name="Output 3 9 2" xfId="18230" xr:uid="{A9A2FCE1-4FBC-4DEF-A18A-0B8F8B6B3C43}"/>
    <cellStyle name="Output 3 9 2 10" xfId="18231" xr:uid="{A12FFE5E-DA25-4D9B-91F1-340A20302DC9}"/>
    <cellStyle name="Output 3 9 2 10 2" xfId="36530" xr:uid="{758AA644-4F42-49B5-9692-F2B9B6965E52}"/>
    <cellStyle name="Output 3 9 2 2" xfId="18232" xr:uid="{DF651974-EA90-4FDA-8A23-95993A55B54A}"/>
    <cellStyle name="Output 3 9 2 2 2" xfId="18233" xr:uid="{3438D6E1-71E2-4751-B51E-3935BF47C88E}"/>
    <cellStyle name="Output 3 9 2 2 2 2" xfId="36531" xr:uid="{DDA1DCFC-55AE-491E-83FE-994813E2765B}"/>
    <cellStyle name="Output 3 9 2 2 3" xfId="18234" xr:uid="{21EFF586-A6E0-4079-9D09-D9987DAAFBE1}"/>
    <cellStyle name="Output 3 9 2 2 4" xfId="18235" xr:uid="{E24356A9-B71F-40FD-B2EE-DBA2598685BD}"/>
    <cellStyle name="Output 3 9 2 3" xfId="18236" xr:uid="{4CDC5A77-462E-41D2-8A08-ABA6DC73C357}"/>
    <cellStyle name="Output 3 9 2 3 2" xfId="18237" xr:uid="{E71A49E6-5883-49C0-8B06-657548331E6D}"/>
    <cellStyle name="Output 3 9 2 3 3" xfId="36532" xr:uid="{289F5E50-2792-48F0-9602-A82546CBBF84}"/>
    <cellStyle name="Output 3 9 2 4" xfId="18238" xr:uid="{5E9FD7AE-1CE1-4688-8F5C-303682D33E6C}"/>
    <cellStyle name="Output 3 9 2 4 2" xfId="18239" xr:uid="{E706232A-56AB-4DA2-98CD-455FBF85698C}"/>
    <cellStyle name="Output 3 9 2 4 3" xfId="36533" xr:uid="{0DED7F32-22BF-45CC-A3D3-538CF407CC67}"/>
    <cellStyle name="Output 3 9 2 5" xfId="18240" xr:uid="{94542B43-D1DE-475B-8F7E-1867207E7CC5}"/>
    <cellStyle name="Output 3 9 2 5 2" xfId="18241" xr:uid="{9B5F829F-3D7D-49AD-9E53-A26C422557FB}"/>
    <cellStyle name="Output 3 9 2 5 3" xfId="36534" xr:uid="{8E01EBD0-C05A-4FFF-9315-5A3B98FC0234}"/>
    <cellStyle name="Output 3 9 2 6" xfId="18242" xr:uid="{41EDC80B-5854-4D69-B496-824DB41A986E}"/>
    <cellStyle name="Output 3 9 2 6 2" xfId="18243" xr:uid="{B381C7C3-BB71-4392-955B-4215EBC85D59}"/>
    <cellStyle name="Output 3 9 2 6 3" xfId="36535" xr:uid="{A2D889C6-2041-4BA4-81D3-6AAA3CE83812}"/>
    <cellStyle name="Output 3 9 2 7" xfId="18244" xr:uid="{74274E27-75B9-4DB0-90B4-2A0BB4CB5ECE}"/>
    <cellStyle name="Output 3 9 2 7 2" xfId="18245" xr:uid="{88660933-3E5C-4F9E-8AFD-FDEED7DA1059}"/>
    <cellStyle name="Output 3 9 2 7 3" xfId="36536" xr:uid="{37F2A95F-F4E7-4FF7-BAD0-97475F1D45E6}"/>
    <cellStyle name="Output 3 9 2 8" xfId="18246" xr:uid="{318A9CD3-3C9B-47FB-B298-9A631A641E28}"/>
    <cellStyle name="Output 3 9 2 8 2" xfId="18247" xr:uid="{8B4601A2-F900-49E8-8FFB-F282BEAC8C57}"/>
    <cellStyle name="Output 3 9 2 8 3" xfId="36537" xr:uid="{E5C1AEEE-6737-43CD-9BEB-2A143A63FB2A}"/>
    <cellStyle name="Output 3 9 2 9" xfId="18248" xr:uid="{13979F4C-D68C-4E43-84D4-83F485E55565}"/>
    <cellStyle name="Output 3 9 2 9 2" xfId="36538" xr:uid="{4268D79C-DD91-4B9F-82B4-0225EE7B5AAE}"/>
    <cellStyle name="Output 3 9 2 9 3" xfId="36539" xr:uid="{3C37876F-6890-4671-A1A3-4CD4C69B7FC3}"/>
    <cellStyle name="Output 3 9 3" xfId="18249" xr:uid="{E684092C-D91A-4226-B63F-33F7D2A01BF6}"/>
    <cellStyle name="Output 3 9 3 2" xfId="18250" xr:uid="{36F67DC0-58AE-4F30-964C-3798908B7878}"/>
    <cellStyle name="Output 3 9 3 3" xfId="18251" xr:uid="{18A8C2D2-B707-482E-A038-AC74ADBC11B6}"/>
    <cellStyle name="Output 3 9 3 4" xfId="18252" xr:uid="{E8731951-124A-471C-A9A2-DB7D62533CED}"/>
    <cellStyle name="Output 3 9 4" xfId="18253" xr:uid="{4065D54F-D5B6-4715-A7F8-CEFDF6D6BE30}"/>
    <cellStyle name="Output 3 9 4 2" xfId="18254" xr:uid="{DC374E58-2B94-4CF9-8871-FE52996F5678}"/>
    <cellStyle name="Output 3 9 4 3" xfId="36540" xr:uid="{A43C05D9-40D3-4109-847F-CD83A2C7F538}"/>
    <cellStyle name="Output 3 9 5" xfId="18255" xr:uid="{63869E37-94AD-44F8-9F95-E8269C851B33}"/>
    <cellStyle name="Output 3 9 5 2" xfId="18256" xr:uid="{F50E4EAF-E483-4274-851C-1BC3CB538B3C}"/>
    <cellStyle name="Output 3 9 5 3" xfId="36541" xr:uid="{7C068BBA-422A-4ADD-85BE-EF7B66841F98}"/>
    <cellStyle name="Output 3 9 6" xfId="18257" xr:uid="{3F40FA55-02FE-47D5-92DB-0659FAD10C12}"/>
    <cellStyle name="Output 3 9 6 2" xfId="18258" xr:uid="{C0364529-657C-4570-B9FC-BAA254E40FFE}"/>
    <cellStyle name="Output 3 9 6 3" xfId="36542" xr:uid="{F8370DD6-9BC8-4AB6-957D-0383A0C82467}"/>
    <cellStyle name="Output 3 9 7" xfId="18259" xr:uid="{1F5E0EBD-C16E-4E91-AEF1-B94614B597F9}"/>
    <cellStyle name="Output 3 9 7 2" xfId="18260" xr:uid="{97C9570D-C1E3-4C18-BCFA-41A166A79FFF}"/>
    <cellStyle name="Output 3 9 7 3" xfId="36543" xr:uid="{EF301F41-BE0D-4BFC-B288-748E61050B9F}"/>
    <cellStyle name="Output 3 9 8" xfId="18261" xr:uid="{1BAA5A83-1034-4E88-9F60-74E58974B1CB}"/>
    <cellStyle name="Output 3 9 8 2" xfId="18262" xr:uid="{C29911B1-702D-4C4B-96C1-BD03A3C67122}"/>
    <cellStyle name="Output 3 9 8 3" xfId="36544" xr:uid="{152279FA-9D18-4B1B-9C51-D9A3E528EDFA}"/>
    <cellStyle name="Output 3 9 9" xfId="18263" xr:uid="{FF602C41-B42E-4F8C-BAEC-190E25DDB175}"/>
    <cellStyle name="Output 3 9 9 2" xfId="18264" xr:uid="{6EB9CD6B-615D-49A6-BA34-8D48359E2573}"/>
    <cellStyle name="Output 3 9 9 3" xfId="36545" xr:uid="{7BFB8172-E668-4C5C-A38B-29A41DA45355}"/>
    <cellStyle name="Output 30" xfId="36546" xr:uid="{F4A6997C-CD67-40BC-914C-7685F38DCD24}"/>
    <cellStyle name="Output 30 2" xfId="43032" xr:uid="{83035041-B4E4-421E-A99F-DAF4F3666D93}"/>
    <cellStyle name="Output 30 3" xfId="42227" xr:uid="{CC9692C4-6E49-42DB-BDF1-2B770B3FDCFF}"/>
    <cellStyle name="Output 30 4" xfId="43950" xr:uid="{4DC836F8-79EA-41E7-99D8-F154C42B7C83}"/>
    <cellStyle name="Output 31" xfId="36547" xr:uid="{DC1E00E1-884B-44B8-AA07-002E43E330EB}"/>
    <cellStyle name="Output 31 2" xfId="43033" xr:uid="{8277D31F-3376-4841-89BA-D473364030B4}"/>
    <cellStyle name="Output 31 3" xfId="42226" xr:uid="{E6DE71FF-F2F9-42C8-A81F-0E30A1EDD0D4}"/>
    <cellStyle name="Output 31 4" xfId="43951" xr:uid="{D39648FF-E959-477A-958D-EF7C11EE9932}"/>
    <cellStyle name="Output 32" xfId="36548" xr:uid="{26FA6A58-50FA-4278-A8FF-16CA36076B39}"/>
    <cellStyle name="Output 32 2" xfId="43034" xr:uid="{CDDE9700-3E5F-41CF-919D-F40C3BBF454A}"/>
    <cellStyle name="Output 32 3" xfId="42225" xr:uid="{C6D1463E-DE37-4AAD-9239-489FA2CF1237}"/>
    <cellStyle name="Output 32 4" xfId="43952" xr:uid="{63970745-4B52-4099-B674-C3E1B93791F1}"/>
    <cellStyle name="Output 33" xfId="36549" xr:uid="{F623BECE-348D-4A8C-A4D1-3DC0568C04FD}"/>
    <cellStyle name="Output 33 2" xfId="43035" xr:uid="{4AD23F6C-0126-4E24-A792-194A6D2B55C2}"/>
    <cellStyle name="Output 33 3" xfId="42224" xr:uid="{5CC82270-7EC2-44B6-8139-A533F20CF708}"/>
    <cellStyle name="Output 33 4" xfId="43953" xr:uid="{EB9882FC-DC90-4162-B768-42AF8820F297}"/>
    <cellStyle name="Output 34" xfId="36550" xr:uid="{40217CEC-4CFF-41F8-90F3-D8F0627153B0}"/>
    <cellStyle name="Output 34 2" xfId="43036" xr:uid="{F05004FF-E90D-466D-88A6-75F866A5B569}"/>
    <cellStyle name="Output 34 3" xfId="42223" xr:uid="{C472E21B-B7DD-4AF5-85C4-614500751DF2}"/>
    <cellStyle name="Output 34 4" xfId="43954" xr:uid="{8D2ACABD-17D4-4B36-93B8-5A3F79AD70A8}"/>
    <cellStyle name="Output 35" xfId="36551" xr:uid="{A2C117CA-5D1D-4712-87F8-B6013FF6D088}"/>
    <cellStyle name="Output 35 2" xfId="43037" xr:uid="{C95D3285-D8DD-4D54-A3D8-DCE4D61348A4}"/>
    <cellStyle name="Output 35 3" xfId="42222" xr:uid="{C6E285CF-E87A-4A0A-8CB0-A758DBBD2537}"/>
    <cellStyle name="Output 35 4" xfId="43955" xr:uid="{D75B8472-037E-4149-BBFA-34C45695C3AE}"/>
    <cellStyle name="Output 36" xfId="36552" xr:uid="{3E536723-1648-4D1E-8988-BC83A555053C}"/>
    <cellStyle name="Output 36 2" xfId="43038" xr:uid="{5BCB6C16-F120-41F8-9024-ADA419D806E9}"/>
    <cellStyle name="Output 36 3" xfId="42221" xr:uid="{6D3EACE6-51D7-41D9-BBA9-DF0F63286B65}"/>
    <cellStyle name="Output 36 4" xfId="43956" xr:uid="{F75889B8-0A71-4782-A920-AAF23A585786}"/>
    <cellStyle name="Output 37" xfId="36553" xr:uid="{A1D6E69C-CB7E-40B7-8C44-EC0CC0740F0B}"/>
    <cellStyle name="Output 37 2" xfId="43039" xr:uid="{F3080134-2D5F-4246-83BA-CA71A56FFCB0}"/>
    <cellStyle name="Output 37 3" xfId="42220" xr:uid="{9087C4B4-1B09-41CC-B427-365F4CF5207F}"/>
    <cellStyle name="Output 37 4" xfId="43957" xr:uid="{0A6BD9A4-A73E-4F85-81D1-6AC6B5477019}"/>
    <cellStyle name="Output 38" xfId="36554" xr:uid="{B6748610-9707-4828-97B2-945322FBE3A2}"/>
    <cellStyle name="Output 38 2" xfId="43040" xr:uid="{F430A4E9-0507-4960-960F-181CFD7036D8}"/>
    <cellStyle name="Output 38 3" xfId="42219" xr:uid="{BBE4D86B-FA66-431A-A199-BC5772AD8A30}"/>
    <cellStyle name="Output 38 4" xfId="43958" xr:uid="{2D339185-2BCF-428C-9025-71A989E7EB46}"/>
    <cellStyle name="Output 39" xfId="36555" xr:uid="{4059BB55-0A2F-4DDE-ABA8-8415D94CF312}"/>
    <cellStyle name="Output 39 2" xfId="43041" xr:uid="{0CAC54DA-91E6-4334-9AB0-E6B60DFB77EF}"/>
    <cellStyle name="Output 39 3" xfId="42218" xr:uid="{739EE2FA-07DC-4968-9C09-8E65A4CB28F6}"/>
    <cellStyle name="Output 39 4" xfId="43959" xr:uid="{BEEB26F7-7F85-45A6-92EE-D50CD1EB85EB}"/>
    <cellStyle name="Output 4" xfId="18265" xr:uid="{4CC9D26C-1F19-4650-8745-212C45AEE4C0}"/>
    <cellStyle name="Output 4 10" xfId="18266" xr:uid="{D3EDB668-F827-473F-B97D-5CBFF10F5231}"/>
    <cellStyle name="Output 4 10 10" xfId="18267" xr:uid="{5EB8BD2F-93E0-4DB0-9EE0-2B9231170294}"/>
    <cellStyle name="Output 4 10 10 2" xfId="36556" xr:uid="{5D8073DB-83FF-4F4F-83A8-343314114F59}"/>
    <cellStyle name="Output 4 10 10 3" xfId="36557" xr:uid="{7BB03C6D-7C8C-47D5-B8A3-F0BA367BE28C}"/>
    <cellStyle name="Output 4 10 11" xfId="18268" xr:uid="{6FAA064B-7C3B-4482-BBF8-885A85B84C06}"/>
    <cellStyle name="Output 4 10 11 2" xfId="36558" xr:uid="{C2D6115A-4D08-454B-B7E1-31126FADB1B5}"/>
    <cellStyle name="Output 4 10 2" xfId="18269" xr:uid="{46F655DE-8542-4819-AB01-D1499491FA1C}"/>
    <cellStyle name="Output 4 10 2 10" xfId="18270" xr:uid="{5742D5C1-2B81-44D4-9E0C-C4B3BDF3C642}"/>
    <cellStyle name="Output 4 10 2 10 2" xfId="36559" xr:uid="{383199E4-4A96-4496-8D75-26C7BDFA2BE8}"/>
    <cellStyle name="Output 4 10 2 2" xfId="18271" xr:uid="{A066205E-9306-4BB8-AADF-BC3A5BC22536}"/>
    <cellStyle name="Output 4 10 2 2 2" xfId="18272" xr:uid="{AEF3A7C4-1D5F-45AA-B3B0-79864E8A55BA}"/>
    <cellStyle name="Output 4 10 2 2 2 2" xfId="36560" xr:uid="{5BEE5FEF-B481-41C1-B062-761397EA4E0D}"/>
    <cellStyle name="Output 4 10 2 2 3" xfId="18273" xr:uid="{003524AD-3356-48AA-ADED-3D3CF67A790D}"/>
    <cellStyle name="Output 4 10 2 2 4" xfId="18274" xr:uid="{B6A5971F-4BEA-444A-B362-E3A95C6D7DCA}"/>
    <cellStyle name="Output 4 10 2 3" xfId="18275" xr:uid="{F1206DCF-8A7C-439E-84F4-05EEA7BECBBE}"/>
    <cellStyle name="Output 4 10 2 3 2" xfId="18276" xr:uid="{C0204FFA-F319-41E1-A19F-F83F030F0867}"/>
    <cellStyle name="Output 4 10 2 3 3" xfId="36561" xr:uid="{8744ACEE-603D-40AB-A727-7A397398069D}"/>
    <cellStyle name="Output 4 10 2 4" xfId="18277" xr:uid="{F9EBCF97-B87D-40EC-ABA5-2BCDC5B287BB}"/>
    <cellStyle name="Output 4 10 2 4 2" xfId="18278" xr:uid="{7A5FEC12-DB92-4BB5-9C61-78B2335B38DB}"/>
    <cellStyle name="Output 4 10 2 4 3" xfId="36562" xr:uid="{0764D548-08B4-4A01-929C-69193A8A2B87}"/>
    <cellStyle name="Output 4 10 2 5" xfId="18279" xr:uid="{37E4AD92-F597-40EE-AD1C-B0E140EF0085}"/>
    <cellStyle name="Output 4 10 2 5 2" xfId="18280" xr:uid="{D7165790-290D-4F37-B41C-B8991D8C2C6A}"/>
    <cellStyle name="Output 4 10 2 5 3" xfId="36563" xr:uid="{57A87A7D-5F68-46D4-A79C-676E891F3788}"/>
    <cellStyle name="Output 4 10 2 6" xfId="18281" xr:uid="{42AABC36-96CA-459C-837F-6B6A0A202E97}"/>
    <cellStyle name="Output 4 10 2 6 2" xfId="18282" xr:uid="{EFD0092D-A9E2-47B6-A7DE-39C1C3BBEF76}"/>
    <cellStyle name="Output 4 10 2 6 3" xfId="36564" xr:uid="{82820BEF-BA16-4A4B-A724-C237D9FE002A}"/>
    <cellStyle name="Output 4 10 2 7" xfId="18283" xr:uid="{23A5CCC2-9C50-4B2A-947F-92221C814C15}"/>
    <cellStyle name="Output 4 10 2 7 2" xfId="18284" xr:uid="{7806C48A-1C29-47F9-9FD2-F3980248E285}"/>
    <cellStyle name="Output 4 10 2 7 3" xfId="36565" xr:uid="{50B2CB10-1164-4C1B-BBF7-6F8A815DB6EA}"/>
    <cellStyle name="Output 4 10 2 8" xfId="18285" xr:uid="{A73855C0-56E7-42EB-8446-2D5639E45700}"/>
    <cellStyle name="Output 4 10 2 8 2" xfId="18286" xr:uid="{7E5C6B1E-BA01-4D0E-B6E1-E83A883A7A30}"/>
    <cellStyle name="Output 4 10 2 8 3" xfId="36566" xr:uid="{C61E3733-E7E4-43F4-B546-706EB748E703}"/>
    <cellStyle name="Output 4 10 2 9" xfId="18287" xr:uid="{BBB7E254-0423-4BD2-A288-BDE4DB67AB36}"/>
    <cellStyle name="Output 4 10 2 9 2" xfId="36567" xr:uid="{6F9A1D06-E4BA-4EF2-BCF6-A7F50F4BA45C}"/>
    <cellStyle name="Output 4 10 2 9 3" xfId="36568" xr:uid="{A077C4EA-9253-4805-8E8B-561853705946}"/>
    <cellStyle name="Output 4 10 3" xfId="18288" xr:uid="{A123ECE7-BB82-461C-85F2-59497F84FF1B}"/>
    <cellStyle name="Output 4 10 3 2" xfId="18289" xr:uid="{DA6A5D24-26AA-46B8-A029-A5AE43C43A7F}"/>
    <cellStyle name="Output 4 10 3 3" xfId="18290" xr:uid="{58E7B3D5-7C0F-4280-8894-B9218341FC34}"/>
    <cellStyle name="Output 4 10 3 4" xfId="18291" xr:uid="{BBBCF8D3-63FF-40DE-B39C-54DD307B1288}"/>
    <cellStyle name="Output 4 10 4" xfId="18292" xr:uid="{61DF7A4C-F252-41EB-89D0-7275A742D8CE}"/>
    <cellStyle name="Output 4 10 4 2" xfId="18293" xr:uid="{532AF548-0A65-4850-A8BA-D44A6F7F3027}"/>
    <cellStyle name="Output 4 10 4 3" xfId="36569" xr:uid="{A5356FEB-1C6D-469C-8A47-0CDB078E189A}"/>
    <cellStyle name="Output 4 10 5" xfId="18294" xr:uid="{0D5F1F58-3DE0-4054-A9F9-D9798C4C5AA1}"/>
    <cellStyle name="Output 4 10 5 2" xfId="18295" xr:uid="{95563839-8667-4C6A-9448-E893D0A95BC9}"/>
    <cellStyle name="Output 4 10 5 3" xfId="36570" xr:uid="{4D78404C-B436-40DE-ADEA-26AFB9A1B7A4}"/>
    <cellStyle name="Output 4 10 6" xfId="18296" xr:uid="{E0183A58-8D81-49F6-A868-74738E0F299C}"/>
    <cellStyle name="Output 4 10 6 2" xfId="18297" xr:uid="{403EA1A5-F4A8-4069-B654-DDDA73963805}"/>
    <cellStyle name="Output 4 10 6 3" xfId="36571" xr:uid="{0D7A379F-A630-49FC-AB7D-1A69C4094ACF}"/>
    <cellStyle name="Output 4 10 7" xfId="18298" xr:uid="{E9CB315C-4E59-480A-8B27-85D95B5A97FE}"/>
    <cellStyle name="Output 4 10 7 2" xfId="18299" xr:uid="{A3D090D4-5D34-4054-8BDD-EFB402A08856}"/>
    <cellStyle name="Output 4 10 7 3" xfId="36572" xr:uid="{76C0B648-06A3-4121-9A8D-BFCB8C018F34}"/>
    <cellStyle name="Output 4 10 8" xfId="18300" xr:uid="{AD868F25-CF8E-4DA1-8745-56BF69C6359A}"/>
    <cellStyle name="Output 4 10 8 2" xfId="18301" xr:uid="{B63C0031-458D-4C88-8CF2-6E07AFD247AA}"/>
    <cellStyle name="Output 4 10 8 3" xfId="36573" xr:uid="{9D8B2C86-EE26-4AFC-A9A2-0FF0205972A8}"/>
    <cellStyle name="Output 4 10 9" xfId="18302" xr:uid="{CB04CC91-6008-4CF0-B73B-85946E09227F}"/>
    <cellStyle name="Output 4 10 9 2" xfId="18303" xr:uid="{F44B2663-CFAC-4C47-8B5C-9C491B6DE267}"/>
    <cellStyle name="Output 4 10 9 3" xfId="36574" xr:uid="{7D06A4AF-47A8-41AC-AA22-A18B91C1561F}"/>
    <cellStyle name="Output 4 11" xfId="18304" xr:uid="{42BBD68C-6935-49B6-9E51-40D27540696E}"/>
    <cellStyle name="Output 4 11 10" xfId="18305" xr:uid="{BD9AA874-6E2C-49BD-A53E-903FB22682FB}"/>
    <cellStyle name="Output 4 11 10 2" xfId="36575" xr:uid="{4B63BEEF-2FBE-43CE-AB68-757AFF8393EC}"/>
    <cellStyle name="Output 4 11 10 3" xfId="36576" xr:uid="{0001676D-1955-4A71-A007-3977F9FCA8F7}"/>
    <cellStyle name="Output 4 11 11" xfId="18306" xr:uid="{65BC0507-8C0D-4F0E-8ECC-2FFDF9A83EF7}"/>
    <cellStyle name="Output 4 11 11 2" xfId="36577" xr:uid="{F6EE0381-8831-4A82-AFD2-4BC9D8B6EF74}"/>
    <cellStyle name="Output 4 11 2" xfId="18307" xr:uid="{361B9055-8EDC-4B10-8EB1-4E3D0ABD81BF}"/>
    <cellStyle name="Output 4 11 2 10" xfId="18308" xr:uid="{7B06B038-E963-43FB-97E0-BA8C75AC1D9A}"/>
    <cellStyle name="Output 4 11 2 10 2" xfId="36578" xr:uid="{2F10B236-6C82-45A2-B16A-D646F4D7868B}"/>
    <cellStyle name="Output 4 11 2 2" xfId="18309" xr:uid="{1F2AF771-8E00-4468-BCFC-5AE737DC8A1A}"/>
    <cellStyle name="Output 4 11 2 2 2" xfId="18310" xr:uid="{E1AE5F9D-FF12-42C6-B88C-D3967F26F405}"/>
    <cellStyle name="Output 4 11 2 2 2 2" xfId="36579" xr:uid="{057E4602-5837-47E3-A9B1-E9501A2FC7A0}"/>
    <cellStyle name="Output 4 11 2 2 3" xfId="18311" xr:uid="{6451A462-8885-4B65-94AF-E5014B1628A9}"/>
    <cellStyle name="Output 4 11 2 2 4" xfId="18312" xr:uid="{524505AA-2C84-48F1-89E3-56F22FA8C1CE}"/>
    <cellStyle name="Output 4 11 2 3" xfId="18313" xr:uid="{2BC3F962-5EEA-4391-BBB6-E9B125E07C98}"/>
    <cellStyle name="Output 4 11 2 3 2" xfId="18314" xr:uid="{5A3D238C-CF24-4D1F-8705-F365115D2B01}"/>
    <cellStyle name="Output 4 11 2 3 3" xfId="36580" xr:uid="{83F71C04-A26A-490A-949B-946D5330DE3D}"/>
    <cellStyle name="Output 4 11 2 4" xfId="18315" xr:uid="{5DA1AE02-736C-4589-B8EE-2E87318C2519}"/>
    <cellStyle name="Output 4 11 2 4 2" xfId="18316" xr:uid="{0DFC19D4-0B7F-4EF5-A587-2439A0387FE3}"/>
    <cellStyle name="Output 4 11 2 4 3" xfId="36581" xr:uid="{FB1980F2-9C76-4E82-AC11-C12DB1A05F02}"/>
    <cellStyle name="Output 4 11 2 5" xfId="18317" xr:uid="{07212ECA-1E83-45DA-A943-700D3EA0307E}"/>
    <cellStyle name="Output 4 11 2 5 2" xfId="18318" xr:uid="{AB02BA58-21EF-46E0-90AE-177D11216283}"/>
    <cellStyle name="Output 4 11 2 5 3" xfId="36582" xr:uid="{2053400F-F469-4890-AD57-4E6990639518}"/>
    <cellStyle name="Output 4 11 2 6" xfId="18319" xr:uid="{1505058F-0832-4B34-B454-25042B43D0C2}"/>
    <cellStyle name="Output 4 11 2 6 2" xfId="18320" xr:uid="{7122AE75-55F8-43AB-9728-BB999B4A556B}"/>
    <cellStyle name="Output 4 11 2 6 3" xfId="36583" xr:uid="{6CC6E0AC-4BA4-44A0-BBCA-80EBD691E412}"/>
    <cellStyle name="Output 4 11 2 7" xfId="18321" xr:uid="{CF8A8CCA-57A4-4F7C-8D4A-AD6A9FCF76F5}"/>
    <cellStyle name="Output 4 11 2 7 2" xfId="18322" xr:uid="{E61EFC06-1999-49E0-85C5-3278F2B8603C}"/>
    <cellStyle name="Output 4 11 2 7 3" xfId="36584" xr:uid="{6290DCFA-E30C-49AD-ABCD-7B5636464282}"/>
    <cellStyle name="Output 4 11 2 8" xfId="18323" xr:uid="{A8363F0E-190F-41F9-845D-DB4F930617FB}"/>
    <cellStyle name="Output 4 11 2 8 2" xfId="18324" xr:uid="{3A979C57-141F-4674-9EAC-4C368E3BC5B9}"/>
    <cellStyle name="Output 4 11 2 8 3" xfId="36585" xr:uid="{E53F0FD8-61E9-456E-9424-685187BF2EB4}"/>
    <cellStyle name="Output 4 11 2 9" xfId="18325" xr:uid="{6B60E68F-6E74-4A92-81D0-700E43426ED4}"/>
    <cellStyle name="Output 4 11 2 9 2" xfId="36586" xr:uid="{3D6D3CFA-59EA-4453-BA72-24BD969C8A1D}"/>
    <cellStyle name="Output 4 11 2 9 3" xfId="36587" xr:uid="{3EC4359A-C79A-4883-A8CC-223FA8E9B79A}"/>
    <cellStyle name="Output 4 11 3" xfId="18326" xr:uid="{61C2B1BD-77F9-468F-9FB2-AD4BAD875225}"/>
    <cellStyle name="Output 4 11 3 2" xfId="18327" xr:uid="{C598AC95-C9C8-452C-9C93-66EEC82D1399}"/>
    <cellStyle name="Output 4 11 3 3" xfId="18328" xr:uid="{58C8FFEA-A335-4436-9DDA-E9B66020BE2C}"/>
    <cellStyle name="Output 4 11 3 4" xfId="18329" xr:uid="{B10B3DA0-43C1-4273-9252-174DC80FEBB4}"/>
    <cellStyle name="Output 4 11 4" xfId="18330" xr:uid="{B7F4640D-CCCC-47DA-ACF8-7FBCAE41689A}"/>
    <cellStyle name="Output 4 11 4 2" xfId="18331" xr:uid="{494F9506-62E7-4A3E-8599-25601958C31A}"/>
    <cellStyle name="Output 4 11 4 3" xfId="36588" xr:uid="{B5CD0C9A-5FB2-4C36-9F58-8375F4776C19}"/>
    <cellStyle name="Output 4 11 5" xfId="18332" xr:uid="{9685735A-92F1-4D35-A9E5-0DBEC9BB51EB}"/>
    <cellStyle name="Output 4 11 5 2" xfId="18333" xr:uid="{C04A49A4-A8C7-45AD-ABFF-3BC28D8C078A}"/>
    <cellStyle name="Output 4 11 5 3" xfId="36589" xr:uid="{E1709659-F078-48DF-804C-48E62FA244C4}"/>
    <cellStyle name="Output 4 11 6" xfId="18334" xr:uid="{B2944D5E-7974-4AE7-A3F6-343BA1DB0FA9}"/>
    <cellStyle name="Output 4 11 6 2" xfId="18335" xr:uid="{30A933DD-6D39-429E-9895-822AE0602BF4}"/>
    <cellStyle name="Output 4 11 6 3" xfId="36590" xr:uid="{F6A0372E-CE8F-4B6B-996C-0BB0CE5BB035}"/>
    <cellStyle name="Output 4 11 7" xfId="18336" xr:uid="{7540EFC3-484A-4203-BC0C-E6430EE29222}"/>
    <cellStyle name="Output 4 11 7 2" xfId="18337" xr:uid="{9D36818D-B18D-4AD3-9E07-0B2526D1CB0E}"/>
    <cellStyle name="Output 4 11 7 3" xfId="36591" xr:uid="{EC372042-221A-4AB9-986E-BE0B2DAD2BC5}"/>
    <cellStyle name="Output 4 11 8" xfId="18338" xr:uid="{9242B162-0597-4424-9004-9D860E29B1F5}"/>
    <cellStyle name="Output 4 11 8 2" xfId="18339" xr:uid="{7999D9EE-6B06-424D-936D-795C9E9B827B}"/>
    <cellStyle name="Output 4 11 8 3" xfId="36592" xr:uid="{449A14FE-1E64-4EFB-9EC8-30C9BBA80822}"/>
    <cellStyle name="Output 4 11 9" xfId="18340" xr:uid="{7CE5D4DE-32BA-47CF-A9D7-7456A9883DFE}"/>
    <cellStyle name="Output 4 11 9 2" xfId="18341" xr:uid="{9C868252-149D-48FB-905A-F0C71F4B5BD0}"/>
    <cellStyle name="Output 4 11 9 3" xfId="36593" xr:uid="{BB4257DE-9D95-4D69-B85B-5CD506564BA1}"/>
    <cellStyle name="Output 4 12" xfId="18342" xr:uid="{9F938905-C14F-4CA7-931B-A4B56FABB853}"/>
    <cellStyle name="Output 4 12 10" xfId="18343" xr:uid="{C5B125B2-3FED-40C2-8D59-952B4944388F}"/>
    <cellStyle name="Output 4 12 10 2" xfId="36594" xr:uid="{39A623FE-ACB1-4AB4-A94B-93361D99E93F}"/>
    <cellStyle name="Output 4 12 2" xfId="18344" xr:uid="{6D973F42-9357-4943-9748-38E12DA1DDB9}"/>
    <cellStyle name="Output 4 12 2 2" xfId="18345" xr:uid="{5541FA63-BE0E-45D4-B2AA-3877225E21AD}"/>
    <cellStyle name="Output 4 12 2 2 2" xfId="36595" xr:uid="{07AC67DC-C178-42CD-8D67-E1DDE5FABEA9}"/>
    <cellStyle name="Output 4 12 2 3" xfId="18346" xr:uid="{C83238D4-4D2F-4533-9BEB-063276883194}"/>
    <cellStyle name="Output 4 12 2 4" xfId="18347" xr:uid="{B5F4F716-9047-41F5-9161-919D9317C37A}"/>
    <cellStyle name="Output 4 12 3" xfId="18348" xr:uid="{C084F937-31A0-4877-9194-B3375A808A77}"/>
    <cellStyle name="Output 4 12 3 2" xfId="18349" xr:uid="{576EFE0C-70A1-496B-8188-F75EAF113841}"/>
    <cellStyle name="Output 4 12 3 3" xfId="36596" xr:uid="{4B5541DC-41B2-45D2-AD48-A51657BEF487}"/>
    <cellStyle name="Output 4 12 4" xfId="18350" xr:uid="{6A79A87B-B58D-461A-B55A-98BDD3F263D4}"/>
    <cellStyle name="Output 4 12 4 2" xfId="18351" xr:uid="{C867F717-C6F8-43AA-8B20-E39AC6DA34DB}"/>
    <cellStyle name="Output 4 12 4 3" xfId="36597" xr:uid="{5D949007-4AAB-4961-A09D-54DFCE8A1DAA}"/>
    <cellStyle name="Output 4 12 5" xfId="18352" xr:uid="{81BC9F91-8CE1-48B9-8490-2E8A8D892AB8}"/>
    <cellStyle name="Output 4 12 5 2" xfId="18353" xr:uid="{52994B73-F4B8-4074-84BB-44C460AED285}"/>
    <cellStyle name="Output 4 12 5 3" xfId="36598" xr:uid="{A108250C-4CB0-437B-AC54-D05991C39CF5}"/>
    <cellStyle name="Output 4 12 6" xfId="18354" xr:uid="{F9499A1A-DE63-4BAF-A065-641D6A8FF752}"/>
    <cellStyle name="Output 4 12 6 2" xfId="18355" xr:uid="{1F687E32-D5BF-4D5A-A165-8F3009D71C07}"/>
    <cellStyle name="Output 4 12 6 3" xfId="36599" xr:uid="{A662B955-7D18-48A5-BCDD-AD5DFA36C73C}"/>
    <cellStyle name="Output 4 12 7" xfId="18356" xr:uid="{5CC0827C-5B2B-48E3-B8A4-521CD4A83F82}"/>
    <cellStyle name="Output 4 12 7 2" xfId="18357" xr:uid="{B0A64756-AF1E-4D39-9D69-2730FECF0249}"/>
    <cellStyle name="Output 4 12 7 3" xfId="36600" xr:uid="{567ADBC3-0DA3-42B4-B16D-2DE825A5631E}"/>
    <cellStyle name="Output 4 12 8" xfId="18358" xr:uid="{9FAC0FCF-554B-4252-95A4-20E7C1B11B72}"/>
    <cellStyle name="Output 4 12 8 2" xfId="18359" xr:uid="{7D3330AA-509B-4C9E-87A0-A8A0E72F9A93}"/>
    <cellStyle name="Output 4 12 8 3" xfId="36601" xr:uid="{91768E4D-BD55-442C-AD05-E72A40A28767}"/>
    <cellStyle name="Output 4 12 9" xfId="18360" xr:uid="{D7FE28A0-E2B1-4BA6-AF74-45BEF318A258}"/>
    <cellStyle name="Output 4 12 9 2" xfId="36602" xr:uid="{8D180671-C243-4A28-A8C5-DD2D38F8941F}"/>
    <cellStyle name="Output 4 12 9 3" xfId="36603" xr:uid="{39EE52EA-D6A1-4D11-8703-60E78BC2C3CB}"/>
    <cellStyle name="Output 4 13" xfId="18361" xr:uid="{9BCB79D6-1B11-4700-85AB-C712BC322960}"/>
    <cellStyle name="Output 4 13 2" xfId="18362" xr:uid="{B3028E98-C84A-4427-B100-869C2450306A}"/>
    <cellStyle name="Output 4 13 3" xfId="18363" xr:uid="{22B735A9-C6E6-4D7C-8E80-79464EC568D7}"/>
    <cellStyle name="Output 4 13 4" xfId="18364" xr:uid="{5054F207-D765-4F25-9F53-9D42E3869F3D}"/>
    <cellStyle name="Output 4 14" xfId="18365" xr:uid="{90892C4D-96B2-4CBC-8E9E-1DC4F568E765}"/>
    <cellStyle name="Output 4 14 2" xfId="18366" xr:uid="{8447F074-FF83-4629-B0FB-4EDBC898E483}"/>
    <cellStyle name="Output 4 14 3" xfId="36604" xr:uid="{568A03E3-33A7-4F39-AE64-718BEB732642}"/>
    <cellStyle name="Output 4 15" xfId="18367" xr:uid="{51AD90F1-5017-4B51-92F3-C5EBE9755C34}"/>
    <cellStyle name="Output 4 15 2" xfId="18368" xr:uid="{AD3794AA-675D-4A4E-9BB3-6D71215C67AF}"/>
    <cellStyle name="Output 4 15 3" xfId="36605" xr:uid="{455F812F-8A8C-493D-A9FF-B3566980C9FB}"/>
    <cellStyle name="Output 4 16" xfId="18369" xr:uid="{D35322ED-DF4F-41C2-87FD-92FF6D9BC7B2}"/>
    <cellStyle name="Output 4 16 2" xfId="18370" xr:uid="{BDB44D69-B305-49B3-87F2-91CF9E7FEE1C}"/>
    <cellStyle name="Output 4 16 3" xfId="36606" xr:uid="{3A4CFF31-13E8-4F4D-868C-61750A921874}"/>
    <cellStyle name="Output 4 17" xfId="18371" xr:uid="{CE5D8473-B949-4D0C-8EED-831201A8C73A}"/>
    <cellStyle name="Output 4 17 2" xfId="18372" xr:uid="{BACF2067-00BB-4D88-B96B-7DFAF1631888}"/>
    <cellStyle name="Output 4 17 3" xfId="36607" xr:uid="{F7E63F7A-8670-44CE-BF5F-A6AE3E9D8F5F}"/>
    <cellStyle name="Output 4 18" xfId="18373" xr:uid="{6EBA9860-882A-4355-8054-66DF97C340E2}"/>
    <cellStyle name="Output 4 18 2" xfId="18374" xr:uid="{32165391-4F2E-484E-BDF6-D5F1D7617DE6}"/>
    <cellStyle name="Output 4 18 3" xfId="36608" xr:uid="{02648552-869B-4005-9544-07828EEAEDD0}"/>
    <cellStyle name="Output 4 19" xfId="18375" xr:uid="{71E02081-2FDF-4FEC-B143-945B0EF0C85D}"/>
    <cellStyle name="Output 4 19 2" xfId="18376" xr:uid="{4C2E5E30-377F-4543-9C68-CF999AF21DA5}"/>
    <cellStyle name="Output 4 19 3" xfId="36609" xr:uid="{375E148A-F12C-4845-BF47-41B6437BC7B8}"/>
    <cellStyle name="Output 4 2" xfId="18377" xr:uid="{2A865160-16F2-46FB-9441-14CDF9AC1CE3}"/>
    <cellStyle name="Output 4 2 10" xfId="18378" xr:uid="{DFE87781-563D-4794-A433-DE0A7AB80166}"/>
    <cellStyle name="Output 4 2 10 2" xfId="36610" xr:uid="{4640A39C-BE79-413A-8DCA-1E918E363D24}"/>
    <cellStyle name="Output 4 2 10 3" xfId="36611" xr:uid="{9215B75B-FBDD-4512-B1D1-9D10D18A9135}"/>
    <cellStyle name="Output 4 2 11" xfId="18379" xr:uid="{2B53DCC2-9B90-422A-910A-8D9755FD572D}"/>
    <cellStyle name="Output 4 2 11 2" xfId="36612" xr:uid="{031DE634-DA03-4D68-9AEC-27EA91EFC8C5}"/>
    <cellStyle name="Output 4 2 12" xfId="36613" xr:uid="{245E9763-14F9-438B-952C-CEAC5A16A7BC}"/>
    <cellStyle name="Output 4 2 13" xfId="36614" xr:uid="{E9047E43-F5CC-4022-804D-61001419954B}"/>
    <cellStyle name="Output 4 2 2" xfId="18380" xr:uid="{485F712D-A418-4E62-9714-925E0CBE2EB5}"/>
    <cellStyle name="Output 4 2 2 10" xfId="18381" xr:uid="{9C403F19-FC3A-441F-AAB2-805C741524D3}"/>
    <cellStyle name="Output 4 2 2 10 2" xfId="36615" xr:uid="{8CB75DB1-D5FA-4FAB-99D8-440EB1252529}"/>
    <cellStyle name="Output 4 2 2 2" xfId="18382" xr:uid="{7D6D03AA-F63E-4B68-93B2-3B81B5C73D45}"/>
    <cellStyle name="Output 4 2 2 2 2" xfId="18383" xr:uid="{C5DC640B-C932-4B83-A194-1C84F181AA6A}"/>
    <cellStyle name="Output 4 2 2 2 2 2" xfId="36616" xr:uid="{A51D208E-5AFF-487F-B63A-8A7CBFD01BEA}"/>
    <cellStyle name="Output 4 2 2 2 3" xfId="18384" xr:uid="{A78D0579-A0EB-4D76-A3AA-E97B51D4235F}"/>
    <cellStyle name="Output 4 2 2 2 4" xfId="18385" xr:uid="{E34C6D12-2D9B-409A-A132-BE841D85DB98}"/>
    <cellStyle name="Output 4 2 2 3" xfId="18386" xr:uid="{1E683D6F-95F8-4550-B8B7-DCA9E9581F92}"/>
    <cellStyle name="Output 4 2 2 3 2" xfId="18387" xr:uid="{3086D1BB-6D9F-439F-A442-4243E8696D73}"/>
    <cellStyle name="Output 4 2 2 3 3" xfId="36617" xr:uid="{9CBF02E8-2745-4DD3-A083-E84219F380AA}"/>
    <cellStyle name="Output 4 2 2 4" xfId="18388" xr:uid="{AF1799A1-2EE1-40DF-83E8-904578647CB5}"/>
    <cellStyle name="Output 4 2 2 4 2" xfId="18389" xr:uid="{771DE5E6-8EDC-4020-8627-5E9E934370AD}"/>
    <cellStyle name="Output 4 2 2 4 3" xfId="36618" xr:uid="{B4DD420E-BCEC-49F2-AF67-D61E8BD0CF1F}"/>
    <cellStyle name="Output 4 2 2 5" xfId="18390" xr:uid="{7C5A98C4-698A-48E1-AA97-6017624EC31E}"/>
    <cellStyle name="Output 4 2 2 5 2" xfId="18391" xr:uid="{17425D2B-2BE9-4B02-B496-15877DEC37CD}"/>
    <cellStyle name="Output 4 2 2 5 3" xfId="36619" xr:uid="{9851B105-8328-4617-99E5-DA4451DCB6F9}"/>
    <cellStyle name="Output 4 2 2 6" xfId="18392" xr:uid="{AEB0CC0D-7C89-4BE6-95FF-2F0209CDBCAF}"/>
    <cellStyle name="Output 4 2 2 6 2" xfId="18393" xr:uid="{F149C6EF-0238-4A49-B80B-63ACF2B4B616}"/>
    <cellStyle name="Output 4 2 2 6 3" xfId="36620" xr:uid="{38EA6629-A85F-4365-8E34-607CD7ECE93F}"/>
    <cellStyle name="Output 4 2 2 7" xfId="18394" xr:uid="{F6260A67-26A0-4E67-AE8F-18386DC19053}"/>
    <cellStyle name="Output 4 2 2 7 2" xfId="18395" xr:uid="{BAD96762-839B-4323-BBF3-8F80E1D347FA}"/>
    <cellStyle name="Output 4 2 2 7 3" xfId="36621" xr:uid="{A1FB6F54-979D-4D33-A87A-5D1B9B42B888}"/>
    <cellStyle name="Output 4 2 2 8" xfId="18396" xr:uid="{4BD3F34E-D684-4611-89BB-7A5F4BE8BAC9}"/>
    <cellStyle name="Output 4 2 2 8 2" xfId="18397" xr:uid="{C924E84F-0D6C-4E6D-8DC0-E02B34435AA5}"/>
    <cellStyle name="Output 4 2 2 8 3" xfId="36622" xr:uid="{631A528A-B4B3-4C4B-9AC5-91D65FE3CC1C}"/>
    <cellStyle name="Output 4 2 2 9" xfId="18398" xr:uid="{1A545A1E-AB28-4CC5-A696-265239298406}"/>
    <cellStyle name="Output 4 2 2 9 2" xfId="36623" xr:uid="{2705703D-2944-4DF0-8CBF-CA74033691FD}"/>
    <cellStyle name="Output 4 2 2 9 3" xfId="36624" xr:uid="{35838D33-CB3D-4981-B61D-6C16EF69CF02}"/>
    <cellStyle name="Output 4 2 3" xfId="18399" xr:uid="{B34E18E3-F3E3-4257-BE64-58FC88DA1ED0}"/>
    <cellStyle name="Output 4 2 3 2" xfId="18400" xr:uid="{2AFF9D03-8E60-428A-B534-ED4DB41A082A}"/>
    <cellStyle name="Output 4 2 3 2 2" xfId="36625" xr:uid="{0EBE99F7-3C69-4FF9-84CF-85B2BC31E05E}"/>
    <cellStyle name="Output 4 2 3 2 3" xfId="36626" xr:uid="{F70B9FFA-63B5-49C5-ABA7-27400154F184}"/>
    <cellStyle name="Output 4 2 3 3" xfId="18401" xr:uid="{3E1FC152-7EFD-472D-B804-5AD33350F3BF}"/>
    <cellStyle name="Output 4 2 3 3 2" xfId="18402" xr:uid="{AF6B0C7D-C810-46FB-8394-FFE4518A634D}"/>
    <cellStyle name="Output 4 2 3 4" xfId="18403" xr:uid="{CA3F6B78-81CC-4064-9B5F-A283A6E775DA}"/>
    <cellStyle name="Output 4 2 3 5" xfId="36627" xr:uid="{DEA76EFD-BB5C-43DB-A0D9-34137035FCBD}"/>
    <cellStyle name="Output 4 2 4" xfId="18404" xr:uid="{888204AB-C88A-42DC-8C67-F235CBE77E43}"/>
    <cellStyle name="Output 4 2 4 2" xfId="18405" xr:uid="{E4A685DF-AC4B-417B-A66A-DC43F3D81C69}"/>
    <cellStyle name="Output 4 2 4 3" xfId="36628" xr:uid="{B38D3621-D48C-40EA-A8D4-28D035A44B81}"/>
    <cellStyle name="Output 4 2 5" xfId="18406" xr:uid="{0357A0D0-33E3-42FD-A33C-1516F6237910}"/>
    <cellStyle name="Output 4 2 5 2" xfId="18407" xr:uid="{9F1E021A-DA56-494C-AAC9-199F4EFEDCC8}"/>
    <cellStyle name="Output 4 2 5 3" xfId="36629" xr:uid="{8EE8DF47-479C-4651-B9A0-4157B2FDF112}"/>
    <cellStyle name="Output 4 2 6" xfId="18408" xr:uid="{3A8527D5-4396-4DE2-8B6B-F9466D26E64F}"/>
    <cellStyle name="Output 4 2 6 2" xfId="18409" xr:uid="{CAA2ABA7-1A97-468A-95D3-A1A78B791363}"/>
    <cellStyle name="Output 4 2 6 3" xfId="36630" xr:uid="{31E8B055-4ACD-4837-8616-89E82AFC9523}"/>
    <cellStyle name="Output 4 2 7" xfId="18410" xr:uid="{E97CA9AA-EA61-49C1-93DF-12AF3067835C}"/>
    <cellStyle name="Output 4 2 7 2" xfId="18411" xr:uid="{F719BD26-CA0B-4B42-BE29-46DDF286077C}"/>
    <cellStyle name="Output 4 2 7 3" xfId="36631" xr:uid="{7F5DD656-0341-4E0D-A0F7-C16C0A70D8D2}"/>
    <cellStyle name="Output 4 2 8" xfId="18412" xr:uid="{563997F3-8FAB-43DA-B6AD-70F753284456}"/>
    <cellStyle name="Output 4 2 8 2" xfId="18413" xr:uid="{29B59EF2-637F-4F34-A1F1-1A70B2742E16}"/>
    <cellStyle name="Output 4 2 8 3" xfId="36632" xr:uid="{D1B54262-4DC1-4965-A9D8-BCE5DE467D4D}"/>
    <cellStyle name="Output 4 2 9" xfId="18414" xr:uid="{BC300FD6-9E0E-4BDF-B183-6F1D5ADE3396}"/>
    <cellStyle name="Output 4 2 9 2" xfId="18415" xr:uid="{72DEE7D6-03D3-4D1F-85BF-4EB6D57787EC}"/>
    <cellStyle name="Output 4 2 9 3" xfId="36633" xr:uid="{136C1DFF-4943-4672-A3B3-F84A1DF902B6}"/>
    <cellStyle name="Output 4 20" xfId="18416" xr:uid="{FD167BED-4B93-4385-8020-68990D162921}"/>
    <cellStyle name="Output 4 20 2" xfId="36634" xr:uid="{585198D6-D7DF-4548-B72C-FB30ABF6114B}"/>
    <cellStyle name="Output 4 20 3" xfId="36635" xr:uid="{27AF3B86-294C-4750-AE1B-F8F55B30BC34}"/>
    <cellStyle name="Output 4 21" xfId="18417" xr:uid="{ED939FA9-8BC4-4218-A24C-03BC2CEDB8DA}"/>
    <cellStyle name="Output 4 21 2" xfId="36636" xr:uid="{DDB90929-4CFB-4478-B664-B44A3F1B4771}"/>
    <cellStyle name="Output 4 22" xfId="36637" xr:uid="{F402ECEB-CDD3-4159-A3FA-55A3D9B55610}"/>
    <cellStyle name="Output 4 23" xfId="43042" xr:uid="{005336D1-E116-478C-9F96-073CEC22AA52}"/>
    <cellStyle name="Output 4 24" xfId="42217" xr:uid="{E807E952-F198-4504-AE49-F1BD31A95507}"/>
    <cellStyle name="Output 4 25" xfId="43960" xr:uid="{E628FB1D-064B-4CED-81E9-3ED10CE2399F}"/>
    <cellStyle name="Output 4 3" xfId="18418" xr:uid="{DD71B9AF-D60D-4B16-84E2-661F26520E64}"/>
    <cellStyle name="Output 4 3 10" xfId="18419" xr:uid="{99042D45-DB41-4E97-96B0-14D39B0542C1}"/>
    <cellStyle name="Output 4 3 10 2" xfId="36638" xr:uid="{5FC831EC-5114-42CD-B17E-5C9527BF2A5F}"/>
    <cellStyle name="Output 4 3 10 3" xfId="36639" xr:uid="{C47C1C04-2C51-480A-A260-DFE1A3E72589}"/>
    <cellStyle name="Output 4 3 11" xfId="18420" xr:uid="{D0921A14-0838-47D2-8F96-EAB25E60CF73}"/>
    <cellStyle name="Output 4 3 11 2" xfId="36640" xr:uid="{739DB9E9-BCFB-4E94-98C7-DB92DDBD6F7E}"/>
    <cellStyle name="Output 4 3 12" xfId="36641" xr:uid="{35B41A08-7666-4CDE-B619-1BDB0591ACF5}"/>
    <cellStyle name="Output 4 3 2" xfId="18421" xr:uid="{07AA6DDA-1FE0-4709-A739-F4FBBC6D5DD9}"/>
    <cellStyle name="Output 4 3 2 10" xfId="18422" xr:uid="{35931E86-2A03-49C1-9351-70503EFFF92B}"/>
    <cellStyle name="Output 4 3 2 10 2" xfId="36642" xr:uid="{B0CBC5D5-A6D3-44F1-AEB4-D39B3C5F46D0}"/>
    <cellStyle name="Output 4 3 2 2" xfId="18423" xr:uid="{D63281E2-98E4-4885-91BA-3145A8319D09}"/>
    <cellStyle name="Output 4 3 2 2 2" xfId="18424" xr:uid="{85B4B70B-7790-47FD-9EA7-C6D6709FB470}"/>
    <cellStyle name="Output 4 3 2 2 2 2" xfId="36643" xr:uid="{8E3C9C2A-5DFC-48C0-A74C-7BBC4E3EEA02}"/>
    <cellStyle name="Output 4 3 2 2 3" xfId="18425" xr:uid="{EAAA23DC-A9FE-4BE9-AD7D-AC955049781B}"/>
    <cellStyle name="Output 4 3 2 2 4" xfId="18426" xr:uid="{CA5E8B9D-549E-467E-BA8A-FFFFCEEE9128}"/>
    <cellStyle name="Output 4 3 2 3" xfId="18427" xr:uid="{F3706053-9179-4F5A-BF66-02707195B02A}"/>
    <cellStyle name="Output 4 3 2 3 2" xfId="18428" xr:uid="{1EC9D678-D9AB-42B0-9A51-1259B7455B43}"/>
    <cellStyle name="Output 4 3 2 3 3" xfId="36644" xr:uid="{393CAACD-B860-4D0D-B075-B4CBDE3E77F9}"/>
    <cellStyle name="Output 4 3 2 4" xfId="18429" xr:uid="{D4A3E3C8-7686-4209-8442-7E292BAA2615}"/>
    <cellStyle name="Output 4 3 2 4 2" xfId="18430" xr:uid="{08D1ADCF-CD37-4D81-81BD-B435978EA912}"/>
    <cellStyle name="Output 4 3 2 4 3" xfId="36645" xr:uid="{164821DC-331B-4322-ABA4-1B323D44392B}"/>
    <cellStyle name="Output 4 3 2 5" xfId="18431" xr:uid="{568DA2B7-6497-44D5-A5F6-DC93F94636EC}"/>
    <cellStyle name="Output 4 3 2 5 2" xfId="18432" xr:uid="{A7E73A9F-3666-424E-8B70-4E980687D8F5}"/>
    <cellStyle name="Output 4 3 2 5 3" xfId="36646" xr:uid="{4DB800E7-78E9-4DA4-B8A5-82DB930BBDEB}"/>
    <cellStyle name="Output 4 3 2 6" xfId="18433" xr:uid="{91BCE5B5-5E2C-4703-B0C0-37ED425A98D8}"/>
    <cellStyle name="Output 4 3 2 6 2" xfId="18434" xr:uid="{90BCA11C-B84B-4729-B2C7-2176888034C9}"/>
    <cellStyle name="Output 4 3 2 6 3" xfId="36647" xr:uid="{33CF6697-5FCE-4317-974C-E2739D109E8F}"/>
    <cellStyle name="Output 4 3 2 7" xfId="18435" xr:uid="{AA48D2B5-341A-43CF-99EA-D0819B154C9B}"/>
    <cellStyle name="Output 4 3 2 7 2" xfId="18436" xr:uid="{E8DB9402-53BF-4A5A-BA42-1E0B5575DB1C}"/>
    <cellStyle name="Output 4 3 2 7 3" xfId="36648" xr:uid="{84C661D2-3C7F-4F42-A2CE-7B03B009739D}"/>
    <cellStyle name="Output 4 3 2 8" xfId="18437" xr:uid="{91CB407D-AC18-4EED-9184-C94033195EF4}"/>
    <cellStyle name="Output 4 3 2 8 2" xfId="18438" xr:uid="{CF94EE0F-6D0F-4E67-ABA9-6D2E371456A5}"/>
    <cellStyle name="Output 4 3 2 8 3" xfId="36649" xr:uid="{8BD69192-1EF5-4D8E-9CDC-9BB471136FA8}"/>
    <cellStyle name="Output 4 3 2 9" xfId="18439" xr:uid="{2C82AF27-35B6-4829-AF34-D0F1F7EF67EF}"/>
    <cellStyle name="Output 4 3 2 9 2" xfId="36650" xr:uid="{983FD48B-8727-42FD-9498-D89B6C26D1A3}"/>
    <cellStyle name="Output 4 3 2 9 3" xfId="36651" xr:uid="{0E50923C-597C-4B9A-8F6C-F9FDE1E2EC0D}"/>
    <cellStyle name="Output 4 3 3" xfId="18440" xr:uid="{9CB370C9-7687-494B-B1F8-83B7FFBF947D}"/>
    <cellStyle name="Output 4 3 3 2" xfId="18441" xr:uid="{4D441D3C-2D09-48C4-A6E1-9B533D345671}"/>
    <cellStyle name="Output 4 3 3 2 2" xfId="36652" xr:uid="{DFF50939-4B29-4034-A1A7-21406389F2C6}"/>
    <cellStyle name="Output 4 3 3 2 3" xfId="36653" xr:uid="{280E197B-97B7-4AD1-A90C-37093768674E}"/>
    <cellStyle name="Output 4 3 3 3" xfId="18442" xr:uid="{D18AE894-A5F5-46D2-AE87-5850881E3B76}"/>
    <cellStyle name="Output 4 3 3 3 2" xfId="18443" xr:uid="{BA8CFE03-EC71-4E09-9863-0ECE0370E9ED}"/>
    <cellStyle name="Output 4 3 3 4" xfId="18444" xr:uid="{016FB0D8-0F8B-4286-A846-BBB524651127}"/>
    <cellStyle name="Output 4 3 3 5" xfId="36654" xr:uid="{F58CF4C9-27EA-4369-A688-FCC4DFD48EBF}"/>
    <cellStyle name="Output 4 3 4" xfId="18445" xr:uid="{D3AA0F26-D34A-4AC2-AB5D-F60282DDA8BE}"/>
    <cellStyle name="Output 4 3 4 2" xfId="18446" xr:uid="{97697F35-4A45-487A-AAA3-19EF01DA7174}"/>
    <cellStyle name="Output 4 3 4 3" xfId="36655" xr:uid="{FB70FBE0-699E-429E-B108-5BBE3C27FB8D}"/>
    <cellStyle name="Output 4 3 5" xfId="18447" xr:uid="{A260B8A9-9B9F-42CE-A930-9BAEBB89B508}"/>
    <cellStyle name="Output 4 3 5 2" xfId="18448" xr:uid="{0B58745D-E1AE-46CF-964C-388F9327543D}"/>
    <cellStyle name="Output 4 3 5 3" xfId="36656" xr:uid="{C1ABF2F9-18BE-4C1D-B7A6-336DF9944A15}"/>
    <cellStyle name="Output 4 3 6" xfId="18449" xr:uid="{4EE001A1-99F1-4FB1-8A50-3981EB5F50F9}"/>
    <cellStyle name="Output 4 3 6 2" xfId="18450" xr:uid="{0FD6B640-A92F-4202-88A3-4D75B1222292}"/>
    <cellStyle name="Output 4 3 6 3" xfId="36657" xr:uid="{AC01956A-2286-44D5-9F06-2F6E286EC1BC}"/>
    <cellStyle name="Output 4 3 7" xfId="18451" xr:uid="{33C7E55C-84DA-4C91-B584-6038B9D2C3C5}"/>
    <cellStyle name="Output 4 3 7 2" xfId="18452" xr:uid="{1BC2E717-990B-47E9-ADCC-3B4821D85C48}"/>
    <cellStyle name="Output 4 3 7 3" xfId="36658" xr:uid="{EBB3E30A-73CA-4FDE-B11F-B188D4BFD994}"/>
    <cellStyle name="Output 4 3 8" xfId="18453" xr:uid="{C6EFA0C9-B5E0-469C-955A-243F1B29C3DB}"/>
    <cellStyle name="Output 4 3 8 2" xfId="18454" xr:uid="{CEC4B9C9-44C6-4B55-9F05-B8D1AF1786A6}"/>
    <cellStyle name="Output 4 3 8 3" xfId="36659" xr:uid="{6F65E95F-66CA-4C57-AD3D-B8C406672A48}"/>
    <cellStyle name="Output 4 3 9" xfId="18455" xr:uid="{287BBB2D-240F-46A0-B8A1-08F41A13CF27}"/>
    <cellStyle name="Output 4 3 9 2" xfId="18456" xr:uid="{7FA990D1-A861-4083-BA25-B82AA23B645A}"/>
    <cellStyle name="Output 4 3 9 3" xfId="36660" xr:uid="{1035E3B2-9E52-4458-B567-77CBB068F2E0}"/>
    <cellStyle name="Output 4 4" xfId="18457" xr:uid="{E40F588A-B73D-43C4-8626-84654356F66F}"/>
    <cellStyle name="Output 4 4 10" xfId="18458" xr:uid="{4B6D25CA-72B2-46DD-BA33-11C395A75B8E}"/>
    <cellStyle name="Output 4 4 10 2" xfId="36661" xr:uid="{7533B3D1-FCF6-4F94-87C1-080FC9C44544}"/>
    <cellStyle name="Output 4 4 10 3" xfId="36662" xr:uid="{2A1D0E02-F0BD-4CD0-A04C-A54FEE79F985}"/>
    <cellStyle name="Output 4 4 11" xfId="18459" xr:uid="{6D4BC4EA-FBBD-4A50-95CA-3725BC9BD1E1}"/>
    <cellStyle name="Output 4 4 11 2" xfId="36663" xr:uid="{1B707536-1C43-4D79-BDEF-C74231211875}"/>
    <cellStyle name="Output 4 4 12" xfId="36664" xr:uid="{6B4376B6-CB42-4694-A798-30F3A6254E5E}"/>
    <cellStyle name="Output 4 4 2" xfId="18460" xr:uid="{29F0A69E-0653-4D75-B8DD-CCC803570DF6}"/>
    <cellStyle name="Output 4 4 2 10" xfId="18461" xr:uid="{5C8C5264-C9A0-43DE-8C36-A015DD1C8E41}"/>
    <cellStyle name="Output 4 4 2 10 2" xfId="36665" xr:uid="{7D127152-461F-44DA-AFDF-558B8AF823CF}"/>
    <cellStyle name="Output 4 4 2 2" xfId="18462" xr:uid="{1B7C246F-E251-4341-9D20-8B88A915BA4B}"/>
    <cellStyle name="Output 4 4 2 2 2" xfId="18463" xr:uid="{905262D5-816A-485E-AF05-425A5AC6C2CF}"/>
    <cellStyle name="Output 4 4 2 2 2 2" xfId="36666" xr:uid="{4489F222-46D0-47BE-9AA5-63A2B1DE3F08}"/>
    <cellStyle name="Output 4 4 2 2 3" xfId="18464" xr:uid="{0F49CF0F-4DA6-4D56-8C50-353E5476F546}"/>
    <cellStyle name="Output 4 4 2 2 4" xfId="18465" xr:uid="{3E144911-70D2-4905-8F0A-5033E1A6E493}"/>
    <cellStyle name="Output 4 4 2 3" xfId="18466" xr:uid="{299D4CBB-B285-4BDE-A634-D779EEB16D3C}"/>
    <cellStyle name="Output 4 4 2 3 2" xfId="18467" xr:uid="{5786ABDE-7F8F-418F-BD8F-86C41304F4EF}"/>
    <cellStyle name="Output 4 4 2 3 3" xfId="36667" xr:uid="{D749BFF4-CFC6-413D-ADE7-32B4D609A7B7}"/>
    <cellStyle name="Output 4 4 2 4" xfId="18468" xr:uid="{4DB76930-6528-4047-B040-F14F81A5FDCB}"/>
    <cellStyle name="Output 4 4 2 4 2" xfId="18469" xr:uid="{98E99F6C-290F-4C73-B1DE-DE9522E42923}"/>
    <cellStyle name="Output 4 4 2 4 3" xfId="36668" xr:uid="{EF587A97-869A-421A-8A7C-A9FD8EF35605}"/>
    <cellStyle name="Output 4 4 2 5" xfId="18470" xr:uid="{F7F19FAB-7D9A-4C94-A6C3-F90A244CD5CB}"/>
    <cellStyle name="Output 4 4 2 5 2" xfId="18471" xr:uid="{CE732606-AF4D-4DB0-846A-B804C3C88FF0}"/>
    <cellStyle name="Output 4 4 2 5 3" xfId="36669" xr:uid="{4819AAA2-6D29-409F-A33A-106CB000C9B0}"/>
    <cellStyle name="Output 4 4 2 6" xfId="18472" xr:uid="{D29EE4F6-4B03-4E8F-8E9F-BF24C9F274D9}"/>
    <cellStyle name="Output 4 4 2 6 2" xfId="18473" xr:uid="{D72B6251-6585-4978-8C57-4BB95BC3CCC1}"/>
    <cellStyle name="Output 4 4 2 6 3" xfId="36670" xr:uid="{F31B04A8-28D0-4ED7-98D9-81B35B96ECB8}"/>
    <cellStyle name="Output 4 4 2 7" xfId="18474" xr:uid="{18B12860-70F0-4A39-888F-B070BA46D506}"/>
    <cellStyle name="Output 4 4 2 7 2" xfId="18475" xr:uid="{AB808ECA-B03F-46C0-92BF-AB02005F0C76}"/>
    <cellStyle name="Output 4 4 2 7 3" xfId="36671" xr:uid="{37DA1885-62C8-4FA6-9A3D-B196F2D91EFE}"/>
    <cellStyle name="Output 4 4 2 8" xfId="18476" xr:uid="{9D98567D-AB4D-4721-845A-F18663F87DBF}"/>
    <cellStyle name="Output 4 4 2 8 2" xfId="18477" xr:uid="{AE48C917-51C3-4405-8BA5-29FEDB304AED}"/>
    <cellStyle name="Output 4 4 2 8 3" xfId="36672" xr:uid="{33387902-735C-4FF6-8432-CAFFC8407D44}"/>
    <cellStyle name="Output 4 4 2 9" xfId="18478" xr:uid="{B8019D64-91F9-4B99-BE11-1A69E4840A26}"/>
    <cellStyle name="Output 4 4 2 9 2" xfId="36673" xr:uid="{B7FD181D-EEB8-404C-8E1B-42272FCFC441}"/>
    <cellStyle name="Output 4 4 2 9 3" xfId="36674" xr:uid="{964D71E9-132B-4646-9D17-4C9A0920E9DE}"/>
    <cellStyle name="Output 4 4 3" xfId="18479" xr:uid="{1F119DA5-AB6C-4D55-88C3-3E3E48D2811A}"/>
    <cellStyle name="Output 4 4 3 2" xfId="18480" xr:uid="{D814BD44-753D-4A4F-B389-B80DD39C7276}"/>
    <cellStyle name="Output 4 4 3 2 2" xfId="36675" xr:uid="{13245425-061D-4D19-9074-EBC44DB3A16C}"/>
    <cellStyle name="Output 4 4 3 2 3" xfId="36676" xr:uid="{5130256D-2515-420F-A0B6-13F60AEAFE31}"/>
    <cellStyle name="Output 4 4 3 3" xfId="18481" xr:uid="{9173E594-5EFE-4178-860A-F13F3D70CDE0}"/>
    <cellStyle name="Output 4 4 3 3 2" xfId="18482" xr:uid="{7E2224C6-A6E3-4932-9B1A-14DD5F47AE54}"/>
    <cellStyle name="Output 4 4 3 4" xfId="18483" xr:uid="{784DB0F1-9C14-437D-92C8-D9A2C6B3BCBD}"/>
    <cellStyle name="Output 4 4 3 5" xfId="36677" xr:uid="{DD594F54-C92D-40BD-B19C-A9FA62824F1A}"/>
    <cellStyle name="Output 4 4 4" xfId="18484" xr:uid="{BABD0407-E58F-425F-8C5E-6BEC141AD8AB}"/>
    <cellStyle name="Output 4 4 4 2" xfId="18485" xr:uid="{62D0C09E-F6E0-456D-BEB2-DD165D998790}"/>
    <cellStyle name="Output 4 4 4 3" xfId="36678" xr:uid="{B97C9C46-8CB6-4448-835D-35B2010D5350}"/>
    <cellStyle name="Output 4 4 5" xfId="18486" xr:uid="{9AEC31C2-C056-45DF-AB3B-382A7D04C192}"/>
    <cellStyle name="Output 4 4 5 2" xfId="18487" xr:uid="{8902604F-96AB-4221-A5FE-BC9197F6BD8E}"/>
    <cellStyle name="Output 4 4 5 3" xfId="36679" xr:uid="{3891E7A2-A9A1-46DF-A801-207ACBFAB45B}"/>
    <cellStyle name="Output 4 4 6" xfId="18488" xr:uid="{996B895A-31AC-4309-AEAE-316F4AE40B26}"/>
    <cellStyle name="Output 4 4 6 2" xfId="18489" xr:uid="{C206B396-8321-4E6E-8B29-108A09D08566}"/>
    <cellStyle name="Output 4 4 6 3" xfId="36680" xr:uid="{3235C32E-8946-4B20-876D-82B92B9FE3F7}"/>
    <cellStyle name="Output 4 4 7" xfId="18490" xr:uid="{24B2A7D1-6C1F-4D92-BB11-AA7997083884}"/>
    <cellStyle name="Output 4 4 7 2" xfId="18491" xr:uid="{29ACD68F-2492-4D21-A258-D0F5114EBFC1}"/>
    <cellStyle name="Output 4 4 7 3" xfId="36681" xr:uid="{1140CAF5-A725-4C0F-80AD-22C1C673FF86}"/>
    <cellStyle name="Output 4 4 8" xfId="18492" xr:uid="{B0706BCB-2B22-42C8-996F-0399F9E6E1A5}"/>
    <cellStyle name="Output 4 4 8 2" xfId="18493" xr:uid="{914564B4-B50F-4755-916C-38733C458613}"/>
    <cellStyle name="Output 4 4 8 3" xfId="36682" xr:uid="{BD33CF6B-FF4D-4D23-B2A3-002EEAD505C1}"/>
    <cellStyle name="Output 4 4 9" xfId="18494" xr:uid="{48D13DFE-0662-4FA7-BE7A-CDAFDD8E568E}"/>
    <cellStyle name="Output 4 4 9 2" xfId="18495" xr:uid="{5AFD3538-9279-4785-9A0B-5BFD3F499CAB}"/>
    <cellStyle name="Output 4 4 9 3" xfId="36683" xr:uid="{EA4B21FE-9C20-4ECF-94BB-975D527EDE67}"/>
    <cellStyle name="Output 4 5" xfId="18496" xr:uid="{DB59E357-F82D-4619-8988-B5798D90A640}"/>
    <cellStyle name="Output 4 5 10" xfId="18497" xr:uid="{0F717625-81D7-498C-9698-5678AB4BF8D9}"/>
    <cellStyle name="Output 4 5 10 2" xfId="36684" xr:uid="{D26E9673-6B5A-496D-9323-2F38D87F4701}"/>
    <cellStyle name="Output 4 5 10 3" xfId="36685" xr:uid="{C55CBB37-8041-4D73-95D7-564D98949C3D}"/>
    <cellStyle name="Output 4 5 11" xfId="18498" xr:uid="{5F4F584B-5FC7-4B90-9216-215FB4C9A51A}"/>
    <cellStyle name="Output 4 5 11 2" xfId="36686" xr:uid="{29E0AD75-9F6D-452E-B484-B5D8F840C765}"/>
    <cellStyle name="Output 4 5 12" xfId="36687" xr:uid="{A9C7A3E9-D53E-44B1-A864-A6F52E8E6FE5}"/>
    <cellStyle name="Output 4 5 2" xfId="18499" xr:uid="{062EFF0D-6D19-4FA6-9B78-FA21061049B9}"/>
    <cellStyle name="Output 4 5 2 10" xfId="18500" xr:uid="{78A526CE-C58B-400A-A0BF-FBED6AF186CB}"/>
    <cellStyle name="Output 4 5 2 10 2" xfId="36688" xr:uid="{720BF8BF-508C-4E42-B7CB-E75D66D0BFA8}"/>
    <cellStyle name="Output 4 5 2 2" xfId="18501" xr:uid="{63EC941A-301B-4BAF-8195-515E93C61567}"/>
    <cellStyle name="Output 4 5 2 2 2" xfId="18502" xr:uid="{21B3FFA2-A2EC-46BC-98DE-1BA520E16EA8}"/>
    <cellStyle name="Output 4 5 2 2 2 2" xfId="36689" xr:uid="{08303DE4-10F6-46A9-83C5-3352F4DDD91B}"/>
    <cellStyle name="Output 4 5 2 2 3" xfId="18503" xr:uid="{4B17CB21-1FF7-4F59-814D-0DB088C87BEC}"/>
    <cellStyle name="Output 4 5 2 2 4" xfId="18504" xr:uid="{3DD8B728-7F7B-48B0-979E-7AC3E4524AB2}"/>
    <cellStyle name="Output 4 5 2 3" xfId="18505" xr:uid="{63283BFC-740A-4CAD-BFFF-AD7864CE3ECB}"/>
    <cellStyle name="Output 4 5 2 3 2" xfId="18506" xr:uid="{271B8F42-3981-44D9-AE2A-2D600055CEF1}"/>
    <cellStyle name="Output 4 5 2 3 3" xfId="36690" xr:uid="{0D9DC2E5-6773-4877-901D-22FF3B0499AA}"/>
    <cellStyle name="Output 4 5 2 4" xfId="18507" xr:uid="{1602820B-721F-4748-A9B3-52C9C10CBE65}"/>
    <cellStyle name="Output 4 5 2 4 2" xfId="18508" xr:uid="{65919DE7-BFD8-44E8-824D-839F45FC6CE9}"/>
    <cellStyle name="Output 4 5 2 4 3" xfId="36691" xr:uid="{222D1EAD-EBB8-4035-8CFC-5D0E87451293}"/>
    <cellStyle name="Output 4 5 2 5" xfId="18509" xr:uid="{9ECCC21E-D1C9-447A-8059-905185C6F18E}"/>
    <cellStyle name="Output 4 5 2 5 2" xfId="18510" xr:uid="{E0A31B01-B2A4-4B89-BBB1-3A8C02B3B0EF}"/>
    <cellStyle name="Output 4 5 2 5 3" xfId="36692" xr:uid="{B7A7A665-172D-4911-8585-B559EDCA23C4}"/>
    <cellStyle name="Output 4 5 2 6" xfId="18511" xr:uid="{34D4841F-13DA-4E8F-8B5A-BC7C4DEC7555}"/>
    <cellStyle name="Output 4 5 2 6 2" xfId="18512" xr:uid="{4166016E-B3F4-4200-94DB-A4DBEDDDDFD2}"/>
    <cellStyle name="Output 4 5 2 6 3" xfId="36693" xr:uid="{BBD0A900-5914-4427-89A9-B8E37BF4DB8E}"/>
    <cellStyle name="Output 4 5 2 7" xfId="18513" xr:uid="{D37797B4-DCDF-435C-959B-FA519C1227F6}"/>
    <cellStyle name="Output 4 5 2 7 2" xfId="18514" xr:uid="{6BEDBF6E-F804-4CAB-BEA1-9A2A5D1EB3B2}"/>
    <cellStyle name="Output 4 5 2 7 3" xfId="36694" xr:uid="{D186DB0D-1DE6-4752-A66D-64C8DE0AE6B2}"/>
    <cellStyle name="Output 4 5 2 8" xfId="18515" xr:uid="{7F64745E-52F4-4A1B-8DD2-49D92A600BBC}"/>
    <cellStyle name="Output 4 5 2 8 2" xfId="18516" xr:uid="{05C1AA61-22CA-4D5F-9219-4FE8B3157D14}"/>
    <cellStyle name="Output 4 5 2 8 3" xfId="36695" xr:uid="{7AB59486-2AE8-4742-9932-1E2FD894DE0D}"/>
    <cellStyle name="Output 4 5 2 9" xfId="18517" xr:uid="{245A5760-89D4-455A-96EB-FC866DD15D7D}"/>
    <cellStyle name="Output 4 5 2 9 2" xfId="36696" xr:uid="{B867032A-71E8-4F0A-91C0-B3C39E51F9A3}"/>
    <cellStyle name="Output 4 5 2 9 3" xfId="36697" xr:uid="{6AE4C3A3-AB21-4109-806F-A705A301BFBA}"/>
    <cellStyle name="Output 4 5 3" xfId="18518" xr:uid="{261F55F7-089D-42A0-937B-8B773D55DF58}"/>
    <cellStyle name="Output 4 5 3 2" xfId="18519" xr:uid="{CDDBF882-71FE-4234-A4C5-81AC04DF4B8C}"/>
    <cellStyle name="Output 4 5 3 2 2" xfId="36698" xr:uid="{60073883-D252-4C9B-8599-ABFD7A00C309}"/>
    <cellStyle name="Output 4 5 3 2 3" xfId="36699" xr:uid="{44E616A8-3140-4F12-BF33-C5211CF3756E}"/>
    <cellStyle name="Output 4 5 3 3" xfId="18520" xr:uid="{1EF817FF-554E-450D-A685-B8C54D49E803}"/>
    <cellStyle name="Output 4 5 3 3 2" xfId="18521" xr:uid="{B9ABCC98-9826-467C-AA63-75407F78247B}"/>
    <cellStyle name="Output 4 5 3 4" xfId="18522" xr:uid="{FDB0D321-7312-4584-8380-2A74FB3EF051}"/>
    <cellStyle name="Output 4 5 3 5" xfId="36700" xr:uid="{7615E5A2-E764-46FB-B2E4-7DA9539A26E9}"/>
    <cellStyle name="Output 4 5 4" xfId="18523" xr:uid="{9668A36A-28BC-47F1-A2AD-F5CC09D9AA8F}"/>
    <cellStyle name="Output 4 5 4 2" xfId="18524" xr:uid="{A6DF8DB7-1DD0-4D5B-9453-FE489C913C53}"/>
    <cellStyle name="Output 4 5 4 3" xfId="36701" xr:uid="{EAFC4F23-7FCF-4548-8DBD-7BEA71BE0D0E}"/>
    <cellStyle name="Output 4 5 5" xfId="18525" xr:uid="{D8DF7F1E-20DE-48AE-B659-147AA92B09B7}"/>
    <cellStyle name="Output 4 5 5 2" xfId="18526" xr:uid="{DC774D2D-088C-4FF7-A27F-2C8CC3053CE7}"/>
    <cellStyle name="Output 4 5 5 3" xfId="36702" xr:uid="{71F8E82F-D7B5-4C2D-B083-20A9D0335686}"/>
    <cellStyle name="Output 4 5 6" xfId="18527" xr:uid="{54DD78F4-B0B1-43F4-848E-5A4CF3E05AC5}"/>
    <cellStyle name="Output 4 5 6 2" xfId="18528" xr:uid="{7871359C-9B7C-4849-ADDE-E60BE51011CA}"/>
    <cellStyle name="Output 4 5 6 3" xfId="36703" xr:uid="{4699CD93-9426-4524-9399-45068A4EE181}"/>
    <cellStyle name="Output 4 5 7" xfId="18529" xr:uid="{66193FA1-6B00-4152-8454-1E4C5AFDB334}"/>
    <cellStyle name="Output 4 5 7 2" xfId="18530" xr:uid="{98882922-C0DC-4CB5-8C3E-6038404E4446}"/>
    <cellStyle name="Output 4 5 7 3" xfId="36704" xr:uid="{9844D6D4-2641-4668-8A48-B3996C715D61}"/>
    <cellStyle name="Output 4 5 8" xfId="18531" xr:uid="{8D443A1B-9FCA-4EB1-8378-1C2DB3DB2303}"/>
    <cellStyle name="Output 4 5 8 2" xfId="18532" xr:uid="{422B94A0-404F-48B6-AAAE-D11C53F58EFF}"/>
    <cellStyle name="Output 4 5 8 3" xfId="36705" xr:uid="{20466C2D-AFF5-4B8E-B6DB-8F18285D4947}"/>
    <cellStyle name="Output 4 5 9" xfId="18533" xr:uid="{6BAEBBBA-0EE6-4E48-81F0-E0C19AC1FF1D}"/>
    <cellStyle name="Output 4 5 9 2" xfId="18534" xr:uid="{2F029D66-DA0F-4C21-9EBC-6F88E1B94FBB}"/>
    <cellStyle name="Output 4 5 9 3" xfId="36706" xr:uid="{1CBE2F87-BD86-42E3-A572-FCFA24F72F25}"/>
    <cellStyle name="Output 4 6" xfId="18535" xr:uid="{1668CCE6-200D-4ECB-B9CE-70D06C49CF4C}"/>
    <cellStyle name="Output 4 6 10" xfId="18536" xr:uid="{7366C5E4-874E-44A6-9260-30C52B30CCC4}"/>
    <cellStyle name="Output 4 6 10 2" xfId="36707" xr:uid="{EC2D0A87-DF85-43BB-956D-872E941B707F}"/>
    <cellStyle name="Output 4 6 10 3" xfId="36708" xr:uid="{B21F8878-A219-4780-890E-DF2E927DE408}"/>
    <cellStyle name="Output 4 6 11" xfId="18537" xr:uid="{5234B5E8-2D21-448D-9E1B-11722FCC7245}"/>
    <cellStyle name="Output 4 6 11 2" xfId="36709" xr:uid="{2944B9DD-907D-4C1E-B767-1DAD6F2E79D1}"/>
    <cellStyle name="Output 4 6 12" xfId="36710" xr:uid="{9875F76A-9606-4BE6-9699-DBB4C8FF768F}"/>
    <cellStyle name="Output 4 6 2" xfId="18538" xr:uid="{99C03EFF-4888-453A-B4CC-E57912BA15C5}"/>
    <cellStyle name="Output 4 6 2 10" xfId="18539" xr:uid="{A8821893-EE05-4CB1-9D42-D3726E61624C}"/>
    <cellStyle name="Output 4 6 2 10 2" xfId="36711" xr:uid="{08A96D87-3D62-4D13-A687-FB1EEDCA8D1D}"/>
    <cellStyle name="Output 4 6 2 2" xfId="18540" xr:uid="{FCAB5E94-7DC0-4F37-AF61-7DF5BA3EF864}"/>
    <cellStyle name="Output 4 6 2 2 2" xfId="18541" xr:uid="{12168BC0-3481-45F1-B555-129028C511C6}"/>
    <cellStyle name="Output 4 6 2 2 2 2" xfId="36712" xr:uid="{7F8F0153-68A2-4875-98BB-B021BE884F70}"/>
    <cellStyle name="Output 4 6 2 2 3" xfId="18542" xr:uid="{A35C9B16-EB38-4B90-BE92-074C2A1EC1BC}"/>
    <cellStyle name="Output 4 6 2 2 4" xfId="18543" xr:uid="{268E50AE-FDD2-44AA-ADCC-779388FAF0E4}"/>
    <cellStyle name="Output 4 6 2 3" xfId="18544" xr:uid="{DFE43A08-4A6D-412C-B1C5-A4F446655798}"/>
    <cellStyle name="Output 4 6 2 3 2" xfId="18545" xr:uid="{3FFA4FD9-B586-4F5F-84AF-7DE4399D4D3D}"/>
    <cellStyle name="Output 4 6 2 3 3" xfId="36713" xr:uid="{4816F0A4-6583-4C64-9E68-0C7DABAA6982}"/>
    <cellStyle name="Output 4 6 2 4" xfId="18546" xr:uid="{3FF63DAD-BCEE-4546-8673-669364CB361E}"/>
    <cellStyle name="Output 4 6 2 4 2" xfId="18547" xr:uid="{FD361D91-8292-441C-BA32-040588A1C229}"/>
    <cellStyle name="Output 4 6 2 4 3" xfId="36714" xr:uid="{3B06A29E-04D6-4415-BE2B-9EEECE58CB8B}"/>
    <cellStyle name="Output 4 6 2 5" xfId="18548" xr:uid="{9ACA0BFE-F051-44AF-BBD8-74B04E82F40A}"/>
    <cellStyle name="Output 4 6 2 5 2" xfId="18549" xr:uid="{3C8E8FA2-A8FB-4590-B78D-1D5A2AB2E711}"/>
    <cellStyle name="Output 4 6 2 5 3" xfId="36715" xr:uid="{8B649D72-D0A6-43CC-BEDA-D310735602BB}"/>
    <cellStyle name="Output 4 6 2 6" xfId="18550" xr:uid="{EAF94891-18A2-463E-900E-4E923F507ECC}"/>
    <cellStyle name="Output 4 6 2 6 2" xfId="18551" xr:uid="{8F3DD3C7-853D-412A-BA7D-52CB6A40E063}"/>
    <cellStyle name="Output 4 6 2 6 3" xfId="36716" xr:uid="{9C673F6D-B789-408F-B4A5-6BEEF5F66B21}"/>
    <cellStyle name="Output 4 6 2 7" xfId="18552" xr:uid="{6A7E06DE-3C4A-4C93-952E-25037186B38B}"/>
    <cellStyle name="Output 4 6 2 7 2" xfId="18553" xr:uid="{FF4DE8BF-79DA-413D-AF25-15B96E9700BE}"/>
    <cellStyle name="Output 4 6 2 7 3" xfId="36717" xr:uid="{068B1404-27E4-47C5-83A4-ECF133151967}"/>
    <cellStyle name="Output 4 6 2 8" xfId="18554" xr:uid="{6BA55B33-D3E1-4BEB-84B1-D772FC3AC294}"/>
    <cellStyle name="Output 4 6 2 8 2" xfId="18555" xr:uid="{0651D44E-42E9-41D0-BA3C-CAEDBADD7206}"/>
    <cellStyle name="Output 4 6 2 8 3" xfId="36718" xr:uid="{00078871-A53D-4675-80E9-B12BAAA8270E}"/>
    <cellStyle name="Output 4 6 2 9" xfId="18556" xr:uid="{4DE8EF20-F535-4418-9FF3-C73ED620D395}"/>
    <cellStyle name="Output 4 6 2 9 2" xfId="36719" xr:uid="{1D422E07-C1C1-4343-A5C4-90A245FF04D9}"/>
    <cellStyle name="Output 4 6 2 9 3" xfId="36720" xr:uid="{DE33D5FD-502A-42E7-9F95-2FF8874F8754}"/>
    <cellStyle name="Output 4 6 3" xfId="18557" xr:uid="{EEA55BA4-DA45-49BF-B042-A3F57517CC1B}"/>
    <cellStyle name="Output 4 6 3 2" xfId="18558" xr:uid="{010F51C9-7FD0-4010-ACF1-A8C451958703}"/>
    <cellStyle name="Output 4 6 3 2 2" xfId="36721" xr:uid="{969B5BD7-2085-4EFC-BF3E-54D48175BBF5}"/>
    <cellStyle name="Output 4 6 3 2 3" xfId="36722" xr:uid="{9FC0F959-9402-431F-A06E-4A6B47CF5806}"/>
    <cellStyle name="Output 4 6 3 3" xfId="18559" xr:uid="{49A2F0D3-0F77-4D87-B686-CF4E515DFCEC}"/>
    <cellStyle name="Output 4 6 3 3 2" xfId="18560" xr:uid="{E05CC406-0AE8-4BB5-9101-00D34159F66F}"/>
    <cellStyle name="Output 4 6 3 4" xfId="18561" xr:uid="{269460CB-9EAA-4122-9B4E-C970E101452C}"/>
    <cellStyle name="Output 4 6 3 5" xfId="36723" xr:uid="{7B69E2F0-F425-4C76-88E0-95BFA85DA0B2}"/>
    <cellStyle name="Output 4 6 4" xfId="18562" xr:uid="{794DAE1B-E87B-4C59-9565-6A3FFD58FE0C}"/>
    <cellStyle name="Output 4 6 4 2" xfId="18563" xr:uid="{4C56B6AE-11C6-4912-BCA7-ADE27900FD14}"/>
    <cellStyle name="Output 4 6 4 3" xfId="36724" xr:uid="{4036B022-89BA-413B-9FF3-B91BC56EEA86}"/>
    <cellStyle name="Output 4 6 5" xfId="18564" xr:uid="{211704A2-BE6C-4062-896E-1C0951E05A16}"/>
    <cellStyle name="Output 4 6 5 2" xfId="18565" xr:uid="{59BC2F97-56BB-4A39-9451-8361C0DB3841}"/>
    <cellStyle name="Output 4 6 5 3" xfId="36725" xr:uid="{911D258C-2A6F-4322-A5B6-AEC584EAB862}"/>
    <cellStyle name="Output 4 6 6" xfId="18566" xr:uid="{0C258E6C-7092-4F11-A171-3FF54DF17199}"/>
    <cellStyle name="Output 4 6 6 2" xfId="18567" xr:uid="{023CC1D4-A4E0-4B09-9316-56A477C159AA}"/>
    <cellStyle name="Output 4 6 6 3" xfId="36726" xr:uid="{52A9DC79-B2FB-4E8E-8A7E-87FA719CC13E}"/>
    <cellStyle name="Output 4 6 7" xfId="18568" xr:uid="{3ACB9955-B9F1-43E8-8BE8-645514452C8F}"/>
    <cellStyle name="Output 4 6 7 2" xfId="18569" xr:uid="{989B7BD7-F0C7-46A4-BAF7-4279C4747ACF}"/>
    <cellStyle name="Output 4 6 7 3" xfId="36727" xr:uid="{7A78A740-FFD9-4481-9CB1-EDE34B0640D6}"/>
    <cellStyle name="Output 4 6 8" xfId="18570" xr:uid="{9761BBBF-FD68-401C-9850-828AF218A7B9}"/>
    <cellStyle name="Output 4 6 8 2" xfId="18571" xr:uid="{13BA2074-E720-42EB-8B86-D134FE5F12C2}"/>
    <cellStyle name="Output 4 6 8 3" xfId="36728" xr:uid="{0BA8E538-6438-44E3-825D-C260024C068B}"/>
    <cellStyle name="Output 4 6 9" xfId="18572" xr:uid="{A7D89D15-AC3F-45AE-B1A5-1957519F3B54}"/>
    <cellStyle name="Output 4 6 9 2" xfId="18573" xr:uid="{51E2B388-D62D-4452-8348-A32183D1E2CD}"/>
    <cellStyle name="Output 4 6 9 3" xfId="36729" xr:uid="{5799A609-457A-4D63-94C2-9AAED68131F4}"/>
    <cellStyle name="Output 4 7" xfId="18574" xr:uid="{D352D6D5-0C49-467A-A2CB-191930BA8C13}"/>
    <cellStyle name="Output 4 7 10" xfId="18575" xr:uid="{82675D0E-5C2C-4241-B8CA-C79309561603}"/>
    <cellStyle name="Output 4 7 10 2" xfId="36730" xr:uid="{722EB324-BB8E-4711-B1FA-834532DB4F5C}"/>
    <cellStyle name="Output 4 7 10 3" xfId="36731" xr:uid="{62CDE70F-8D57-4102-A8A1-E51E87F70D53}"/>
    <cellStyle name="Output 4 7 11" xfId="18576" xr:uid="{CF32DA07-8070-4D75-94C4-7DF07CF03DF3}"/>
    <cellStyle name="Output 4 7 11 2" xfId="36732" xr:uid="{8919FD7E-75D0-4E5F-A050-0B89D98D2B24}"/>
    <cellStyle name="Output 4 7 12" xfId="36733" xr:uid="{CA3A5C26-9358-4136-82E9-B4377AB09DE6}"/>
    <cellStyle name="Output 4 7 2" xfId="18577" xr:uid="{23DE0DC1-DB20-4727-A484-F595224243B5}"/>
    <cellStyle name="Output 4 7 2 10" xfId="18578" xr:uid="{4735923D-24F1-4DDF-8BF4-C9C806D49E53}"/>
    <cellStyle name="Output 4 7 2 10 2" xfId="36734" xr:uid="{B553884A-4F80-4FB7-BEF1-C3B14973FDEE}"/>
    <cellStyle name="Output 4 7 2 2" xfId="18579" xr:uid="{2956BD8B-493C-46DA-8893-8E83DB5199A2}"/>
    <cellStyle name="Output 4 7 2 2 2" xfId="18580" xr:uid="{ED40442F-DB16-471F-9B77-0C1E42845E8A}"/>
    <cellStyle name="Output 4 7 2 2 2 2" xfId="36735" xr:uid="{2AA756A9-DFA1-41DF-A9CB-DC48BEF935E8}"/>
    <cellStyle name="Output 4 7 2 2 3" xfId="18581" xr:uid="{926EEF8A-90B0-45DC-81B3-78931F549944}"/>
    <cellStyle name="Output 4 7 2 2 4" xfId="18582" xr:uid="{17B02E4D-6649-4813-A7AB-FAE6FAF7E58E}"/>
    <cellStyle name="Output 4 7 2 3" xfId="18583" xr:uid="{AFC8C100-3243-47EA-A2EB-2BA304E5306F}"/>
    <cellStyle name="Output 4 7 2 3 2" xfId="18584" xr:uid="{F53CAB88-4DED-44BE-BF93-5FB81175CA2F}"/>
    <cellStyle name="Output 4 7 2 3 3" xfId="36736" xr:uid="{51589BF6-CE9A-482F-874D-21ED9AC529F1}"/>
    <cellStyle name="Output 4 7 2 4" xfId="18585" xr:uid="{EEB84788-30F3-4BD7-B37B-5AC15FA73F13}"/>
    <cellStyle name="Output 4 7 2 4 2" xfId="18586" xr:uid="{7C48ADD3-62EB-46D2-8E19-16DBD516C783}"/>
    <cellStyle name="Output 4 7 2 4 3" xfId="36737" xr:uid="{8F52E6E3-5E7D-4CEF-81B2-57C7D30B274C}"/>
    <cellStyle name="Output 4 7 2 5" xfId="18587" xr:uid="{A382B8CA-3EB3-4744-899B-609D2FB313D6}"/>
    <cellStyle name="Output 4 7 2 5 2" xfId="18588" xr:uid="{01BEF611-C2F0-48EF-9940-FC76A8C0FE60}"/>
    <cellStyle name="Output 4 7 2 5 3" xfId="36738" xr:uid="{AEC341E7-C9BF-4023-B792-B3355B5FAC50}"/>
    <cellStyle name="Output 4 7 2 6" xfId="18589" xr:uid="{2471CD17-7D9C-4CFB-B6CC-604C2995234C}"/>
    <cellStyle name="Output 4 7 2 6 2" xfId="18590" xr:uid="{9165B4EB-17FA-4513-835B-D5453E4058FA}"/>
    <cellStyle name="Output 4 7 2 6 3" xfId="36739" xr:uid="{54AA0CA9-90CF-4509-8213-BFCB7F7BD271}"/>
    <cellStyle name="Output 4 7 2 7" xfId="18591" xr:uid="{1CA47948-B349-43F9-9C11-01801DFE049D}"/>
    <cellStyle name="Output 4 7 2 7 2" xfId="18592" xr:uid="{CF15ECBF-9CF2-42B8-AE66-7AAB0C70B63D}"/>
    <cellStyle name="Output 4 7 2 7 3" xfId="36740" xr:uid="{7148A9A6-1F11-4CD6-A5C8-8FC7E1EC27FE}"/>
    <cellStyle name="Output 4 7 2 8" xfId="18593" xr:uid="{224E67BC-C1E2-4EB6-8394-8881132B9F71}"/>
    <cellStyle name="Output 4 7 2 8 2" xfId="18594" xr:uid="{165A53C7-7DC6-4FF2-9C4D-9E2FC70A753C}"/>
    <cellStyle name="Output 4 7 2 8 3" xfId="36741" xr:uid="{D13EE8F3-813A-49A0-AAC3-3612CEC58F1A}"/>
    <cellStyle name="Output 4 7 2 9" xfId="18595" xr:uid="{7292CEF2-A696-4123-9872-DBE62E82716F}"/>
    <cellStyle name="Output 4 7 2 9 2" xfId="36742" xr:uid="{EED0F640-4CC8-4C75-888D-8499A04A7A2E}"/>
    <cellStyle name="Output 4 7 2 9 3" xfId="36743" xr:uid="{D392AE63-96A3-407E-B024-4D5311A6C03E}"/>
    <cellStyle name="Output 4 7 3" xfId="18596" xr:uid="{699781B2-1E2B-4382-94B9-637E8DA2B0F5}"/>
    <cellStyle name="Output 4 7 3 2" xfId="18597" xr:uid="{A8093399-9533-457F-BCF9-810018681F8A}"/>
    <cellStyle name="Output 4 7 3 2 2" xfId="36744" xr:uid="{2D8484E7-F58A-44F0-86E8-11D9DEAA690C}"/>
    <cellStyle name="Output 4 7 3 2 3" xfId="36745" xr:uid="{73D086B1-211B-422D-BE63-69377E7E88A5}"/>
    <cellStyle name="Output 4 7 3 3" xfId="18598" xr:uid="{E4C0D9BD-E68B-4FD9-9622-9520EB2CC62E}"/>
    <cellStyle name="Output 4 7 3 3 2" xfId="18599" xr:uid="{AFC6B309-0CFD-471A-B93D-8B4C9DEAB1BF}"/>
    <cellStyle name="Output 4 7 3 4" xfId="18600" xr:uid="{19759677-D971-4EE5-BDC6-C0A908AAE4C3}"/>
    <cellStyle name="Output 4 7 3 5" xfId="36746" xr:uid="{247B0E72-7B75-40D1-915D-1B1727A951E1}"/>
    <cellStyle name="Output 4 7 4" xfId="18601" xr:uid="{D92FFF73-D6DC-4B99-9100-FBBB28FC521E}"/>
    <cellStyle name="Output 4 7 4 2" xfId="18602" xr:uid="{83504FC9-99C3-4BAE-8DE4-6798D2356AFC}"/>
    <cellStyle name="Output 4 7 4 3" xfId="36747" xr:uid="{617CD9D2-E103-45E7-9EE5-5D940F014226}"/>
    <cellStyle name="Output 4 7 5" xfId="18603" xr:uid="{B5506066-FE02-4CB3-96D1-4E4EA22DC018}"/>
    <cellStyle name="Output 4 7 5 2" xfId="18604" xr:uid="{A465C9B4-CDA2-4150-8AEA-D761A098CC38}"/>
    <cellStyle name="Output 4 7 5 3" xfId="36748" xr:uid="{638D683A-081F-405E-9DDF-802E3121D4B6}"/>
    <cellStyle name="Output 4 7 6" xfId="18605" xr:uid="{F01A4380-6334-401B-B9B2-190FE592E895}"/>
    <cellStyle name="Output 4 7 6 2" xfId="18606" xr:uid="{154166DB-D787-4D15-86FF-E2301B0EF0F5}"/>
    <cellStyle name="Output 4 7 6 3" xfId="36749" xr:uid="{276FCD46-3AB8-43DA-95AD-4A309F4BBCF0}"/>
    <cellStyle name="Output 4 7 7" xfId="18607" xr:uid="{B2B1C5A1-8D02-4AE3-89C9-9A187B6EC44C}"/>
    <cellStyle name="Output 4 7 7 2" xfId="18608" xr:uid="{412FA05C-136A-4BFE-A364-1B5FB889EA6B}"/>
    <cellStyle name="Output 4 7 7 3" xfId="36750" xr:uid="{EE31BF97-B911-453A-939F-659E6F140363}"/>
    <cellStyle name="Output 4 7 8" xfId="18609" xr:uid="{C2D5BA4B-AAE7-4AFF-9498-63A11C2F2585}"/>
    <cellStyle name="Output 4 7 8 2" xfId="18610" xr:uid="{7820A304-F535-4C6C-8C8A-546D38069879}"/>
    <cellStyle name="Output 4 7 8 3" xfId="36751" xr:uid="{D770AA21-1F8D-4EAF-B00D-B95BE7743E58}"/>
    <cellStyle name="Output 4 7 9" xfId="18611" xr:uid="{7956DB03-F783-4241-89F3-6D0E77E7D1AC}"/>
    <cellStyle name="Output 4 7 9 2" xfId="18612" xr:uid="{D2CAC06E-17A6-4F28-9196-204E2EFCAC49}"/>
    <cellStyle name="Output 4 7 9 3" xfId="36752" xr:uid="{00BDCFCF-3623-442D-A8AB-378270B44F57}"/>
    <cellStyle name="Output 4 8" xfId="18613" xr:uid="{C28BA160-9632-4B7B-BA84-C6737FD5977F}"/>
    <cellStyle name="Output 4 8 10" xfId="18614" xr:uid="{B15E3971-627B-46AF-ACC6-0F877D9141AD}"/>
    <cellStyle name="Output 4 8 10 2" xfId="36753" xr:uid="{81E58C36-4831-4142-A695-179374EB6EC8}"/>
    <cellStyle name="Output 4 8 10 3" xfId="36754" xr:uid="{E33F4E4B-B6D6-457B-B8A2-5D557800036A}"/>
    <cellStyle name="Output 4 8 11" xfId="18615" xr:uid="{0C9C20B4-2002-46D9-B0C1-EEAD390F418E}"/>
    <cellStyle name="Output 4 8 11 2" xfId="36755" xr:uid="{FA7571EE-6831-42A7-9A5B-B828F806BB62}"/>
    <cellStyle name="Output 4 8 12" xfId="36756" xr:uid="{24712588-95CC-4E07-BCD8-A254A8C7E823}"/>
    <cellStyle name="Output 4 8 2" xfId="18616" xr:uid="{DFA15627-F89C-4A3D-B3A2-F1372B8A45E4}"/>
    <cellStyle name="Output 4 8 2 10" xfId="18617" xr:uid="{D0ECEB03-F7DD-4EBB-8450-31F0C5F6AF91}"/>
    <cellStyle name="Output 4 8 2 10 2" xfId="36757" xr:uid="{0F6A47EB-C2D1-49F9-B4FD-7A2813C5C32E}"/>
    <cellStyle name="Output 4 8 2 11" xfId="36758" xr:uid="{5E815130-7166-4A25-BB76-933B3D7BA46E}"/>
    <cellStyle name="Output 4 8 2 2" xfId="18618" xr:uid="{F59C1B8A-F286-45BC-9BCB-2AD70F8FC70D}"/>
    <cellStyle name="Output 4 8 2 2 2" xfId="18619" xr:uid="{ED0B0789-47B8-4380-984B-9268EC9E94FE}"/>
    <cellStyle name="Output 4 8 2 2 2 2" xfId="36759" xr:uid="{6E3F8412-CFD8-4693-8F5B-97DD87D4EF08}"/>
    <cellStyle name="Output 4 8 2 2 2 3" xfId="36760" xr:uid="{BA369488-83A9-4895-BD3A-98C62918F1C0}"/>
    <cellStyle name="Output 4 8 2 2 3" xfId="18620" xr:uid="{B589F794-89B2-4112-AE6B-BF375152F30A}"/>
    <cellStyle name="Output 4 8 2 2 3 2" xfId="18621" xr:uid="{C89E95CF-FCBC-433B-B239-FC2CBF2A23BE}"/>
    <cellStyle name="Output 4 8 2 2 4" xfId="18622" xr:uid="{57131F72-A081-46D6-908C-BBA024DDF6E0}"/>
    <cellStyle name="Output 4 8 2 2 5" xfId="36761" xr:uid="{8677292C-7FD5-4B80-99CF-6ADA5ADD4EF5}"/>
    <cellStyle name="Output 4 8 2 3" xfId="18623" xr:uid="{F88A5236-3F6E-41FF-907B-29F8E84986F6}"/>
    <cellStyle name="Output 4 8 2 3 2" xfId="18624" xr:uid="{5ED09CA7-9895-46EE-A904-C4F0ACEF005E}"/>
    <cellStyle name="Output 4 8 2 3 3" xfId="36762" xr:uid="{373E243C-7C93-4F93-A8E4-A492E06060A2}"/>
    <cellStyle name="Output 4 8 2 4" xfId="18625" xr:uid="{5E535031-2B99-4844-8B7C-BC05D70CDD93}"/>
    <cellStyle name="Output 4 8 2 4 2" xfId="18626" xr:uid="{1446773B-30BA-4167-AAA1-BF56B2E5E2A0}"/>
    <cellStyle name="Output 4 8 2 4 3" xfId="36763" xr:uid="{E389CFDA-AE4B-44D7-8D02-7C811ED9D586}"/>
    <cellStyle name="Output 4 8 2 5" xfId="18627" xr:uid="{F7D816CE-3F4C-4BA4-B020-30045526BA91}"/>
    <cellStyle name="Output 4 8 2 5 2" xfId="18628" xr:uid="{C798D482-6D61-4C3F-9175-DA95DB79769C}"/>
    <cellStyle name="Output 4 8 2 5 3" xfId="36764" xr:uid="{538EF5C7-CCE8-4015-AF99-A00752E3882C}"/>
    <cellStyle name="Output 4 8 2 6" xfId="18629" xr:uid="{E2B15E7D-0F9E-43AD-AB34-89A04849296F}"/>
    <cellStyle name="Output 4 8 2 6 2" xfId="18630" xr:uid="{763D5E7C-5B54-4D94-909F-E7FE8689773D}"/>
    <cellStyle name="Output 4 8 2 6 3" xfId="36765" xr:uid="{41D311F4-7E2D-4840-81E2-F452237EEB63}"/>
    <cellStyle name="Output 4 8 2 7" xfId="18631" xr:uid="{9199F81A-82B5-4A21-B0A2-ABBA9EA79C18}"/>
    <cellStyle name="Output 4 8 2 7 2" xfId="18632" xr:uid="{3836CE8B-4F89-472C-B98E-52BF07139850}"/>
    <cellStyle name="Output 4 8 2 7 3" xfId="36766" xr:uid="{9DD9B2DA-35C6-4130-8612-FA4C8CF1D1C3}"/>
    <cellStyle name="Output 4 8 2 8" xfId="18633" xr:uid="{F590BB14-FBB3-4983-B844-A3C69A20288C}"/>
    <cellStyle name="Output 4 8 2 8 2" xfId="18634" xr:uid="{99ED23A8-A434-41F9-B56D-0A41F3597FB0}"/>
    <cellStyle name="Output 4 8 2 8 3" xfId="36767" xr:uid="{A19AE469-A37A-48CE-A3EE-F89A85F07794}"/>
    <cellStyle name="Output 4 8 2 9" xfId="18635" xr:uid="{DE099F3B-8049-4E0E-A105-6D3F7FAB6E5A}"/>
    <cellStyle name="Output 4 8 2 9 2" xfId="36768" xr:uid="{1914BC7C-0573-4E7C-A805-4C7F8D8E4971}"/>
    <cellStyle name="Output 4 8 2 9 3" xfId="36769" xr:uid="{3F13B5E5-3247-4271-AE7D-73B72FA556EA}"/>
    <cellStyle name="Output 4 8 3" xfId="18636" xr:uid="{1C830624-32CD-4E0C-AC5C-6F2D575CF20B}"/>
    <cellStyle name="Output 4 8 3 2" xfId="18637" xr:uid="{85746029-5B02-4A41-8CFE-B8DD73328C50}"/>
    <cellStyle name="Output 4 8 3 2 2" xfId="36770" xr:uid="{792365C5-B3BA-4C56-B4C0-2D4C7C00F9E3}"/>
    <cellStyle name="Output 4 8 3 2 3" xfId="36771" xr:uid="{9DE89ACE-0A30-47CA-BC74-8B690C598DC0}"/>
    <cellStyle name="Output 4 8 3 2 4" xfId="36772" xr:uid="{82201FCB-F9B5-4D34-8710-D23D9C6E6F1C}"/>
    <cellStyle name="Output 4 8 3 3" xfId="18638" xr:uid="{534F190C-9F84-451F-8C13-05AC4D89AD43}"/>
    <cellStyle name="Output 4 8 3 3 2" xfId="18639" xr:uid="{A2591B8E-2A5D-4175-9576-3326A21B997E}"/>
    <cellStyle name="Output 4 8 3 4" xfId="18640" xr:uid="{E55BBD16-06E9-48C7-AB91-A82BEBAD7808}"/>
    <cellStyle name="Output 4 8 3 5" xfId="36773" xr:uid="{01FB2962-42D1-43EE-B011-0FD0343D1B41}"/>
    <cellStyle name="Output 4 8 4" xfId="18641" xr:uid="{39634859-51D3-43DB-B992-DE2BF9556F27}"/>
    <cellStyle name="Output 4 8 4 2" xfId="18642" xr:uid="{7B0AE6D8-4E2E-4EB5-8BB5-E29924CCC41D}"/>
    <cellStyle name="Output 4 8 4 2 2" xfId="36774" xr:uid="{A73B1269-BDED-4119-8077-F4F9F6A94A05}"/>
    <cellStyle name="Output 4 8 4 2 3" xfId="36775" xr:uid="{49941CEE-3778-47C5-9935-4A1D5F247166}"/>
    <cellStyle name="Output 4 8 4 3" xfId="18643" xr:uid="{8B227716-8830-46E3-B1CE-2E1B62936FCE}"/>
    <cellStyle name="Output 4 8 4 4" xfId="36776" xr:uid="{49516011-0083-423E-8FCB-0AC67D006251}"/>
    <cellStyle name="Output 4 8 4 5" xfId="36777" xr:uid="{D9ABBAF9-4123-440F-855F-24C90575DA38}"/>
    <cellStyle name="Output 4 8 5" xfId="18644" xr:uid="{18D7FBD1-FB30-402D-923A-CFC875AAE4A3}"/>
    <cellStyle name="Output 4 8 5 2" xfId="18645" xr:uid="{5697DB6B-3859-4F5E-B8BE-0BCFA6E9A198}"/>
    <cellStyle name="Output 4 8 5 2 2" xfId="36778" xr:uid="{AE98E366-0C16-485E-AC6E-E9CDEBC92B7A}"/>
    <cellStyle name="Output 4 8 5 2 3" xfId="36779" xr:uid="{9F785D03-7609-40EA-AD89-AF8D506381E9}"/>
    <cellStyle name="Output 4 8 5 3" xfId="36780" xr:uid="{DAF4450C-599B-4538-A29D-D63C4A5D2772}"/>
    <cellStyle name="Output 4 8 5 4" xfId="36781" xr:uid="{3C02D03F-3D2B-4EC0-9571-F76CD5EFB5CB}"/>
    <cellStyle name="Output 4 8 6" xfId="18646" xr:uid="{18F960BE-4D71-47FF-A7E2-D6516A002AFC}"/>
    <cellStyle name="Output 4 8 6 2" xfId="18647" xr:uid="{FD97310C-51DC-46E9-8846-0942861E202A}"/>
    <cellStyle name="Output 4 8 6 3" xfId="36782" xr:uid="{D559A352-55A4-49EB-B628-C1B9DA29FB6D}"/>
    <cellStyle name="Output 4 8 7" xfId="18648" xr:uid="{56AECC6F-A645-4BDD-A688-C9536622F994}"/>
    <cellStyle name="Output 4 8 7 2" xfId="18649" xr:uid="{87E90D9A-A1F9-419D-A436-F1B57ABECA16}"/>
    <cellStyle name="Output 4 8 7 3" xfId="36783" xr:uid="{BAA4D73B-52CC-4D59-B2EC-D89FF1769FE5}"/>
    <cellStyle name="Output 4 8 8" xfId="18650" xr:uid="{2F21C020-EE8D-43F8-AD0D-11B1EF2A2E22}"/>
    <cellStyle name="Output 4 8 8 2" xfId="18651" xr:uid="{E2404741-5FE4-451C-A8FB-2C0BBDEC760F}"/>
    <cellStyle name="Output 4 8 8 3" xfId="36784" xr:uid="{4503DF55-6839-468C-BE51-0DAB5EEE7A1A}"/>
    <cellStyle name="Output 4 8 9" xfId="18652" xr:uid="{C39C3BA2-2CA2-4FFF-8EB6-83A0EEF60AC1}"/>
    <cellStyle name="Output 4 8 9 2" xfId="18653" xr:uid="{0E2BC04D-B8DF-4F48-A2E3-E350C61DF21E}"/>
    <cellStyle name="Output 4 8 9 3" xfId="36785" xr:uid="{9C91C0A8-9800-4A17-A75E-DDD9D55D4A11}"/>
    <cellStyle name="Output 4 9" xfId="18654" xr:uid="{E0251D06-8A2B-493D-BE18-989A21488679}"/>
    <cellStyle name="Output 4 9 10" xfId="18655" xr:uid="{C7FE84B2-32DB-416D-8957-D595896EAEF5}"/>
    <cellStyle name="Output 4 9 10 2" xfId="36786" xr:uid="{6F047111-BAFF-4728-9472-8D0FAE291276}"/>
    <cellStyle name="Output 4 9 10 3" xfId="36787" xr:uid="{83627F41-7F02-42C1-BF49-5A03F69BB0EA}"/>
    <cellStyle name="Output 4 9 11" xfId="18656" xr:uid="{CC378984-7F7C-4312-B0FC-D055433B9FA7}"/>
    <cellStyle name="Output 4 9 11 2" xfId="36788" xr:uid="{4FFB0CC9-CE46-4346-8BF2-3679CB75BDDC}"/>
    <cellStyle name="Output 4 9 12" xfId="36789" xr:uid="{C2DE5045-F727-4753-B2C7-9E597DD3538F}"/>
    <cellStyle name="Output 4 9 2" xfId="18657" xr:uid="{638EA987-DD6D-4825-B006-9FB6ACD14582}"/>
    <cellStyle name="Output 4 9 2 10" xfId="18658" xr:uid="{8F24BE76-0D10-4BDB-BD17-7A42F79EBCCC}"/>
    <cellStyle name="Output 4 9 2 10 2" xfId="36790" xr:uid="{251A772A-2217-4823-908C-F76D3FB7D543}"/>
    <cellStyle name="Output 4 9 2 11" xfId="36791" xr:uid="{2F9C7CCB-3707-4C30-8B5D-189DCA252C41}"/>
    <cellStyle name="Output 4 9 2 2" xfId="18659" xr:uid="{1FBB8DB0-A8BA-4A5A-8A30-855C1D7CB5D5}"/>
    <cellStyle name="Output 4 9 2 2 2" xfId="18660" xr:uid="{9B65EE72-DABE-45AA-A1D3-6B23596C90E2}"/>
    <cellStyle name="Output 4 9 2 2 2 2" xfId="36792" xr:uid="{4A24C2A9-0810-4CD9-A84D-963C90CF6F1B}"/>
    <cellStyle name="Output 4 9 2 2 2 3" xfId="36793" xr:uid="{8F602C59-8E51-45EC-B178-F045FC3A27D1}"/>
    <cellStyle name="Output 4 9 2 2 3" xfId="18661" xr:uid="{4D892B8D-AD48-4DAF-8819-C1AF34364171}"/>
    <cellStyle name="Output 4 9 2 2 3 2" xfId="18662" xr:uid="{E3F527AE-9F84-46A6-B5F4-34E84C27B782}"/>
    <cellStyle name="Output 4 9 2 2 4" xfId="18663" xr:uid="{B738485A-CF44-4C5D-84AC-73835D03AB20}"/>
    <cellStyle name="Output 4 9 2 2 5" xfId="36794" xr:uid="{94469709-2701-4682-96C9-CFE85E67FC56}"/>
    <cellStyle name="Output 4 9 2 3" xfId="18664" xr:uid="{DB95E7C1-13C5-4220-9B0E-F4B263D42C80}"/>
    <cellStyle name="Output 4 9 2 3 2" xfId="18665" xr:uid="{1524D550-EC72-4F59-902E-19FE5E8F45F8}"/>
    <cellStyle name="Output 4 9 2 3 3" xfId="36795" xr:uid="{D9998CC0-F088-48A6-91F3-096A60B287BB}"/>
    <cellStyle name="Output 4 9 2 4" xfId="18666" xr:uid="{4F193E4D-2F63-4221-BEF3-3E1113E1E514}"/>
    <cellStyle name="Output 4 9 2 4 2" xfId="18667" xr:uid="{444B7225-1CAF-470C-B04D-ADCE6993A841}"/>
    <cellStyle name="Output 4 9 2 4 3" xfId="36796" xr:uid="{674C72CF-F89F-4D82-AEA6-94416462378C}"/>
    <cellStyle name="Output 4 9 2 5" xfId="18668" xr:uid="{CF00BBBA-6486-4AE7-9A4C-EA574CC6FC1B}"/>
    <cellStyle name="Output 4 9 2 5 2" xfId="18669" xr:uid="{7AF2A9BB-490E-42C4-9D29-70C9CF720CA1}"/>
    <cellStyle name="Output 4 9 2 5 3" xfId="36797" xr:uid="{6800F6FB-8065-4531-9680-707B9E0C9CF8}"/>
    <cellStyle name="Output 4 9 2 6" xfId="18670" xr:uid="{3D9E0867-F976-4D68-96CD-B57703765399}"/>
    <cellStyle name="Output 4 9 2 6 2" xfId="18671" xr:uid="{28015282-29DC-4BF9-92D1-B6DEC26DC8F7}"/>
    <cellStyle name="Output 4 9 2 6 3" xfId="36798" xr:uid="{0B62FFB2-D378-4876-AF93-CB76A7C7D05E}"/>
    <cellStyle name="Output 4 9 2 7" xfId="18672" xr:uid="{906E2A23-47C3-4E7F-B3E6-B591D49F6F32}"/>
    <cellStyle name="Output 4 9 2 7 2" xfId="18673" xr:uid="{322B3693-28FC-4500-83A5-D5F177B70488}"/>
    <cellStyle name="Output 4 9 2 7 3" xfId="36799" xr:uid="{D958E0CB-66C1-44F5-BA92-64B69DF9911E}"/>
    <cellStyle name="Output 4 9 2 8" xfId="18674" xr:uid="{1C394E8A-4DC8-4E1A-95F1-55E0714398FB}"/>
    <cellStyle name="Output 4 9 2 8 2" xfId="18675" xr:uid="{174E399E-01B8-42E0-93E1-C768DF03A5DB}"/>
    <cellStyle name="Output 4 9 2 8 3" xfId="36800" xr:uid="{5532CCCD-66C8-4643-9456-966BF108D78A}"/>
    <cellStyle name="Output 4 9 2 9" xfId="18676" xr:uid="{90952A81-5260-4BC2-BB2A-1B3407EDDE21}"/>
    <cellStyle name="Output 4 9 2 9 2" xfId="36801" xr:uid="{5364CF46-0D50-4FB9-A86E-6F0E452B9DB6}"/>
    <cellStyle name="Output 4 9 2 9 3" xfId="36802" xr:uid="{5B14DB23-F690-4CC7-A941-85C57E8E5B4B}"/>
    <cellStyle name="Output 4 9 3" xfId="18677" xr:uid="{146B05AD-F520-422C-9727-E27EA46E5833}"/>
    <cellStyle name="Output 4 9 3 2" xfId="18678" xr:uid="{959AC73B-CDF5-44BE-BC81-0AE7E765E417}"/>
    <cellStyle name="Output 4 9 3 2 2" xfId="36803" xr:uid="{491DAA78-7DF8-4393-8225-5ACF087C9036}"/>
    <cellStyle name="Output 4 9 3 2 3" xfId="36804" xr:uid="{87AE6245-D981-476C-8E76-C3AD221AD6E0}"/>
    <cellStyle name="Output 4 9 3 2 4" xfId="36805" xr:uid="{2C51C87F-69BE-4ECC-989C-E1AAB150F388}"/>
    <cellStyle name="Output 4 9 3 3" xfId="18679" xr:uid="{B9711C6A-CC81-4DE5-8265-98950FB04F44}"/>
    <cellStyle name="Output 4 9 3 3 2" xfId="18680" xr:uid="{973C8C8D-0A42-4261-B186-2D7379FD33A0}"/>
    <cellStyle name="Output 4 9 3 4" xfId="18681" xr:uid="{1D04F701-F0CD-4706-B36E-DFEFA39A0EEB}"/>
    <cellStyle name="Output 4 9 3 5" xfId="36806" xr:uid="{74CB065C-0401-4304-8281-4CB48FC8DF60}"/>
    <cellStyle name="Output 4 9 4" xfId="18682" xr:uid="{81AE6713-F277-42C9-85D7-3350E13031CE}"/>
    <cellStyle name="Output 4 9 4 2" xfId="18683" xr:uid="{B42F2CBB-C714-46A4-B672-084EDAAD7698}"/>
    <cellStyle name="Output 4 9 4 2 2" xfId="36807" xr:uid="{BF003003-17E9-4FFC-AA4F-FF1994191374}"/>
    <cellStyle name="Output 4 9 4 2 3" xfId="36808" xr:uid="{42D24111-A21C-4825-A870-A06748FC1DD7}"/>
    <cellStyle name="Output 4 9 4 3" xfId="18684" xr:uid="{4EC6B3F3-6FE9-4C9A-89CB-5A6C1E3D951A}"/>
    <cellStyle name="Output 4 9 4 4" xfId="36809" xr:uid="{E64FA203-E569-4C27-9C62-373639BB7D05}"/>
    <cellStyle name="Output 4 9 4 5" xfId="36810" xr:uid="{B6F78448-9254-49BA-9636-41087A93AACE}"/>
    <cellStyle name="Output 4 9 5" xfId="18685" xr:uid="{AAEA1AA1-2F47-4E9D-B490-8283904938ED}"/>
    <cellStyle name="Output 4 9 5 2" xfId="18686" xr:uid="{9E6CEE8E-339C-4780-AB92-8505ADA933BB}"/>
    <cellStyle name="Output 4 9 5 2 2" xfId="36811" xr:uid="{45953E30-2773-4775-81CE-DA419633E51E}"/>
    <cellStyle name="Output 4 9 5 2 3" xfId="36812" xr:uid="{5FD22835-6264-41D0-AC23-13E13178EB2F}"/>
    <cellStyle name="Output 4 9 5 3" xfId="36813" xr:uid="{6E1F3D4C-82C0-4DAE-9336-0BCAD8E5E761}"/>
    <cellStyle name="Output 4 9 5 4" xfId="36814" xr:uid="{989FC312-3137-4828-80DE-308A0DA9CE47}"/>
    <cellStyle name="Output 4 9 6" xfId="18687" xr:uid="{93403F02-6379-4F69-ADB3-133E187B902B}"/>
    <cellStyle name="Output 4 9 6 2" xfId="18688" xr:uid="{86E83B13-380B-4DE9-A4F7-9406176A2691}"/>
    <cellStyle name="Output 4 9 6 3" xfId="36815" xr:uid="{AF7A9677-B7F1-41F7-B98C-0C039A2E4A83}"/>
    <cellStyle name="Output 4 9 7" xfId="18689" xr:uid="{12542D59-4A8F-43D2-8353-51A3B9B5271F}"/>
    <cellStyle name="Output 4 9 7 2" xfId="18690" xr:uid="{5CEAA80D-CD0D-4209-B77F-3BBAEE68715F}"/>
    <cellStyle name="Output 4 9 7 3" xfId="36816" xr:uid="{57F61B18-9D58-44CC-982B-5BA32F988829}"/>
    <cellStyle name="Output 4 9 8" xfId="18691" xr:uid="{6696801A-EABB-46DA-9CBA-709DC711658A}"/>
    <cellStyle name="Output 4 9 8 2" xfId="18692" xr:uid="{9AD4253A-C357-4C3D-BB73-15F7AB0B2E28}"/>
    <cellStyle name="Output 4 9 8 3" xfId="36817" xr:uid="{4E3B2EB3-B0E8-4811-AC30-E26B260D89B3}"/>
    <cellStyle name="Output 4 9 9" xfId="18693" xr:uid="{0E7B6D8F-B675-4A07-B16A-FE61F872BD31}"/>
    <cellStyle name="Output 4 9 9 2" xfId="18694" xr:uid="{544F52D9-57C6-4376-A995-8EEF1C8496F9}"/>
    <cellStyle name="Output 4 9 9 3" xfId="36818" xr:uid="{C1B2D53C-2720-4E89-A454-B4A44626766B}"/>
    <cellStyle name="Output 40" xfId="36819" xr:uid="{C89E29C5-D4FE-47D2-BF7C-D0EB37EC8CC1}"/>
    <cellStyle name="Output 40 2" xfId="43043" xr:uid="{F72D102E-029D-433A-B0CB-8006337749AE}"/>
    <cellStyle name="Output 40 3" xfId="42216" xr:uid="{02905F2D-F8F2-44FA-94FA-477B155381BE}"/>
    <cellStyle name="Output 40 4" xfId="43961" xr:uid="{79CA5D32-D2A8-47AD-BB52-2F6D84691907}"/>
    <cellStyle name="Output 41" xfId="36820" xr:uid="{65C68501-EC25-48D5-B497-FAF536A9B036}"/>
    <cellStyle name="Output 41 2" xfId="43044" xr:uid="{D45B8EDA-F680-4027-9527-DB82AF53D538}"/>
    <cellStyle name="Output 41 3" xfId="42215" xr:uid="{E5235661-0075-492F-B022-417F677966FE}"/>
    <cellStyle name="Output 41 4" xfId="43962" xr:uid="{9EFEEFCE-589F-4F7E-A193-319A575C5A26}"/>
    <cellStyle name="Output 42" xfId="36821" xr:uid="{97E4496A-7BE4-4EFE-97BE-BDB95DE85CA0}"/>
    <cellStyle name="Output 42 2" xfId="43045" xr:uid="{BC8DB65B-A31A-40FC-8BE6-EDB93D7CED1D}"/>
    <cellStyle name="Output 42 3" xfId="42214" xr:uid="{7CD61620-3073-4655-88BC-023AB178A5B2}"/>
    <cellStyle name="Output 42 4" xfId="43963" xr:uid="{442B4A55-5664-47F4-AC44-25D728F69A43}"/>
    <cellStyle name="Output 43" xfId="36822" xr:uid="{AB16BF0B-AE56-4B13-A3D0-6F0889064A7A}"/>
    <cellStyle name="Output 43 2" xfId="43046" xr:uid="{C0151F1C-9136-4FDB-8BD4-0EACA8D20C00}"/>
    <cellStyle name="Output 43 3" xfId="42213" xr:uid="{CED272CA-ED58-4DD6-ACEE-C37147137B11}"/>
    <cellStyle name="Output 43 4" xfId="43964" xr:uid="{BD60838E-BBA0-468E-857C-A3DFFBE90500}"/>
    <cellStyle name="Output 5" xfId="18695" xr:uid="{00580769-05CF-4917-9297-2D6842C8CEA7}"/>
    <cellStyle name="Output 5 10" xfId="18696" xr:uid="{D0E976AD-1E84-46F1-B9D2-EA6575CDD435}"/>
    <cellStyle name="Output 5 10 10" xfId="18697" xr:uid="{0471BB98-503D-47CB-8B81-BA13868F1A99}"/>
    <cellStyle name="Output 5 10 10 2" xfId="36823" xr:uid="{EBD6D7D6-EF67-4A1D-A634-65CABF3DBD98}"/>
    <cellStyle name="Output 5 10 10 3" xfId="36824" xr:uid="{098EBCD8-0928-45B8-B526-8799649F5D77}"/>
    <cellStyle name="Output 5 10 11" xfId="18698" xr:uid="{BDA79D23-1026-4539-A867-28BD3C4E0037}"/>
    <cellStyle name="Output 5 10 11 2" xfId="36825" xr:uid="{7A79C02E-3AAA-4173-89F9-679FC8041628}"/>
    <cellStyle name="Output 5 10 12" xfId="36826" xr:uid="{8674E9FB-661D-429A-9668-266A1FDD46D4}"/>
    <cellStyle name="Output 5 10 2" xfId="18699" xr:uid="{6B266D79-9712-487F-8705-B05B77E3141F}"/>
    <cellStyle name="Output 5 10 2 10" xfId="18700" xr:uid="{F3C39EC3-CCCF-41C9-AB1D-49936A93DDBD}"/>
    <cellStyle name="Output 5 10 2 10 2" xfId="36827" xr:uid="{60F0FF85-5C98-47F4-835E-B2246A43A39A}"/>
    <cellStyle name="Output 5 10 2 11" xfId="36828" xr:uid="{610B5AF3-685C-4115-AB86-DE672A463E65}"/>
    <cellStyle name="Output 5 10 2 2" xfId="18701" xr:uid="{F8C81685-9E0F-4B88-A444-A937E0CCBC08}"/>
    <cellStyle name="Output 5 10 2 2 2" xfId="18702" xr:uid="{44D80B4C-3396-4888-B704-AB03FEFBEC5B}"/>
    <cellStyle name="Output 5 10 2 2 2 2" xfId="36829" xr:uid="{95017383-66EE-4CA2-9B71-FDCB3E80D751}"/>
    <cellStyle name="Output 5 10 2 2 2 3" xfId="36830" xr:uid="{CD2C63D1-241E-409F-9352-4EC180EECF83}"/>
    <cellStyle name="Output 5 10 2 2 3" xfId="18703" xr:uid="{9E363D5B-56C5-4C2D-AD79-D087BCD4160D}"/>
    <cellStyle name="Output 5 10 2 2 3 2" xfId="18704" xr:uid="{06AD7DDA-641A-4F05-A7E7-DF01CAE85581}"/>
    <cellStyle name="Output 5 10 2 2 4" xfId="18705" xr:uid="{E2898072-46E8-441B-808C-97D429B1E2A8}"/>
    <cellStyle name="Output 5 10 2 2 5" xfId="36831" xr:uid="{9D882F73-4316-416D-9EB0-784EE9A49981}"/>
    <cellStyle name="Output 5 10 2 3" xfId="18706" xr:uid="{0B3F5DD1-CEB3-4013-AEB0-54460649CEA2}"/>
    <cellStyle name="Output 5 10 2 3 2" xfId="18707" xr:uid="{BA6E53FC-B55E-4597-8F5F-6C31DD5549AB}"/>
    <cellStyle name="Output 5 10 2 3 3" xfId="36832" xr:uid="{CF74DCEA-664F-4E47-B912-C4F6FB665168}"/>
    <cellStyle name="Output 5 10 2 4" xfId="18708" xr:uid="{0235E073-6CFC-438E-9B5F-1DDA364C14C8}"/>
    <cellStyle name="Output 5 10 2 4 2" xfId="18709" xr:uid="{065EE9C0-A4C9-49A8-A2EA-C0A4D9DECE9B}"/>
    <cellStyle name="Output 5 10 2 4 3" xfId="36833" xr:uid="{540F52C2-5D46-41DB-A0D2-77DD266DC64D}"/>
    <cellStyle name="Output 5 10 2 5" xfId="18710" xr:uid="{EFB4A372-1606-41F5-B675-BCABC495B9AE}"/>
    <cellStyle name="Output 5 10 2 5 2" xfId="18711" xr:uid="{64A91BF2-9C14-46D0-9FB9-D362BE9D9F0F}"/>
    <cellStyle name="Output 5 10 2 5 3" xfId="36834" xr:uid="{1B749199-4AEF-4915-AB2B-B6856B5E9B01}"/>
    <cellStyle name="Output 5 10 2 6" xfId="18712" xr:uid="{0FFE7338-D1D2-41DC-A23E-DE0042D76C9D}"/>
    <cellStyle name="Output 5 10 2 6 2" xfId="18713" xr:uid="{F5C95DF4-16BC-41FD-A948-06251BDF43F1}"/>
    <cellStyle name="Output 5 10 2 6 3" xfId="36835" xr:uid="{7539B3AF-80BF-49AD-A650-5AB7B2394B03}"/>
    <cellStyle name="Output 5 10 2 7" xfId="18714" xr:uid="{A4A20973-FAFB-405E-9E4D-AF013DC456A9}"/>
    <cellStyle name="Output 5 10 2 7 2" xfId="18715" xr:uid="{0A16689E-34E9-4EB7-B2A4-E34CE76C3EE1}"/>
    <cellStyle name="Output 5 10 2 7 3" xfId="36836" xr:uid="{CA5EC276-194D-40D8-A668-B338BB2440F1}"/>
    <cellStyle name="Output 5 10 2 8" xfId="18716" xr:uid="{0988995F-1009-4C45-9C5D-91B3EA7656F4}"/>
    <cellStyle name="Output 5 10 2 8 2" xfId="18717" xr:uid="{68EBDAAC-3040-4EEC-84FF-C0234CECF90D}"/>
    <cellStyle name="Output 5 10 2 8 3" xfId="36837" xr:uid="{4421187E-F20A-4471-94D5-9185A572FFDF}"/>
    <cellStyle name="Output 5 10 2 9" xfId="18718" xr:uid="{32853EE0-3DFA-4421-BD64-EAAD9BF7AE32}"/>
    <cellStyle name="Output 5 10 2 9 2" xfId="36838" xr:uid="{ECD18970-DDD1-4D91-A176-5914A356AD22}"/>
    <cellStyle name="Output 5 10 2 9 3" xfId="36839" xr:uid="{7CF2CEDB-AA12-429F-B614-1BD2AECC66AB}"/>
    <cellStyle name="Output 5 10 3" xfId="18719" xr:uid="{995DD3DC-F143-4BB1-9DA6-6F5D2391B676}"/>
    <cellStyle name="Output 5 10 3 2" xfId="18720" xr:uid="{EAEA9477-681A-438F-8DC0-0BEE9AB73AA5}"/>
    <cellStyle name="Output 5 10 3 2 2" xfId="36840" xr:uid="{A2E0A97C-03AD-49A6-BCDC-E1E59A82E538}"/>
    <cellStyle name="Output 5 10 3 2 3" xfId="36841" xr:uid="{D3CC0889-B1BC-4608-AB72-46F9881A96B0}"/>
    <cellStyle name="Output 5 10 3 2 4" xfId="36842" xr:uid="{6D94A82C-100A-41DF-B75B-B087806C4595}"/>
    <cellStyle name="Output 5 10 3 3" xfId="18721" xr:uid="{B9F8E8ED-4CF8-439D-A747-418EFCB6717A}"/>
    <cellStyle name="Output 5 10 3 3 2" xfId="18722" xr:uid="{3ADA8E21-13B4-4BA3-8C0B-A90F7273652C}"/>
    <cellStyle name="Output 5 10 3 4" xfId="18723" xr:uid="{F103CF27-B2AD-4F7F-88E5-3CB161BFD551}"/>
    <cellStyle name="Output 5 10 3 5" xfId="36843" xr:uid="{22FC8BFC-DE21-48B1-AFFF-8D1AF37F5A9B}"/>
    <cellStyle name="Output 5 10 4" xfId="18724" xr:uid="{F93FE626-88D1-4492-A185-A40A93D33794}"/>
    <cellStyle name="Output 5 10 4 2" xfId="18725" xr:uid="{9C62D3B8-2AD4-43FF-84B8-D78779C09EBC}"/>
    <cellStyle name="Output 5 10 4 2 2" xfId="36844" xr:uid="{15FB6661-32D3-4543-A692-2D07A0A4F39E}"/>
    <cellStyle name="Output 5 10 4 2 3" xfId="36845" xr:uid="{822A6B12-7A35-4713-8F3A-A002E0938B72}"/>
    <cellStyle name="Output 5 10 4 3" xfId="18726" xr:uid="{9C1ABF57-BD43-4AE0-9856-452CC5EED27D}"/>
    <cellStyle name="Output 5 10 4 4" xfId="36846" xr:uid="{C31FE501-F95F-453F-B41D-B5EF9A4114BF}"/>
    <cellStyle name="Output 5 10 4 5" xfId="36847" xr:uid="{79E89B83-74A2-411F-BBB9-752AD59593FF}"/>
    <cellStyle name="Output 5 10 5" xfId="18727" xr:uid="{13665F04-35B0-48E0-8E95-9C8C148A14EF}"/>
    <cellStyle name="Output 5 10 5 2" xfId="18728" xr:uid="{C9D164CC-9B66-4763-AEF7-6A147B0904F3}"/>
    <cellStyle name="Output 5 10 5 2 2" xfId="36848" xr:uid="{6B10AFF5-1337-41DC-870A-91B589DB355C}"/>
    <cellStyle name="Output 5 10 5 2 3" xfId="36849" xr:uid="{064079D0-DE17-465B-9B7E-E5C21EFBEE4D}"/>
    <cellStyle name="Output 5 10 5 3" xfId="36850" xr:uid="{E20C2EB1-2AD2-4145-ABDA-21F183B712F7}"/>
    <cellStyle name="Output 5 10 5 4" xfId="36851" xr:uid="{D95875F3-CB7E-4790-A11A-FCFDD57CF594}"/>
    <cellStyle name="Output 5 10 6" xfId="18729" xr:uid="{1E855D93-6B33-465A-96F6-288F30673C03}"/>
    <cellStyle name="Output 5 10 6 2" xfId="18730" xr:uid="{2E21E7C9-001F-4B34-A79B-BF1257AD30F9}"/>
    <cellStyle name="Output 5 10 6 3" xfId="36852" xr:uid="{589BEDEC-D9F1-45C6-A29F-5A584C3B8843}"/>
    <cellStyle name="Output 5 10 7" xfId="18731" xr:uid="{E97E5DE4-8A9B-4376-941A-63542EFCCAF3}"/>
    <cellStyle name="Output 5 10 7 2" xfId="18732" xr:uid="{DA6019BE-5A9A-4124-BC3A-C3A461BC7A10}"/>
    <cellStyle name="Output 5 10 7 3" xfId="36853" xr:uid="{86532469-B67C-4679-9E83-E9CF7E96CE69}"/>
    <cellStyle name="Output 5 10 8" xfId="18733" xr:uid="{156D5495-031F-4066-A1C6-2AFAA243D087}"/>
    <cellStyle name="Output 5 10 8 2" xfId="18734" xr:uid="{43A1B5E8-2194-417C-AE94-51795382583A}"/>
    <cellStyle name="Output 5 10 8 3" xfId="36854" xr:uid="{0A68CEA4-44FF-49F6-9B54-FDBFCF85DD23}"/>
    <cellStyle name="Output 5 10 9" xfId="18735" xr:uid="{984CB0AD-6BA1-4478-AAEC-3599ACEAC77D}"/>
    <cellStyle name="Output 5 10 9 2" xfId="18736" xr:uid="{BA8ACC1F-8D06-4DB9-BA01-77CBF2B44947}"/>
    <cellStyle name="Output 5 10 9 3" xfId="36855" xr:uid="{909D352C-890D-4D35-9DA8-4DDB08DD3BAB}"/>
    <cellStyle name="Output 5 11" xfId="18737" xr:uid="{45983090-592F-4B81-B0E7-376045C48389}"/>
    <cellStyle name="Output 5 11 10" xfId="18738" xr:uid="{4277DAFA-874C-4420-99BA-F2765241BECB}"/>
    <cellStyle name="Output 5 11 10 2" xfId="36856" xr:uid="{BAD0BE5D-B1BE-4A93-B193-DA5A47F25336}"/>
    <cellStyle name="Output 5 11 10 3" xfId="36857" xr:uid="{96CC5642-6F3D-40D4-85A6-432865EF9502}"/>
    <cellStyle name="Output 5 11 11" xfId="18739" xr:uid="{B54C343E-C1F6-481A-82F3-B6DB79A92C68}"/>
    <cellStyle name="Output 5 11 11 2" xfId="36858" xr:uid="{34A27FB5-E17A-4966-B4BF-1A8D5C79070F}"/>
    <cellStyle name="Output 5 11 12" xfId="36859" xr:uid="{E7F90D27-5D28-4DFA-A18A-8B343431B2E9}"/>
    <cellStyle name="Output 5 11 2" xfId="18740" xr:uid="{FF653C0B-0885-4A9D-A8D7-C79043B769FA}"/>
    <cellStyle name="Output 5 11 2 10" xfId="18741" xr:uid="{3810D807-7B56-4334-B61D-6AB6BDE3B0EB}"/>
    <cellStyle name="Output 5 11 2 10 2" xfId="36860" xr:uid="{6CB798EE-6D9A-4162-A169-E26ED3F26088}"/>
    <cellStyle name="Output 5 11 2 11" xfId="36861" xr:uid="{96904595-76A4-4079-B38D-590E21494C62}"/>
    <cellStyle name="Output 5 11 2 2" xfId="18742" xr:uid="{87048BCC-267A-4FD2-A1F4-08165AB2FC72}"/>
    <cellStyle name="Output 5 11 2 2 2" xfId="18743" xr:uid="{4D86D784-7B16-461F-A802-7C3C3BC3FAE8}"/>
    <cellStyle name="Output 5 11 2 2 2 2" xfId="36862" xr:uid="{64BA8F8E-A6A3-4B88-8C0A-BD7743324162}"/>
    <cellStyle name="Output 5 11 2 2 2 3" xfId="36863" xr:uid="{B4E202B4-27FB-462A-AC03-4B9FAB49F813}"/>
    <cellStyle name="Output 5 11 2 2 3" xfId="18744" xr:uid="{E88C503B-A28A-4A3D-BB61-A1A667ABE3AD}"/>
    <cellStyle name="Output 5 11 2 2 3 2" xfId="18745" xr:uid="{63BF7A61-5531-4EEA-8A34-19BDD1093E8C}"/>
    <cellStyle name="Output 5 11 2 2 4" xfId="18746" xr:uid="{E408BA3B-0BED-4A13-80BC-61B48E11B865}"/>
    <cellStyle name="Output 5 11 2 2 5" xfId="36864" xr:uid="{8FCC4BFB-CCC9-43B4-A525-CA73115429BA}"/>
    <cellStyle name="Output 5 11 2 3" xfId="18747" xr:uid="{1D4F17E1-10CB-4EF9-9378-87F9125AEAAA}"/>
    <cellStyle name="Output 5 11 2 3 2" xfId="18748" xr:uid="{816A4FB6-7FBD-411C-989D-C8C3A101588D}"/>
    <cellStyle name="Output 5 11 2 3 3" xfId="36865" xr:uid="{C164F073-20E2-47E9-BE95-0C8FE6E4048F}"/>
    <cellStyle name="Output 5 11 2 4" xfId="18749" xr:uid="{D6D757A5-8974-469E-8F7C-899FDB8A2914}"/>
    <cellStyle name="Output 5 11 2 4 2" xfId="18750" xr:uid="{6FFB467A-7B82-4D29-BE8E-AD1DE3DB6738}"/>
    <cellStyle name="Output 5 11 2 4 3" xfId="36866" xr:uid="{0D5693F7-1B40-4E6D-8C30-F7A73038E566}"/>
    <cellStyle name="Output 5 11 2 5" xfId="18751" xr:uid="{6174B971-C197-425F-8AD5-F281DB2DEB92}"/>
    <cellStyle name="Output 5 11 2 5 2" xfId="18752" xr:uid="{8F9EB753-2ED6-488B-9B56-A994EC7BC33A}"/>
    <cellStyle name="Output 5 11 2 5 3" xfId="36867" xr:uid="{0DD6849E-E8A3-459E-A3F5-24E0D0EEE935}"/>
    <cellStyle name="Output 5 11 2 6" xfId="18753" xr:uid="{F65E461B-BE2F-47CC-9276-F2C83A465FB6}"/>
    <cellStyle name="Output 5 11 2 6 2" xfId="18754" xr:uid="{CE3DB79A-B25E-430E-A25B-FFA02990D38F}"/>
    <cellStyle name="Output 5 11 2 6 3" xfId="36868" xr:uid="{4414AC5F-2B49-4EC0-8F6A-CDE93FD82184}"/>
    <cellStyle name="Output 5 11 2 7" xfId="18755" xr:uid="{6B1DFE97-B196-45AA-90E0-C9F1E90AEBA9}"/>
    <cellStyle name="Output 5 11 2 7 2" xfId="18756" xr:uid="{56E426A5-A3ED-49CF-8703-F4400A8C5280}"/>
    <cellStyle name="Output 5 11 2 7 3" xfId="36869" xr:uid="{FB0602AD-A0BC-4C70-8891-D1E23768A5E6}"/>
    <cellStyle name="Output 5 11 2 8" xfId="18757" xr:uid="{3D7A26DC-2E0B-4DBE-970B-F7682F79BB44}"/>
    <cellStyle name="Output 5 11 2 8 2" xfId="18758" xr:uid="{0C536FD6-D265-4178-BD2D-6B679F01A34F}"/>
    <cellStyle name="Output 5 11 2 8 3" xfId="36870" xr:uid="{30B4FD0E-021B-44EC-B4B6-04259CCA599B}"/>
    <cellStyle name="Output 5 11 2 9" xfId="18759" xr:uid="{A91D868B-AE6F-4698-866D-14D8F851A99B}"/>
    <cellStyle name="Output 5 11 2 9 2" xfId="36871" xr:uid="{BF907EA2-F965-4D2B-91C4-D702CDBAF8BB}"/>
    <cellStyle name="Output 5 11 2 9 3" xfId="36872" xr:uid="{DF2AE1EA-B20D-4826-B9A7-5533154D652A}"/>
    <cellStyle name="Output 5 11 3" xfId="18760" xr:uid="{04D427FE-8F8C-46E2-AA1D-1EDA8905296E}"/>
    <cellStyle name="Output 5 11 3 2" xfId="18761" xr:uid="{349B9C32-C56D-42AF-9E99-66B886CBF065}"/>
    <cellStyle name="Output 5 11 3 2 2" xfId="36873" xr:uid="{A0670F19-811D-4FBD-925B-1A507C8E60B3}"/>
    <cellStyle name="Output 5 11 3 2 3" xfId="36874" xr:uid="{61805588-D271-416F-A203-EEE0649A26BE}"/>
    <cellStyle name="Output 5 11 3 2 4" xfId="36875" xr:uid="{58960C40-8225-4A1C-8E2A-EC0B66CDB641}"/>
    <cellStyle name="Output 5 11 3 3" xfId="18762" xr:uid="{BB31B713-D7DE-4573-8E84-CE64C244C48E}"/>
    <cellStyle name="Output 5 11 3 3 2" xfId="18763" xr:uid="{BE0B1D39-9596-4136-BDCA-9BE48EBC0334}"/>
    <cellStyle name="Output 5 11 3 4" xfId="18764" xr:uid="{0F089E89-2C3B-4562-8972-48643CC048A5}"/>
    <cellStyle name="Output 5 11 3 5" xfId="36876" xr:uid="{2ECD4067-F894-41F6-95E3-E4E73E3BAE38}"/>
    <cellStyle name="Output 5 11 4" xfId="18765" xr:uid="{88BF9933-24F3-4396-9945-5F4E4C1E2FC4}"/>
    <cellStyle name="Output 5 11 4 2" xfId="18766" xr:uid="{BBA3CFC2-B2D1-412D-B86C-9D782B7C9C7A}"/>
    <cellStyle name="Output 5 11 4 2 2" xfId="36877" xr:uid="{EA157CBA-8B02-4F6C-93E4-964A28938279}"/>
    <cellStyle name="Output 5 11 4 2 3" xfId="36878" xr:uid="{AF07AFAE-E382-4AB8-8D48-F1CD54AA9F40}"/>
    <cellStyle name="Output 5 11 4 3" xfId="18767" xr:uid="{B7712AA3-A853-47D0-971D-67AB37F61526}"/>
    <cellStyle name="Output 5 11 4 4" xfId="36879" xr:uid="{4B160EC0-B435-4D19-920E-A41F8CA719D7}"/>
    <cellStyle name="Output 5 11 4 5" xfId="36880" xr:uid="{ED79361D-5912-45D3-83E8-CB6CE328C2D5}"/>
    <cellStyle name="Output 5 11 5" xfId="18768" xr:uid="{D646DDD0-114E-4F93-A995-6472FC79D9E1}"/>
    <cellStyle name="Output 5 11 5 2" xfId="18769" xr:uid="{B0134553-9708-4381-BDBC-D1B9049642EF}"/>
    <cellStyle name="Output 5 11 5 2 2" xfId="36881" xr:uid="{AAFF9860-BFAD-420F-89F0-FEA20C132E73}"/>
    <cellStyle name="Output 5 11 5 2 3" xfId="36882" xr:uid="{91C2FC62-50FE-48A4-A316-FA95BD49E6A1}"/>
    <cellStyle name="Output 5 11 5 3" xfId="36883" xr:uid="{12F12FC5-270C-47B6-9EFF-673C6FE3199D}"/>
    <cellStyle name="Output 5 11 5 4" xfId="36884" xr:uid="{1D0DB155-EA53-4B07-9161-9F60585F8207}"/>
    <cellStyle name="Output 5 11 6" xfId="18770" xr:uid="{1D3051E2-7237-4F3D-96CF-5F61C6DAF1D1}"/>
    <cellStyle name="Output 5 11 6 2" xfId="18771" xr:uid="{6D2C8EEB-64FB-4184-A322-44D579DD5A24}"/>
    <cellStyle name="Output 5 11 6 3" xfId="36885" xr:uid="{2D084311-494D-4AEB-B49C-084F8290D898}"/>
    <cellStyle name="Output 5 11 7" xfId="18772" xr:uid="{06529342-6CD7-4007-893F-05E74B619721}"/>
    <cellStyle name="Output 5 11 7 2" xfId="18773" xr:uid="{2AEF9EB9-B374-4D16-AED1-CB2F5F9CE7E8}"/>
    <cellStyle name="Output 5 11 7 3" xfId="36886" xr:uid="{832BA85B-2615-4625-9178-870038855EE6}"/>
    <cellStyle name="Output 5 11 8" xfId="18774" xr:uid="{65E7E38B-9213-4565-8FA1-BEF5D2CB174E}"/>
    <cellStyle name="Output 5 11 8 2" xfId="18775" xr:uid="{A55FF532-3DD0-4A4A-A3D8-E20706820D1E}"/>
    <cellStyle name="Output 5 11 8 3" xfId="36887" xr:uid="{5DD383B2-4D7E-453B-86CA-2F11EDF307EC}"/>
    <cellStyle name="Output 5 11 9" xfId="18776" xr:uid="{EADA375B-2F67-4251-A707-A654975BCEA7}"/>
    <cellStyle name="Output 5 11 9 2" xfId="18777" xr:uid="{30476DD8-650C-4B9D-A111-9FC552A0277D}"/>
    <cellStyle name="Output 5 11 9 3" xfId="36888" xr:uid="{1C09D806-EB8C-4AA0-B009-6BFB4D528F27}"/>
    <cellStyle name="Output 5 12" xfId="18778" xr:uid="{42492433-6CE1-4DDA-AFCA-8A337EFF01FF}"/>
    <cellStyle name="Output 5 12 10" xfId="18779" xr:uid="{C505DAA4-DE4D-4BE3-98A6-FFAB01E4F963}"/>
    <cellStyle name="Output 5 12 10 2" xfId="36889" xr:uid="{8A4E9156-C0E9-4DA9-A977-77049949260A}"/>
    <cellStyle name="Output 5 12 11" xfId="36890" xr:uid="{19CEB713-2DA1-4C6C-B9B5-87AAD067F9CD}"/>
    <cellStyle name="Output 5 12 2" xfId="18780" xr:uid="{D6A8EB86-6194-41D6-9AE7-358195A167FF}"/>
    <cellStyle name="Output 5 12 2 2" xfId="18781" xr:uid="{E0F44F89-291A-44AA-9BB1-FAFFA57A9A0D}"/>
    <cellStyle name="Output 5 12 2 2 2" xfId="36891" xr:uid="{0CDA7910-A4A5-4DC5-89B3-5996DD70EBA5}"/>
    <cellStyle name="Output 5 12 2 2 3" xfId="36892" xr:uid="{9D2155AE-2189-4FC0-AF85-DD5459497C1D}"/>
    <cellStyle name="Output 5 12 2 3" xfId="18782" xr:uid="{9C31AB1C-9FD0-4368-8AC0-2B0D6AB5EC92}"/>
    <cellStyle name="Output 5 12 2 3 2" xfId="18783" xr:uid="{52B2B088-CEB2-4FCF-85C2-5EF68C6AC278}"/>
    <cellStyle name="Output 5 12 2 4" xfId="18784" xr:uid="{D732D745-5488-4AE6-AFA8-EFF9886FAD90}"/>
    <cellStyle name="Output 5 12 2 5" xfId="36893" xr:uid="{870540F9-055B-4BD5-9671-7E3C0245FFE8}"/>
    <cellStyle name="Output 5 12 3" xfId="18785" xr:uid="{4848F826-C094-421E-BF2F-968A175FF55B}"/>
    <cellStyle name="Output 5 12 3 2" xfId="18786" xr:uid="{AA22002B-92E5-4F1D-852F-CB83A59E4B70}"/>
    <cellStyle name="Output 5 12 3 3" xfId="36894" xr:uid="{89F95FC0-DAAA-4B29-8F27-0C8886668EE2}"/>
    <cellStyle name="Output 5 12 4" xfId="18787" xr:uid="{F9EAFC32-3A3B-403D-8A30-DFBA8E51CA78}"/>
    <cellStyle name="Output 5 12 4 2" xfId="18788" xr:uid="{4E222834-B431-4127-BD38-34EADE9540D8}"/>
    <cellStyle name="Output 5 12 4 3" xfId="36895" xr:uid="{2E341FEF-5E74-4823-BD18-D966830CB02D}"/>
    <cellStyle name="Output 5 12 5" xfId="18789" xr:uid="{84F9E727-37F2-4C9D-84B9-136014E9569A}"/>
    <cellStyle name="Output 5 12 5 2" xfId="18790" xr:uid="{A540C88C-23F5-449F-8AA0-97F018935217}"/>
    <cellStyle name="Output 5 12 5 3" xfId="36896" xr:uid="{98EC213A-BEA4-4346-BB6A-72F7E39C9516}"/>
    <cellStyle name="Output 5 12 6" xfId="18791" xr:uid="{BFA57CE1-61F2-4EE4-87BF-5640AAC29284}"/>
    <cellStyle name="Output 5 12 6 2" xfId="18792" xr:uid="{FF1FD1CC-9F21-4E3F-9E3C-F11D00D18B89}"/>
    <cellStyle name="Output 5 12 6 3" xfId="36897" xr:uid="{5D53942F-6D9D-4702-A2EB-11F951C63A80}"/>
    <cellStyle name="Output 5 12 7" xfId="18793" xr:uid="{9C5D4E7C-D69F-483A-9EB2-FA159EF1E3C8}"/>
    <cellStyle name="Output 5 12 7 2" xfId="18794" xr:uid="{D7D0BE42-91B0-4E7C-BD23-53B3C88002E3}"/>
    <cellStyle name="Output 5 12 7 3" xfId="36898" xr:uid="{5B335CAB-5325-4465-9AFE-4604DAFBA4F0}"/>
    <cellStyle name="Output 5 12 8" xfId="18795" xr:uid="{FDE7CF52-E092-4365-9531-B3CA8C9F7C66}"/>
    <cellStyle name="Output 5 12 8 2" xfId="18796" xr:uid="{2BAFDF29-EFB3-4D8F-9315-05A0E0B543AE}"/>
    <cellStyle name="Output 5 12 8 3" xfId="36899" xr:uid="{3DE5DD25-81B5-4C5F-826B-2E3FD5168536}"/>
    <cellStyle name="Output 5 12 9" xfId="18797" xr:uid="{4D2C4F56-76F6-4F3A-A378-D6EA47110339}"/>
    <cellStyle name="Output 5 12 9 2" xfId="36900" xr:uid="{935BA95A-D3E1-42C6-8254-6F3CC6B1E8EE}"/>
    <cellStyle name="Output 5 12 9 3" xfId="36901" xr:uid="{ADC56BD8-41C0-4927-8761-C477A59BC43D}"/>
    <cellStyle name="Output 5 13" xfId="18798" xr:uid="{FE5A8CCF-1978-47D4-8E03-093E36585F3E}"/>
    <cellStyle name="Output 5 13 2" xfId="18799" xr:uid="{506CAD4A-A255-4922-B5D9-35047369D14B}"/>
    <cellStyle name="Output 5 13 2 2" xfId="36902" xr:uid="{91942EFC-8326-4E5C-8B20-8B1AFE4AA49C}"/>
    <cellStyle name="Output 5 13 2 3" xfId="36903" xr:uid="{EC85DAC9-39AE-481C-A87A-9B7A4FE13A5D}"/>
    <cellStyle name="Output 5 13 2 4" xfId="36904" xr:uid="{D3B859C8-A55F-4E5E-AC6C-50FFC23A473B}"/>
    <cellStyle name="Output 5 13 3" xfId="18800" xr:uid="{157E8D2E-8EC8-4C6A-B014-4E7BE26963BB}"/>
    <cellStyle name="Output 5 13 3 2" xfId="18801" xr:uid="{68A2D9FD-B4E0-44D6-B0C9-B5DC74AD7F85}"/>
    <cellStyle name="Output 5 13 4" xfId="18802" xr:uid="{82E0E523-5ADB-42E5-B53C-06991E07ED2B}"/>
    <cellStyle name="Output 5 13 5" xfId="36905" xr:uid="{B5A8F425-3FB3-4C52-84BD-5B8CB4C6EE31}"/>
    <cellStyle name="Output 5 14" xfId="18803" xr:uid="{A6DEC25A-D3A7-4CB9-B301-0855CD241940}"/>
    <cellStyle name="Output 5 14 2" xfId="18804" xr:uid="{52879A30-C49D-4772-B143-79581D5F1AFC}"/>
    <cellStyle name="Output 5 14 2 2" xfId="36906" xr:uid="{3EA3E359-4AD6-429C-8AD1-0A45DF52551D}"/>
    <cellStyle name="Output 5 14 2 3" xfId="36907" xr:uid="{3DC66197-356C-4CEF-8CB9-1F204E87C0FD}"/>
    <cellStyle name="Output 5 14 3" xfId="18805" xr:uid="{F4D88578-EF5B-4B93-80E9-31956F106105}"/>
    <cellStyle name="Output 5 14 4" xfId="36908" xr:uid="{4E81E748-F565-4227-B9D5-78F6AA7B0D9D}"/>
    <cellStyle name="Output 5 14 5" xfId="36909" xr:uid="{10BF9B72-E9CC-40C3-917B-0C10C6D1D8F9}"/>
    <cellStyle name="Output 5 15" xfId="18806" xr:uid="{6AAEDFBA-D7E5-41DD-8494-F10C8A1D2031}"/>
    <cellStyle name="Output 5 15 2" xfId="18807" xr:uid="{8FDA6C7F-3F78-4EDD-94EB-8867B61E50D2}"/>
    <cellStyle name="Output 5 15 2 2" xfId="36910" xr:uid="{EEC2794C-E11B-44B6-90F7-546E6451EEB4}"/>
    <cellStyle name="Output 5 15 2 3" xfId="36911" xr:uid="{AE25FE1A-E204-45C2-9BFF-6D3E394725D9}"/>
    <cellStyle name="Output 5 15 3" xfId="36912" xr:uid="{C45F2BE3-0006-48AB-BB0A-F513C5FC8EFF}"/>
    <cellStyle name="Output 5 15 4" xfId="36913" xr:uid="{52C7FEDC-8F38-4C51-AC43-740105F05D88}"/>
    <cellStyle name="Output 5 16" xfId="18808" xr:uid="{0FB59F1A-78B6-45E7-8E73-FF53A6A53280}"/>
    <cellStyle name="Output 5 16 2" xfId="18809" xr:uid="{DA6FCD0E-6130-4A28-B685-2F0DD5DF684E}"/>
    <cellStyle name="Output 5 16 3" xfId="36914" xr:uid="{171C3788-6480-4A1B-99F0-D9787AB4E5AF}"/>
    <cellStyle name="Output 5 17" xfId="18810" xr:uid="{36395502-7DC9-41BC-8C2D-A242CDD89AD8}"/>
    <cellStyle name="Output 5 17 2" xfId="18811" xr:uid="{7D33A9A1-E557-4465-9A21-6CD04E87F46B}"/>
    <cellStyle name="Output 5 17 3" xfId="36915" xr:uid="{1CCDDFE3-9997-4FBF-BDD1-BE4BBA3BD7B4}"/>
    <cellStyle name="Output 5 18" xfId="18812" xr:uid="{B49005E8-A96C-40CF-A0DB-5F76E008A833}"/>
    <cellStyle name="Output 5 18 2" xfId="18813" xr:uid="{4DB83AAE-2868-465A-A443-4E94841E81B7}"/>
    <cellStyle name="Output 5 18 3" xfId="36916" xr:uid="{11D6ADCA-865D-496A-AAB2-E6A766769BAA}"/>
    <cellStyle name="Output 5 19" xfId="18814" xr:uid="{A51B307F-8BC8-4AAC-8015-F296DDBA0200}"/>
    <cellStyle name="Output 5 19 2" xfId="18815" xr:uid="{931C615B-6F25-4ED4-A31B-3B647691E6C2}"/>
    <cellStyle name="Output 5 19 3" xfId="36917" xr:uid="{73065864-27D5-4CDB-A33A-CBB75E418C81}"/>
    <cellStyle name="Output 5 2" xfId="18816" xr:uid="{ED0FBD0E-D849-45B8-9E9F-2D3B1E8EC357}"/>
    <cellStyle name="Output 5 2 10" xfId="18817" xr:uid="{F7A7CD9F-83D2-425A-9C4F-4CADF476996B}"/>
    <cellStyle name="Output 5 2 10 2" xfId="36918" xr:uid="{B44D4FD6-D112-4C60-8F28-D48DA6CC16F3}"/>
    <cellStyle name="Output 5 2 10 3" xfId="36919" xr:uid="{52D41AD5-81A7-4AED-9B81-C3A2B1B7552B}"/>
    <cellStyle name="Output 5 2 11" xfId="18818" xr:uid="{A27E450B-FA9F-4B4A-8998-91AC90C6C7E8}"/>
    <cellStyle name="Output 5 2 11 2" xfId="36920" xr:uid="{A6E02AB1-75E6-4B9D-A1FB-FA00FD840D55}"/>
    <cellStyle name="Output 5 2 12" xfId="36921" xr:uid="{7EC8FCDA-DFD4-4CD1-95FC-2C0FBC9AC028}"/>
    <cellStyle name="Output 5 2 13" xfId="36922" xr:uid="{05623279-F9BC-47AE-8DD4-4CE1128B12FE}"/>
    <cellStyle name="Output 5 2 2" xfId="18819" xr:uid="{816F8C62-C27B-4E7A-BC27-4509EF1F7B28}"/>
    <cellStyle name="Output 5 2 2 10" xfId="18820" xr:uid="{25969981-8F64-4F09-B0E6-851C1D0A3232}"/>
    <cellStyle name="Output 5 2 2 10 2" xfId="36923" xr:uid="{5B4D1D4B-4727-4073-963D-99850D40CBE0}"/>
    <cellStyle name="Output 5 2 2 11" xfId="36924" xr:uid="{0B4CAD1D-B5DE-4CD6-9C25-0854C99DB969}"/>
    <cellStyle name="Output 5 2 2 2" xfId="18821" xr:uid="{E1BC204D-2A5F-478E-A62C-900028DEBFE0}"/>
    <cellStyle name="Output 5 2 2 2 2" xfId="18822" xr:uid="{9FC62ED1-6674-48C0-B73E-47DF7DAA540E}"/>
    <cellStyle name="Output 5 2 2 2 2 2" xfId="36925" xr:uid="{7272FA51-85CB-4360-B580-5894C0D80755}"/>
    <cellStyle name="Output 5 2 2 2 2 3" xfId="36926" xr:uid="{52F638CB-0BEF-4001-90B2-7A03352F10EA}"/>
    <cellStyle name="Output 5 2 2 2 3" xfId="18823" xr:uid="{32ABCB04-DC66-4198-A5E4-DF02923AF740}"/>
    <cellStyle name="Output 5 2 2 2 3 2" xfId="18824" xr:uid="{4E1CCE72-048E-4BBB-8B22-23840EA87C1A}"/>
    <cellStyle name="Output 5 2 2 2 4" xfId="18825" xr:uid="{DCFA2A97-B109-474F-8EFB-40639AB29D18}"/>
    <cellStyle name="Output 5 2 2 2 5" xfId="36927" xr:uid="{3402F385-CE5B-4201-BBBF-262D2AB439C7}"/>
    <cellStyle name="Output 5 2 2 3" xfId="18826" xr:uid="{AACE8045-547A-48CF-87CA-8BBDB3F5BE20}"/>
    <cellStyle name="Output 5 2 2 3 2" xfId="18827" xr:uid="{22A63EB7-602F-4373-ADCE-3BE75F58B18A}"/>
    <cellStyle name="Output 5 2 2 3 3" xfId="36928" xr:uid="{190B6376-52ED-4C7F-AE43-24615C576980}"/>
    <cellStyle name="Output 5 2 2 4" xfId="18828" xr:uid="{42E4BE5C-63E8-4A25-AA6F-61B53928060E}"/>
    <cellStyle name="Output 5 2 2 4 2" xfId="18829" xr:uid="{2CB0E5F9-0AA2-4556-A2C6-0197AD157C4C}"/>
    <cellStyle name="Output 5 2 2 4 3" xfId="36929" xr:uid="{9F903367-D573-4071-8E97-E16BF0B270D5}"/>
    <cellStyle name="Output 5 2 2 5" xfId="18830" xr:uid="{B44E81CD-D0DD-4BAA-A678-F0345C6160BC}"/>
    <cellStyle name="Output 5 2 2 5 2" xfId="18831" xr:uid="{F0068C0C-B190-4AFC-B87A-F129B2D1B010}"/>
    <cellStyle name="Output 5 2 2 5 3" xfId="36930" xr:uid="{93E09AD9-2027-4840-A87B-40878474B122}"/>
    <cellStyle name="Output 5 2 2 6" xfId="18832" xr:uid="{58CD5768-08D5-4EAC-8093-4FE10D239CE7}"/>
    <cellStyle name="Output 5 2 2 6 2" xfId="18833" xr:uid="{15EBDCA5-7786-4AC2-BF85-54483CE62F83}"/>
    <cellStyle name="Output 5 2 2 6 3" xfId="36931" xr:uid="{42586EB2-D214-4F3D-B9E1-56A2A9234532}"/>
    <cellStyle name="Output 5 2 2 7" xfId="18834" xr:uid="{6796F7AE-C2A0-45C8-AD67-6675CAE4271C}"/>
    <cellStyle name="Output 5 2 2 7 2" xfId="18835" xr:uid="{F86E2117-7ABB-4E4A-8502-A00AF6436F93}"/>
    <cellStyle name="Output 5 2 2 7 3" xfId="36932" xr:uid="{F2D382C6-4690-4567-A3C1-56CD30A04291}"/>
    <cellStyle name="Output 5 2 2 8" xfId="18836" xr:uid="{3AAB4FD2-B000-438C-B578-F615C64228BB}"/>
    <cellStyle name="Output 5 2 2 8 2" xfId="18837" xr:uid="{E8113206-351B-4F3B-A303-368C807CE661}"/>
    <cellStyle name="Output 5 2 2 8 3" xfId="36933" xr:uid="{E448CD3D-31C6-466F-BC46-8808D5BC2AD3}"/>
    <cellStyle name="Output 5 2 2 9" xfId="18838" xr:uid="{3D715F7E-5641-4ACE-97A2-E5776E19AB6D}"/>
    <cellStyle name="Output 5 2 2 9 2" xfId="36934" xr:uid="{C95C8EE2-0DC2-4048-918C-67E3AFEF400A}"/>
    <cellStyle name="Output 5 2 2 9 3" xfId="36935" xr:uid="{DF54E901-886C-4CD5-9808-A0A9F88C783D}"/>
    <cellStyle name="Output 5 2 3" xfId="18839" xr:uid="{05FFE194-2716-45A3-9BBF-EA7C8AC02AF2}"/>
    <cellStyle name="Output 5 2 3 2" xfId="18840" xr:uid="{81D17191-E09C-4EF5-9000-D54C56B9A1F9}"/>
    <cellStyle name="Output 5 2 3 2 2" xfId="36936" xr:uid="{9100226B-BC81-4A43-A2F1-33C1B0D2376C}"/>
    <cellStyle name="Output 5 2 3 2 3" xfId="36937" xr:uid="{8F6D4DC4-DC52-4777-98BD-9B6F47D8FAAE}"/>
    <cellStyle name="Output 5 2 3 2 4" xfId="36938" xr:uid="{66DA1792-F36F-4217-BC84-8F14E6BF70DF}"/>
    <cellStyle name="Output 5 2 3 3" xfId="18841" xr:uid="{4C16313F-4C2B-478D-B09C-FC0CFD3D5BA3}"/>
    <cellStyle name="Output 5 2 3 3 2" xfId="18842" xr:uid="{4E74C1A3-3B2B-4FF8-B1FD-E5B0F12BFD9B}"/>
    <cellStyle name="Output 5 2 3 4" xfId="18843" xr:uid="{736D25DF-82EB-487D-9857-A0FF25838009}"/>
    <cellStyle name="Output 5 2 3 5" xfId="36939" xr:uid="{B50D38B6-5D41-440F-BDD7-377267831FE1}"/>
    <cellStyle name="Output 5 2 4" xfId="18844" xr:uid="{A677F02A-948D-4F92-B2EE-106F252364FF}"/>
    <cellStyle name="Output 5 2 4 2" xfId="18845" xr:uid="{85DB4EB1-5C6D-4DBB-9A44-CD83B377A6E8}"/>
    <cellStyle name="Output 5 2 4 2 2" xfId="36940" xr:uid="{C3C2620A-A086-4874-8CA8-13CECC364987}"/>
    <cellStyle name="Output 5 2 4 2 3" xfId="36941" xr:uid="{CCE2DBE5-D904-4F1B-BC36-F0CADC5905EA}"/>
    <cellStyle name="Output 5 2 4 3" xfId="18846" xr:uid="{B496F1F9-29EA-4CC0-A1EE-C688670CEA8C}"/>
    <cellStyle name="Output 5 2 4 4" xfId="36942" xr:uid="{362D4D83-BC51-4F4C-85A7-C6C97F4090A2}"/>
    <cellStyle name="Output 5 2 4 5" xfId="36943" xr:uid="{C4415D11-F5BC-4C48-B39D-3793F945A45E}"/>
    <cellStyle name="Output 5 2 5" xfId="18847" xr:uid="{FA9BD796-44D9-4404-BC02-D1293DA02CFB}"/>
    <cellStyle name="Output 5 2 5 2" xfId="18848" xr:uid="{6107EB98-4738-4F6E-82EA-9B75A11237DA}"/>
    <cellStyle name="Output 5 2 5 2 2" xfId="36944" xr:uid="{B360C44F-F24B-477D-A64E-2C6AEF93A09D}"/>
    <cellStyle name="Output 5 2 5 2 3" xfId="36945" xr:uid="{2ED3D36A-B818-4C33-A725-57208CDB9FDA}"/>
    <cellStyle name="Output 5 2 5 3" xfId="36946" xr:uid="{DD343D2A-9D9E-4433-9CA6-1595B82D0CC6}"/>
    <cellStyle name="Output 5 2 5 4" xfId="36947" xr:uid="{16619407-7FAA-4EC9-B26E-2474E5108323}"/>
    <cellStyle name="Output 5 2 6" xfId="18849" xr:uid="{BA90CDE4-1CEC-4913-8DAB-B62338D2D076}"/>
    <cellStyle name="Output 5 2 6 2" xfId="18850" xr:uid="{53008BE5-A1F2-427C-BA1F-8188122BFBBB}"/>
    <cellStyle name="Output 5 2 6 3" xfId="36948" xr:uid="{62854E97-1860-4642-9702-976FE31DD4AC}"/>
    <cellStyle name="Output 5 2 7" xfId="18851" xr:uid="{BE5FBA63-D7FA-4560-A76C-0CB25352D97F}"/>
    <cellStyle name="Output 5 2 7 2" xfId="18852" xr:uid="{9D9232E8-0F9B-4B05-9350-00B3C6EF3766}"/>
    <cellStyle name="Output 5 2 7 3" xfId="36949" xr:uid="{5BDEBB8F-29FE-4D54-B8B5-A4C1CB0D4885}"/>
    <cellStyle name="Output 5 2 8" xfId="18853" xr:uid="{FB4F10D0-612D-429D-835F-62285823555B}"/>
    <cellStyle name="Output 5 2 8 2" xfId="18854" xr:uid="{7CDB8C51-A42E-4924-AD2A-686B62B43871}"/>
    <cellStyle name="Output 5 2 8 3" xfId="36950" xr:uid="{CB0BFF99-7138-4646-A8CC-8ECF06BA5674}"/>
    <cellStyle name="Output 5 2 9" xfId="18855" xr:uid="{EB826608-4417-41B0-A4A1-AF37057EFF35}"/>
    <cellStyle name="Output 5 2 9 2" xfId="18856" xr:uid="{156A0C4F-4933-4DF4-9B05-743ACFC22EE9}"/>
    <cellStyle name="Output 5 2 9 3" xfId="36951" xr:uid="{04EEA518-B199-48E4-ABF4-5992925F0042}"/>
    <cellStyle name="Output 5 20" xfId="18857" xr:uid="{C59195A9-C381-4E27-AA6F-996F87C8F72F}"/>
    <cellStyle name="Output 5 20 2" xfId="36952" xr:uid="{67392837-959D-44E8-A839-17C846360166}"/>
    <cellStyle name="Output 5 20 3" xfId="36953" xr:uid="{470AB8B6-5136-4721-A757-250F368E00E0}"/>
    <cellStyle name="Output 5 21" xfId="18858" xr:uid="{8D894C68-B486-4F01-B2D8-53975270CA02}"/>
    <cellStyle name="Output 5 21 2" xfId="36954" xr:uid="{5C983D16-6789-4A53-A774-E212E9155190}"/>
    <cellStyle name="Output 5 22" xfId="36955" xr:uid="{34DE73CE-999C-43E3-A1C1-2703BB674AC4}"/>
    <cellStyle name="Output 5 23" xfId="36956" xr:uid="{534F8F92-8338-44A9-BBAD-8A6E7D873C11}"/>
    <cellStyle name="Output 5 24" xfId="43047" xr:uid="{43B3F036-7C44-49CB-86F3-F8D12355F15F}"/>
    <cellStyle name="Output 5 25" xfId="42212" xr:uid="{A266DE50-3416-42A6-A2D2-65BDE7312593}"/>
    <cellStyle name="Output 5 26" xfId="43965" xr:uid="{C6D39609-6CF9-4F2E-821F-1FD510509861}"/>
    <cellStyle name="Output 5 3" xfId="18859" xr:uid="{7F3CC3B1-C893-4025-9610-D816EFA46388}"/>
    <cellStyle name="Output 5 3 10" xfId="18860" xr:uid="{6FF7C316-888A-4F5E-81EB-42688085B751}"/>
    <cellStyle name="Output 5 3 10 2" xfId="36957" xr:uid="{3E4C3DF2-EF29-49DA-A38E-4F9D1D05B484}"/>
    <cellStyle name="Output 5 3 10 3" xfId="36958" xr:uid="{0D039F3E-41F6-4082-BF93-2C42F0485E17}"/>
    <cellStyle name="Output 5 3 11" xfId="18861" xr:uid="{FB10C93F-7A30-44F1-9FD7-BC6D5AE82D77}"/>
    <cellStyle name="Output 5 3 11 2" xfId="36959" xr:uid="{E3E8607F-944F-44CE-A6F1-596132930ABC}"/>
    <cellStyle name="Output 5 3 12" xfId="36960" xr:uid="{85966DB8-D42A-4A98-8A3D-9407F2F9100A}"/>
    <cellStyle name="Output 5 3 2" xfId="18862" xr:uid="{22F9B744-6693-4470-83E6-E5F493B30239}"/>
    <cellStyle name="Output 5 3 2 10" xfId="18863" xr:uid="{22B2630B-17B7-45DC-9AB5-EE05112D5223}"/>
    <cellStyle name="Output 5 3 2 10 2" xfId="36961" xr:uid="{ADBEFC41-F7B0-487A-991A-210A760F7BF4}"/>
    <cellStyle name="Output 5 3 2 11" xfId="36962" xr:uid="{CBAAFCDE-4BEC-4A30-BC12-DA175569E700}"/>
    <cellStyle name="Output 5 3 2 2" xfId="18864" xr:uid="{065B6181-4E8D-4359-8468-D3B764742392}"/>
    <cellStyle name="Output 5 3 2 2 2" xfId="18865" xr:uid="{DC7CBDEB-43AF-4E93-8CF3-376DBDAA6AEA}"/>
    <cellStyle name="Output 5 3 2 2 2 2" xfId="36963" xr:uid="{B66A2EEE-2E9B-4BE3-A50A-E6D774639089}"/>
    <cellStyle name="Output 5 3 2 2 2 3" xfId="36964" xr:uid="{91EA4CA8-BB74-4FE5-888B-6A8CA4B49890}"/>
    <cellStyle name="Output 5 3 2 2 3" xfId="18866" xr:uid="{AE6A103A-01F5-4A0E-A046-6630914C69B8}"/>
    <cellStyle name="Output 5 3 2 2 3 2" xfId="18867" xr:uid="{72059630-BB86-4127-9A9A-B3D2654FA91A}"/>
    <cellStyle name="Output 5 3 2 2 4" xfId="18868" xr:uid="{91A313EC-A802-469C-A2E6-422F6268E2C0}"/>
    <cellStyle name="Output 5 3 2 2 5" xfId="36965" xr:uid="{780C899A-8BAC-4163-A7EC-3DA7DB8FF8A4}"/>
    <cellStyle name="Output 5 3 2 3" xfId="18869" xr:uid="{4334DBA3-EB04-418E-9292-84EF4DE36346}"/>
    <cellStyle name="Output 5 3 2 3 2" xfId="18870" xr:uid="{30DC9E70-CBD7-4DDD-8C6F-2C6B7766F385}"/>
    <cellStyle name="Output 5 3 2 3 3" xfId="36966" xr:uid="{4CF33AF7-4042-4104-9F1C-185953577972}"/>
    <cellStyle name="Output 5 3 2 4" xfId="18871" xr:uid="{BA7532D1-B0AE-4F02-8B8C-A5891BD42759}"/>
    <cellStyle name="Output 5 3 2 4 2" xfId="18872" xr:uid="{958E4EB9-9B4B-4A49-B1DA-BD2A78E3CBC3}"/>
    <cellStyle name="Output 5 3 2 4 3" xfId="36967" xr:uid="{639A48F3-634D-4AB0-A102-0FB17FC44C0D}"/>
    <cellStyle name="Output 5 3 2 5" xfId="18873" xr:uid="{E3B1C9BB-BA8F-4EA9-AC2D-3000264AD28F}"/>
    <cellStyle name="Output 5 3 2 5 2" xfId="18874" xr:uid="{A752C508-B5E1-4865-AB6E-6B441599E750}"/>
    <cellStyle name="Output 5 3 2 5 3" xfId="36968" xr:uid="{FEE87F13-9F22-4AA1-B5E8-69FAC8E1D7E6}"/>
    <cellStyle name="Output 5 3 2 6" xfId="18875" xr:uid="{43035D0F-D61E-4243-AA54-20439ACA2469}"/>
    <cellStyle name="Output 5 3 2 6 2" xfId="18876" xr:uid="{C8932A3E-2466-4148-A544-63EFC1215B24}"/>
    <cellStyle name="Output 5 3 2 6 3" xfId="36969" xr:uid="{57BA9C23-FE03-4CE1-8A18-642A2837B614}"/>
    <cellStyle name="Output 5 3 2 7" xfId="18877" xr:uid="{B71C3826-47E5-4260-8FDB-8203F398BB4E}"/>
    <cellStyle name="Output 5 3 2 7 2" xfId="18878" xr:uid="{C8DA605A-9C56-47BB-AE3C-A072847FA456}"/>
    <cellStyle name="Output 5 3 2 7 3" xfId="36970" xr:uid="{0724855B-0FE4-4729-997F-CD34A5168A80}"/>
    <cellStyle name="Output 5 3 2 8" xfId="18879" xr:uid="{110F5968-0FDD-4E55-9FE2-8526495692B4}"/>
    <cellStyle name="Output 5 3 2 8 2" xfId="18880" xr:uid="{B6DE5D6C-16AA-4AFB-A0DD-9BCC29D31E3A}"/>
    <cellStyle name="Output 5 3 2 8 3" xfId="36971" xr:uid="{6CEE6285-7E19-4C54-A957-B0CBED16E65B}"/>
    <cellStyle name="Output 5 3 2 9" xfId="18881" xr:uid="{87BE52C0-3B8A-4528-931C-0DE06250D91B}"/>
    <cellStyle name="Output 5 3 2 9 2" xfId="36972" xr:uid="{423D3E27-1FBC-4F15-89F7-94FD7E31C6A6}"/>
    <cellStyle name="Output 5 3 2 9 3" xfId="36973" xr:uid="{07CED5D6-48EC-4885-9C4E-9A42E636E576}"/>
    <cellStyle name="Output 5 3 3" xfId="18882" xr:uid="{AD8EF179-EEFE-4D33-AAE8-90B176948C0B}"/>
    <cellStyle name="Output 5 3 3 2" xfId="18883" xr:uid="{78A4805A-D118-42F1-8A52-678E3CA8EBEF}"/>
    <cellStyle name="Output 5 3 3 2 2" xfId="36974" xr:uid="{235FC5AE-8868-466F-BC16-9CA8E4776152}"/>
    <cellStyle name="Output 5 3 3 2 3" xfId="36975" xr:uid="{5E65BE57-7B66-46C5-B3BE-35850E76BC48}"/>
    <cellStyle name="Output 5 3 3 2 4" xfId="36976" xr:uid="{34930D1B-6A36-499C-8491-430E63E71FAF}"/>
    <cellStyle name="Output 5 3 3 3" xfId="18884" xr:uid="{B4D4AE8F-2CB9-404F-9D8C-B109B1FFC9BE}"/>
    <cellStyle name="Output 5 3 3 3 2" xfId="18885" xr:uid="{119C377B-48B9-4EA1-8EC5-61637400D751}"/>
    <cellStyle name="Output 5 3 3 4" xfId="18886" xr:uid="{6CAD41A3-F560-4257-8379-2B6BFC48170D}"/>
    <cellStyle name="Output 5 3 3 5" xfId="36977" xr:uid="{54D5C102-10FB-437A-83E5-A9FF6E111A67}"/>
    <cellStyle name="Output 5 3 4" xfId="18887" xr:uid="{7B7EF2CC-D803-4E99-8D2D-74F40A1426A0}"/>
    <cellStyle name="Output 5 3 4 2" xfId="18888" xr:uid="{97051484-92A2-416E-AA7E-0B18BBB9086B}"/>
    <cellStyle name="Output 5 3 4 2 2" xfId="36978" xr:uid="{E61DEA98-B16D-4142-9F4B-354D408F8BCB}"/>
    <cellStyle name="Output 5 3 4 2 3" xfId="36979" xr:uid="{12B8F681-1A35-4A1F-B90D-5F0C5BA4A4F7}"/>
    <cellStyle name="Output 5 3 4 3" xfId="18889" xr:uid="{9AD540F0-691C-432C-8379-5D0012090593}"/>
    <cellStyle name="Output 5 3 4 4" xfId="36980" xr:uid="{1AB65D6A-1E4E-4150-9543-4C7E957543C6}"/>
    <cellStyle name="Output 5 3 4 5" xfId="36981" xr:uid="{BB753A65-F439-4D3A-8931-54B42EDC0E95}"/>
    <cellStyle name="Output 5 3 5" xfId="18890" xr:uid="{C5A6F82C-298E-440D-B187-B5EE7FC0DAD3}"/>
    <cellStyle name="Output 5 3 5 2" xfId="18891" xr:uid="{734D1CBC-B00C-4BF2-9B8F-BD6C00075448}"/>
    <cellStyle name="Output 5 3 5 2 2" xfId="36982" xr:uid="{01C45D8D-C8F0-4787-B989-D80532E6AE3D}"/>
    <cellStyle name="Output 5 3 5 2 3" xfId="36983" xr:uid="{D9E045A1-DF5B-4D69-94F5-B9D6492D2BC7}"/>
    <cellStyle name="Output 5 3 5 3" xfId="36984" xr:uid="{69645E71-3DD7-4B43-9167-62CCC0A459DC}"/>
    <cellStyle name="Output 5 3 5 4" xfId="36985" xr:uid="{046D8E4C-FFE7-4BF2-9061-DFEE2D355A37}"/>
    <cellStyle name="Output 5 3 6" xfId="18892" xr:uid="{67BDF774-CC39-42CC-A0D4-5F5B818E07FF}"/>
    <cellStyle name="Output 5 3 6 2" xfId="18893" xr:uid="{66443375-D2FB-4B32-8A1D-405174F56852}"/>
    <cellStyle name="Output 5 3 6 3" xfId="36986" xr:uid="{68E82711-CDF8-44F8-AE99-D349701BE9C1}"/>
    <cellStyle name="Output 5 3 7" xfId="18894" xr:uid="{214EAE8D-0107-4D0E-8B44-BBF61EBA06BE}"/>
    <cellStyle name="Output 5 3 7 2" xfId="18895" xr:uid="{1D2ED1BA-6FDB-43BC-A597-FC1379DB8960}"/>
    <cellStyle name="Output 5 3 7 3" xfId="36987" xr:uid="{56EAE790-45BD-4814-8190-F4D44877DB6F}"/>
    <cellStyle name="Output 5 3 8" xfId="18896" xr:uid="{4B565635-DA46-4E2E-BB8C-71C52F66B1B3}"/>
    <cellStyle name="Output 5 3 8 2" xfId="18897" xr:uid="{E5C42082-F590-4B6E-A9E3-A7E31A54644C}"/>
    <cellStyle name="Output 5 3 8 3" xfId="36988" xr:uid="{EAE5E351-3C5F-4180-AD6C-E7AD6DB2EA63}"/>
    <cellStyle name="Output 5 3 9" xfId="18898" xr:uid="{8E600C36-B947-40CE-84F5-6766539568EB}"/>
    <cellStyle name="Output 5 3 9 2" xfId="18899" xr:uid="{507B69C1-43AD-4AFA-B9CB-64DC555AD7AE}"/>
    <cellStyle name="Output 5 3 9 3" xfId="36989" xr:uid="{6C864D98-AE36-43C8-BC4F-43BE110302AA}"/>
    <cellStyle name="Output 5 4" xfId="18900" xr:uid="{59BF96A9-9162-4002-9396-12C3EC820491}"/>
    <cellStyle name="Output 5 4 10" xfId="18901" xr:uid="{E8CC4F97-4EA5-4993-BAC2-AAFD9F2BE9D5}"/>
    <cellStyle name="Output 5 4 10 2" xfId="36990" xr:uid="{469210B2-AECC-43D1-8ED9-E005AFB8DBE1}"/>
    <cellStyle name="Output 5 4 10 3" xfId="36991" xr:uid="{F7E9B634-8307-436B-B4A7-F7965D340C2C}"/>
    <cellStyle name="Output 5 4 11" xfId="18902" xr:uid="{3F81097C-EC83-483C-AEFD-DD33EBC64448}"/>
    <cellStyle name="Output 5 4 11 2" xfId="36992" xr:uid="{C640C304-5376-4F0F-9583-B1CCB3A47299}"/>
    <cellStyle name="Output 5 4 12" xfId="36993" xr:uid="{DA761D75-AA3F-4487-9768-C5A287FC197F}"/>
    <cellStyle name="Output 5 4 2" xfId="18903" xr:uid="{12D0AEF9-5902-4226-9A33-7630018945EA}"/>
    <cellStyle name="Output 5 4 2 10" xfId="18904" xr:uid="{16AB1412-4039-4408-B669-D7F0BEB25694}"/>
    <cellStyle name="Output 5 4 2 10 2" xfId="36994" xr:uid="{7C6B8025-4C15-471D-8E9B-26AD7E3DA211}"/>
    <cellStyle name="Output 5 4 2 11" xfId="36995" xr:uid="{EACDCBB2-83BF-476F-A1B3-6C58D44844E0}"/>
    <cellStyle name="Output 5 4 2 2" xfId="18905" xr:uid="{022BFF1A-915A-4AE0-8C65-F3D58BABF080}"/>
    <cellStyle name="Output 5 4 2 2 2" xfId="18906" xr:uid="{E405698C-CE40-4DC4-BF20-2BF5A5B71554}"/>
    <cellStyle name="Output 5 4 2 2 2 2" xfId="36996" xr:uid="{D1651F93-3B4F-4F31-B595-7DA2CA8925F2}"/>
    <cellStyle name="Output 5 4 2 2 2 3" xfId="36997" xr:uid="{13FAD4C5-FF1E-4479-937E-BA993146D94C}"/>
    <cellStyle name="Output 5 4 2 2 3" xfId="18907" xr:uid="{327851B9-15C3-4B1F-B3A0-8EEAA23B12A7}"/>
    <cellStyle name="Output 5 4 2 2 3 2" xfId="18908" xr:uid="{9BA7361C-8096-40C8-A596-3E7A586FB50B}"/>
    <cellStyle name="Output 5 4 2 2 4" xfId="18909" xr:uid="{57BC9213-CE42-4ED2-8EE8-57CFDC54518B}"/>
    <cellStyle name="Output 5 4 2 2 5" xfId="36998" xr:uid="{FDE5BAE6-0E2E-4F68-B4AB-E45D86EE2D44}"/>
    <cellStyle name="Output 5 4 2 3" xfId="18910" xr:uid="{1FA296B9-2077-4333-AB2D-B7314552ED8A}"/>
    <cellStyle name="Output 5 4 2 3 2" xfId="18911" xr:uid="{B8822A7C-AA29-4724-88CC-6E890CBB22EF}"/>
    <cellStyle name="Output 5 4 2 3 3" xfId="36999" xr:uid="{01E2FDE9-F811-4E07-9C36-05CCA206866D}"/>
    <cellStyle name="Output 5 4 2 4" xfId="18912" xr:uid="{21597BF6-07F8-4D1D-973F-0E621708AFF7}"/>
    <cellStyle name="Output 5 4 2 4 2" xfId="18913" xr:uid="{347E0877-0F4B-4A6F-BF4A-E18369A4A694}"/>
    <cellStyle name="Output 5 4 2 4 3" xfId="37000" xr:uid="{79BF6035-9A9A-4C0D-AAED-DB7EE4DC6FD4}"/>
    <cellStyle name="Output 5 4 2 5" xfId="18914" xr:uid="{7A5FE284-7AC5-474C-9BDC-7F2FA3561218}"/>
    <cellStyle name="Output 5 4 2 5 2" xfId="18915" xr:uid="{0131DA32-6E41-43B4-B23D-9EB35E3CCD0C}"/>
    <cellStyle name="Output 5 4 2 5 3" xfId="37001" xr:uid="{CDE5517B-3565-4E80-86FF-F09D32DEE1A1}"/>
    <cellStyle name="Output 5 4 2 6" xfId="18916" xr:uid="{1D2B49B4-7E7C-4575-A954-BD6FA5B4EC1C}"/>
    <cellStyle name="Output 5 4 2 6 2" xfId="18917" xr:uid="{28B94BE9-0C00-473E-AB3D-3785285A9470}"/>
    <cellStyle name="Output 5 4 2 6 3" xfId="37002" xr:uid="{225EE164-6618-493F-98DF-34925D34D793}"/>
    <cellStyle name="Output 5 4 2 7" xfId="18918" xr:uid="{3629B476-615A-4D25-BEA2-AF2D46CC3751}"/>
    <cellStyle name="Output 5 4 2 7 2" xfId="18919" xr:uid="{94BE737B-7DFF-4D74-B97B-C223BC667FBC}"/>
    <cellStyle name="Output 5 4 2 7 3" xfId="37003" xr:uid="{A9D78E55-C92D-4FA0-8D66-9A2CFAB6EAB7}"/>
    <cellStyle name="Output 5 4 2 8" xfId="18920" xr:uid="{BE0CC291-BCA7-49FE-B11A-75CB1C8FC86A}"/>
    <cellStyle name="Output 5 4 2 8 2" xfId="18921" xr:uid="{70D7FE59-4733-45CC-9961-0F9BE700B376}"/>
    <cellStyle name="Output 5 4 2 8 3" xfId="37004" xr:uid="{5D887C50-3AB1-49FD-A8E7-EFCA11BA16AB}"/>
    <cellStyle name="Output 5 4 2 9" xfId="18922" xr:uid="{784D0392-68B5-4CA9-96D3-B420FCFFB377}"/>
    <cellStyle name="Output 5 4 2 9 2" xfId="37005" xr:uid="{BA5B2143-F394-4721-8702-89A7A2D0E5D7}"/>
    <cellStyle name="Output 5 4 2 9 3" xfId="37006" xr:uid="{E0255F0B-F686-44F7-934C-9B26F0200A2F}"/>
    <cellStyle name="Output 5 4 3" xfId="18923" xr:uid="{809F3B48-44E9-486E-B20C-332D58BC7668}"/>
    <cellStyle name="Output 5 4 3 2" xfId="18924" xr:uid="{3383A069-8382-4D99-AEB9-B9FE422DA877}"/>
    <cellStyle name="Output 5 4 3 2 2" xfId="37007" xr:uid="{37EAA5CF-10A4-4E26-B9D0-5CE2B358D5D6}"/>
    <cellStyle name="Output 5 4 3 2 3" xfId="37008" xr:uid="{AF5FD250-66CA-417E-9FB7-9299B24DCF52}"/>
    <cellStyle name="Output 5 4 3 2 4" xfId="37009" xr:uid="{ED30BC95-E4FA-4B67-8D9D-1CF7D4F4E5A8}"/>
    <cellStyle name="Output 5 4 3 3" xfId="18925" xr:uid="{2A10F685-954F-452D-A9FD-4F67A588B027}"/>
    <cellStyle name="Output 5 4 3 3 2" xfId="18926" xr:uid="{3F402DA2-2A3C-4D6A-B0C9-08A65FBB71FC}"/>
    <cellStyle name="Output 5 4 3 4" xfId="18927" xr:uid="{7F2E5490-5F86-4565-9212-676EBDF912DB}"/>
    <cellStyle name="Output 5 4 3 5" xfId="37010" xr:uid="{F116B4F8-FA66-4361-A71B-305177D679F8}"/>
    <cellStyle name="Output 5 4 4" xfId="18928" xr:uid="{B1637A68-1921-4B1C-AAD6-A8E5CCAD2582}"/>
    <cellStyle name="Output 5 4 4 2" xfId="18929" xr:uid="{5002FC8A-CA1B-47EF-B718-AF473AE33583}"/>
    <cellStyle name="Output 5 4 4 2 2" xfId="37011" xr:uid="{00701C86-F170-45D8-B46B-5AC9D950FCF2}"/>
    <cellStyle name="Output 5 4 4 2 3" xfId="37012" xr:uid="{888D7032-8117-495D-90A7-88D4414F3EBC}"/>
    <cellStyle name="Output 5 4 4 3" xfId="18930" xr:uid="{B442526A-E5F5-4E26-BED7-EB73B2DB473A}"/>
    <cellStyle name="Output 5 4 4 4" xfId="37013" xr:uid="{E3387ADA-DB30-485E-BA18-B7818D3DF4FB}"/>
    <cellStyle name="Output 5 4 4 5" xfId="37014" xr:uid="{57A48C9F-A614-4DA5-A544-C1E971968D38}"/>
    <cellStyle name="Output 5 4 5" xfId="18931" xr:uid="{D1BA131B-492C-4995-9DE0-0BCC95C9F3A6}"/>
    <cellStyle name="Output 5 4 5 2" xfId="18932" xr:uid="{B9B4F8A2-C77D-44A3-A6E9-1F6252211AF0}"/>
    <cellStyle name="Output 5 4 5 2 2" xfId="37015" xr:uid="{707ACF14-AB27-49E1-BB4A-B8391933BB02}"/>
    <cellStyle name="Output 5 4 5 2 3" xfId="37016" xr:uid="{A841A04C-B185-4C47-8C42-AF445C7C8FFC}"/>
    <cellStyle name="Output 5 4 5 3" xfId="37017" xr:uid="{B4DC812A-B25E-4094-9348-69BB6F6FF658}"/>
    <cellStyle name="Output 5 4 5 4" xfId="37018" xr:uid="{F4C30B78-BC93-4067-9D5F-DE82DC7AE64A}"/>
    <cellStyle name="Output 5 4 6" xfId="18933" xr:uid="{B29A5E76-0E2F-4507-A712-8F7435B2F88B}"/>
    <cellStyle name="Output 5 4 6 2" xfId="18934" xr:uid="{1969A95B-001D-48FC-83B2-E6DCDD00871D}"/>
    <cellStyle name="Output 5 4 6 3" xfId="37019" xr:uid="{3DDBFC68-298E-4DE6-A844-FE4FBC1D9AB9}"/>
    <cellStyle name="Output 5 4 7" xfId="18935" xr:uid="{8CA2994C-994E-4DD9-A40A-82CF2B67BC7E}"/>
    <cellStyle name="Output 5 4 7 2" xfId="18936" xr:uid="{7F65ADC0-7E4B-42B8-84A5-2FB3DCDDCA20}"/>
    <cellStyle name="Output 5 4 7 3" xfId="37020" xr:uid="{5DFD5019-4C2D-429F-8AAE-9A398F110FD3}"/>
    <cellStyle name="Output 5 4 8" xfId="18937" xr:uid="{D62857DA-1771-4DDC-AD13-081C1D9752C4}"/>
    <cellStyle name="Output 5 4 8 2" xfId="18938" xr:uid="{07064868-397E-4263-9E63-645196CEE5F5}"/>
    <cellStyle name="Output 5 4 8 3" xfId="37021" xr:uid="{8FF5BD9A-F19A-47BE-9941-C52496E60EBF}"/>
    <cellStyle name="Output 5 4 9" xfId="18939" xr:uid="{ADDF34F9-A2DD-4DEC-BF44-AA075F87924C}"/>
    <cellStyle name="Output 5 4 9 2" xfId="18940" xr:uid="{17ED4B0E-6944-442A-A716-1AC77D535BB1}"/>
    <cellStyle name="Output 5 4 9 3" xfId="37022" xr:uid="{D6B71514-FC95-4FC5-A9B0-60AF813A8A83}"/>
    <cellStyle name="Output 5 5" xfId="18941" xr:uid="{ACCFC42A-1C34-4494-88A8-A023900DCCEE}"/>
    <cellStyle name="Output 5 5 10" xfId="18942" xr:uid="{3D492810-AA2C-42EC-AA2F-02C66141CCB8}"/>
    <cellStyle name="Output 5 5 10 2" xfId="37023" xr:uid="{2EFFFE52-8290-4BD5-9647-28420D24925F}"/>
    <cellStyle name="Output 5 5 10 3" xfId="37024" xr:uid="{D86BCE8C-DB3C-4346-9E2B-1FD8A41A1D81}"/>
    <cellStyle name="Output 5 5 11" xfId="18943" xr:uid="{10A5DB21-4020-40DA-B95F-0253BAEA4422}"/>
    <cellStyle name="Output 5 5 11 2" xfId="37025" xr:uid="{330D7521-1656-422F-94FC-B311C4D99274}"/>
    <cellStyle name="Output 5 5 12" xfId="37026" xr:uid="{2AE967B9-4D2B-47B0-8B2A-80A8BAE2CB23}"/>
    <cellStyle name="Output 5 5 2" xfId="18944" xr:uid="{6F749214-2A71-4A98-B0EF-8A6C016C4B52}"/>
    <cellStyle name="Output 5 5 2 10" xfId="18945" xr:uid="{14A5153C-60BF-4C30-BFF3-8CE9CCD9BA78}"/>
    <cellStyle name="Output 5 5 2 10 2" xfId="37027" xr:uid="{2F9D6E25-1D57-4DF3-A5ED-73B612B9B5B9}"/>
    <cellStyle name="Output 5 5 2 11" xfId="37028" xr:uid="{2B132D6B-26AF-4CA3-9A1F-A3E8CAC48D2A}"/>
    <cellStyle name="Output 5 5 2 2" xfId="18946" xr:uid="{2F1DE371-F021-458F-809D-3C28B05C11F4}"/>
    <cellStyle name="Output 5 5 2 2 2" xfId="18947" xr:uid="{045AC85D-E72D-4A73-B3CB-0C942EFF4635}"/>
    <cellStyle name="Output 5 5 2 2 2 2" xfId="37029" xr:uid="{3CA8C75B-1F07-4E48-9773-9C766CBF52B2}"/>
    <cellStyle name="Output 5 5 2 2 2 3" xfId="37030" xr:uid="{72679CC3-91E1-4C8D-B52F-C93717B5B061}"/>
    <cellStyle name="Output 5 5 2 2 3" xfId="18948" xr:uid="{BC6C0EB4-B889-49AD-865E-2534813AA111}"/>
    <cellStyle name="Output 5 5 2 2 3 2" xfId="18949" xr:uid="{61C1E941-0B53-46F4-AE15-472E35E1273B}"/>
    <cellStyle name="Output 5 5 2 2 4" xfId="18950" xr:uid="{0CCF9292-7100-4E6A-9ECE-96F4401121E2}"/>
    <cellStyle name="Output 5 5 2 2 5" xfId="37031" xr:uid="{49E08453-F969-4FA2-84C8-219BD0439A7F}"/>
    <cellStyle name="Output 5 5 2 3" xfId="18951" xr:uid="{766C4C89-73FD-4D85-9FDB-FD8D9B19E0C2}"/>
    <cellStyle name="Output 5 5 2 3 2" xfId="18952" xr:uid="{1607B436-6A61-4EB4-94BD-E8137C969EEA}"/>
    <cellStyle name="Output 5 5 2 3 3" xfId="37032" xr:uid="{43933FF7-428E-4613-870B-3D58ACE618BE}"/>
    <cellStyle name="Output 5 5 2 4" xfId="18953" xr:uid="{BE22C1C8-DF27-44AE-9D26-30E78CAE2890}"/>
    <cellStyle name="Output 5 5 2 4 2" xfId="18954" xr:uid="{7146B2DF-5449-4FBD-AC6C-9AB9716C3F9B}"/>
    <cellStyle name="Output 5 5 2 4 3" xfId="37033" xr:uid="{3837E0A3-906C-4BA4-9CF9-8F4D3FBA98D0}"/>
    <cellStyle name="Output 5 5 2 5" xfId="18955" xr:uid="{4ABE1502-EC17-4C1B-A0A4-D5688D65EDB4}"/>
    <cellStyle name="Output 5 5 2 5 2" xfId="18956" xr:uid="{EA98DB2D-CC0D-483D-AB1C-4A74BDFF31B3}"/>
    <cellStyle name="Output 5 5 2 5 3" xfId="37034" xr:uid="{87A92BFE-2195-4415-BADE-2CA02A03F446}"/>
    <cellStyle name="Output 5 5 2 6" xfId="18957" xr:uid="{8AF38072-2A85-40FE-BCE8-6EBBBFF6F7A3}"/>
    <cellStyle name="Output 5 5 2 6 2" xfId="18958" xr:uid="{B8DCFD7A-2728-4E6B-B918-046309D3E90A}"/>
    <cellStyle name="Output 5 5 2 6 3" xfId="37035" xr:uid="{1D1EA15B-D8FA-410B-AFDB-FDF143F4F97B}"/>
    <cellStyle name="Output 5 5 2 7" xfId="18959" xr:uid="{3BD02441-F206-4D64-82CF-08EE2AAF495A}"/>
    <cellStyle name="Output 5 5 2 7 2" xfId="18960" xr:uid="{3C421963-3DAC-4634-8589-6667E506EF6D}"/>
    <cellStyle name="Output 5 5 2 7 3" xfId="37036" xr:uid="{5EE18421-1B25-4D30-89BF-442ED515BB81}"/>
    <cellStyle name="Output 5 5 2 8" xfId="18961" xr:uid="{1EC7190B-8367-4AC9-BF99-F1A6F192C86A}"/>
    <cellStyle name="Output 5 5 2 8 2" xfId="18962" xr:uid="{42845943-3175-46D8-86DD-2F2B86757084}"/>
    <cellStyle name="Output 5 5 2 8 3" xfId="37037" xr:uid="{065AFD6B-C25E-4ABC-B73C-ACA900C8F464}"/>
    <cellStyle name="Output 5 5 2 9" xfId="18963" xr:uid="{5BC6C1C0-64F8-4593-857A-3BAB06A50CBE}"/>
    <cellStyle name="Output 5 5 2 9 2" xfId="37038" xr:uid="{92091B90-7BD8-4C48-8691-AD11FD5DDDA6}"/>
    <cellStyle name="Output 5 5 2 9 3" xfId="37039" xr:uid="{6CDCA720-8749-4741-B108-BA2226BC5466}"/>
    <cellStyle name="Output 5 5 3" xfId="18964" xr:uid="{D41AA5A9-AEAB-49CA-888C-1A0B6DA85D2F}"/>
    <cellStyle name="Output 5 5 3 2" xfId="18965" xr:uid="{9B3046DE-DA9C-4ED7-8D4D-4DF1427B958A}"/>
    <cellStyle name="Output 5 5 3 2 2" xfId="37040" xr:uid="{D0511AB3-A1B9-4B51-9DF2-4F1667C869DC}"/>
    <cellStyle name="Output 5 5 3 2 3" xfId="37041" xr:uid="{DF5A2F67-5667-4FBC-B054-2A95370014FD}"/>
    <cellStyle name="Output 5 5 3 2 4" xfId="37042" xr:uid="{16478D68-7FDF-4D9B-81BF-0AA695A29FE6}"/>
    <cellStyle name="Output 5 5 3 3" xfId="18966" xr:uid="{8736750A-51E7-47B5-9C22-A19066867460}"/>
    <cellStyle name="Output 5 5 3 3 2" xfId="18967" xr:uid="{0B818B4F-8EB2-455D-B245-912BEE2234D3}"/>
    <cellStyle name="Output 5 5 3 4" xfId="18968" xr:uid="{AD0909D1-C389-4262-8519-CAD221007D03}"/>
    <cellStyle name="Output 5 5 3 5" xfId="37043" xr:uid="{327D9C2D-9D91-4C27-A42A-869DD9BE498C}"/>
    <cellStyle name="Output 5 5 4" xfId="18969" xr:uid="{DA8A51C2-A9EC-47E8-844A-B60B4E5DEAC5}"/>
    <cellStyle name="Output 5 5 4 2" xfId="18970" xr:uid="{F2058779-194E-4EB7-AD49-639ADBDC8D0E}"/>
    <cellStyle name="Output 5 5 4 2 2" xfId="37044" xr:uid="{BEB55740-72F1-40EF-A410-C5140559F42C}"/>
    <cellStyle name="Output 5 5 4 2 3" xfId="37045" xr:uid="{2DA6ADD9-BD4A-4A77-9F23-3E6BE652B1FD}"/>
    <cellStyle name="Output 5 5 4 3" xfId="18971" xr:uid="{A0014C05-9556-4C53-A7E6-ABA7656AE1A8}"/>
    <cellStyle name="Output 5 5 4 4" xfId="37046" xr:uid="{3176AE67-087F-4A4E-8CE7-3FA5ECB97DD3}"/>
    <cellStyle name="Output 5 5 4 5" xfId="37047" xr:uid="{C639B3E0-FCF7-4073-821B-199F05DA7224}"/>
    <cellStyle name="Output 5 5 5" xfId="18972" xr:uid="{1962AFCC-BFF4-47E4-BBD8-055E37406390}"/>
    <cellStyle name="Output 5 5 5 2" xfId="18973" xr:uid="{8EEFB85A-8D0D-43A3-9339-1E6E0F704D49}"/>
    <cellStyle name="Output 5 5 5 2 2" xfId="37048" xr:uid="{65088885-A7C3-4592-8F71-B59E9231EE3B}"/>
    <cellStyle name="Output 5 5 5 2 3" xfId="37049" xr:uid="{508DE4F5-C2A2-48F1-A846-7B1F753F1BF0}"/>
    <cellStyle name="Output 5 5 5 3" xfId="37050" xr:uid="{4B7CB825-9EB2-4185-A963-7B6576F6C0C8}"/>
    <cellStyle name="Output 5 5 5 4" xfId="37051" xr:uid="{18389C66-BAB2-434F-8AD3-EF20E70AB5E1}"/>
    <cellStyle name="Output 5 5 6" xfId="18974" xr:uid="{67BBB7FE-0A5C-48F8-902E-AD58F10AD871}"/>
    <cellStyle name="Output 5 5 6 2" xfId="18975" xr:uid="{CA88D7F0-7003-4BA6-A4CF-E9E04F903D71}"/>
    <cellStyle name="Output 5 5 6 3" xfId="37052" xr:uid="{06EF0810-DFB6-4B18-A1C8-453DA714A1F0}"/>
    <cellStyle name="Output 5 5 7" xfId="18976" xr:uid="{4904089E-C362-4674-A5DF-F240D8657B12}"/>
    <cellStyle name="Output 5 5 7 2" xfId="18977" xr:uid="{F24A693F-69B9-4288-86D8-4FB51EFDF7F0}"/>
    <cellStyle name="Output 5 5 7 3" xfId="37053" xr:uid="{A9D4F72F-86C3-4C9E-B67B-5BB6E658900E}"/>
    <cellStyle name="Output 5 5 8" xfId="18978" xr:uid="{3CB9A73D-4F4B-4EED-8FA4-05332825C077}"/>
    <cellStyle name="Output 5 5 8 2" xfId="18979" xr:uid="{2754BCBB-FD88-4F5A-9B6C-AE4AE733E243}"/>
    <cellStyle name="Output 5 5 8 3" xfId="37054" xr:uid="{BD6E25E1-A269-4C14-B698-8F683C941D11}"/>
    <cellStyle name="Output 5 5 9" xfId="18980" xr:uid="{D8A5FCA1-503E-4C01-B96F-7E4030D1BB51}"/>
    <cellStyle name="Output 5 5 9 2" xfId="18981" xr:uid="{35BE8D7D-7BAE-438D-886F-656E02F7D7C2}"/>
    <cellStyle name="Output 5 5 9 3" xfId="37055" xr:uid="{67218C73-6D9C-4BB6-A88E-E7B937B6B016}"/>
    <cellStyle name="Output 5 6" xfId="18982" xr:uid="{7CE3F49A-909C-4C9C-8329-060ADAD089F6}"/>
    <cellStyle name="Output 5 6 10" xfId="18983" xr:uid="{DAF2571F-D599-415A-BC77-FC32DC31A534}"/>
    <cellStyle name="Output 5 6 10 2" xfId="37056" xr:uid="{52EEDB00-E8F7-4FC0-8D0A-4DDC87A5434C}"/>
    <cellStyle name="Output 5 6 10 3" xfId="37057" xr:uid="{816AC4EE-3C56-43D5-896D-2074E4A5765C}"/>
    <cellStyle name="Output 5 6 11" xfId="18984" xr:uid="{2726B417-46FB-4D37-8861-077ECF452CCC}"/>
    <cellStyle name="Output 5 6 11 2" xfId="37058" xr:uid="{44867719-89DF-437C-9ED5-CCFBF29FFBE8}"/>
    <cellStyle name="Output 5 6 12" xfId="37059" xr:uid="{0FFBB290-69FA-41CA-A89D-67E260F9D9DB}"/>
    <cellStyle name="Output 5 6 2" xfId="18985" xr:uid="{E21FD754-4FB8-46D2-9A0A-C2A7255E5153}"/>
    <cellStyle name="Output 5 6 2 10" xfId="18986" xr:uid="{77249BD3-97DF-4E1C-84BE-136091092A06}"/>
    <cellStyle name="Output 5 6 2 10 2" xfId="37060" xr:uid="{AF5B58D8-7CB3-492A-943B-0552590E884B}"/>
    <cellStyle name="Output 5 6 2 11" xfId="37061" xr:uid="{38DDABF7-F91C-40CA-A6D1-C85706D93D42}"/>
    <cellStyle name="Output 5 6 2 2" xfId="18987" xr:uid="{8235D247-BB51-4FDE-ABA5-F102B3B28DD2}"/>
    <cellStyle name="Output 5 6 2 2 2" xfId="18988" xr:uid="{3CD617D2-FFCC-4C8D-BC69-08EF6A9A7DEE}"/>
    <cellStyle name="Output 5 6 2 2 2 2" xfId="37062" xr:uid="{440DD160-4291-4B82-8143-2D1FE526E467}"/>
    <cellStyle name="Output 5 6 2 2 2 3" xfId="37063" xr:uid="{549480C7-C6F1-482E-8F71-5F7C4891E706}"/>
    <cellStyle name="Output 5 6 2 2 3" xfId="18989" xr:uid="{363EC82E-1A29-4B73-92CF-0C3322069990}"/>
    <cellStyle name="Output 5 6 2 2 3 2" xfId="18990" xr:uid="{BD6ACEA3-6FB4-4CC5-95A0-B8BE38726B30}"/>
    <cellStyle name="Output 5 6 2 2 4" xfId="18991" xr:uid="{B44FD313-B050-4763-87C7-19CBC48A9839}"/>
    <cellStyle name="Output 5 6 2 2 5" xfId="37064" xr:uid="{97C65E06-7ACA-4299-8F59-D60750D88731}"/>
    <cellStyle name="Output 5 6 2 3" xfId="18992" xr:uid="{EA491C52-6514-4B22-93F7-01B2125C7689}"/>
    <cellStyle name="Output 5 6 2 3 2" xfId="18993" xr:uid="{BA6BA59A-E977-45CB-9769-D0C548BDB2D7}"/>
    <cellStyle name="Output 5 6 2 3 3" xfId="37065" xr:uid="{7F979AB2-25F2-4C67-8EF8-0D32C9C824FC}"/>
    <cellStyle name="Output 5 6 2 4" xfId="18994" xr:uid="{B6EB8226-5595-48EC-B1B6-81CCF763B293}"/>
    <cellStyle name="Output 5 6 2 4 2" xfId="18995" xr:uid="{B3426349-7C01-46E2-B566-8A38EA154671}"/>
    <cellStyle name="Output 5 6 2 4 3" xfId="37066" xr:uid="{F8BA7215-E1A7-4E28-86BF-C6B276CC4250}"/>
    <cellStyle name="Output 5 6 2 5" xfId="18996" xr:uid="{FC288303-1C99-4AA6-B2CF-E5CF9C754295}"/>
    <cellStyle name="Output 5 6 2 5 2" xfId="18997" xr:uid="{6803862D-CD6E-4C8F-9989-FD4A35C7644F}"/>
    <cellStyle name="Output 5 6 2 5 3" xfId="37067" xr:uid="{6943C4E5-3C1D-4278-9758-7B214DC4EAEA}"/>
    <cellStyle name="Output 5 6 2 6" xfId="18998" xr:uid="{A28324D2-5DB6-4F5A-BA4D-74CA0F457B52}"/>
    <cellStyle name="Output 5 6 2 6 2" xfId="18999" xr:uid="{FA5164F6-F9B7-4668-87A5-C9C3EA50EDBC}"/>
    <cellStyle name="Output 5 6 2 6 3" xfId="37068" xr:uid="{4B2A478B-625B-42A5-A982-4A279AF8311D}"/>
    <cellStyle name="Output 5 6 2 7" xfId="19000" xr:uid="{6747A2F3-6262-415E-ABA6-7C79BB383EC9}"/>
    <cellStyle name="Output 5 6 2 7 2" xfId="19001" xr:uid="{4EA8C193-7796-49A4-ABC8-6EEC4C395FC1}"/>
    <cellStyle name="Output 5 6 2 7 3" xfId="37069" xr:uid="{993D859A-3D6D-42BD-A838-578255CE0135}"/>
    <cellStyle name="Output 5 6 2 8" xfId="19002" xr:uid="{237C6A63-B7C2-4800-998A-5F594BC6D83D}"/>
    <cellStyle name="Output 5 6 2 8 2" xfId="19003" xr:uid="{95464291-DCBD-4135-AC0D-F646DDACDFE5}"/>
    <cellStyle name="Output 5 6 2 8 3" xfId="37070" xr:uid="{BCCFA664-AC55-46FD-97F8-4DD80C615ECE}"/>
    <cellStyle name="Output 5 6 2 9" xfId="19004" xr:uid="{0425EA3A-A2A8-40BE-B5B2-14D54116AF9B}"/>
    <cellStyle name="Output 5 6 2 9 2" xfId="37071" xr:uid="{103261D3-FBCE-42BC-828B-D084361022D8}"/>
    <cellStyle name="Output 5 6 2 9 3" xfId="37072" xr:uid="{88DF12FE-524F-4FDE-9F29-EC036616CF7C}"/>
    <cellStyle name="Output 5 6 3" xfId="19005" xr:uid="{3B70B11D-E27E-48AF-B084-603137872578}"/>
    <cellStyle name="Output 5 6 3 2" xfId="19006" xr:uid="{F57DDF45-E454-47BD-8317-080CD9F202B8}"/>
    <cellStyle name="Output 5 6 3 2 2" xfId="37073" xr:uid="{771B2A2A-DD92-49C2-BD70-306083DB54A0}"/>
    <cellStyle name="Output 5 6 3 2 3" xfId="37074" xr:uid="{C0E540EE-2406-49BF-AB6C-3D47FB7D5EBA}"/>
    <cellStyle name="Output 5 6 3 2 4" xfId="37075" xr:uid="{A2BC32BE-4302-40B7-9E29-D8BC2644BB60}"/>
    <cellStyle name="Output 5 6 3 3" xfId="19007" xr:uid="{14B1C9FF-B74B-4438-B8D6-F4C5557384A2}"/>
    <cellStyle name="Output 5 6 3 3 2" xfId="19008" xr:uid="{91BCFF15-D1B2-4DA8-A1F4-3C1259E82BD3}"/>
    <cellStyle name="Output 5 6 3 4" xfId="19009" xr:uid="{0CEB3860-DBA1-4E05-BF7D-366AC9C14034}"/>
    <cellStyle name="Output 5 6 3 5" xfId="37076" xr:uid="{9D469EEA-5BF1-4665-9853-C808399244D3}"/>
    <cellStyle name="Output 5 6 4" xfId="19010" xr:uid="{1F72C09E-CFD4-40EF-9F1E-BACD2CFD764B}"/>
    <cellStyle name="Output 5 6 4 2" xfId="19011" xr:uid="{48754D3C-326C-4E94-B992-418CCC9F4EE6}"/>
    <cellStyle name="Output 5 6 4 2 2" xfId="37077" xr:uid="{ADD11FB7-B34D-4B13-8C93-547077446584}"/>
    <cellStyle name="Output 5 6 4 2 3" xfId="37078" xr:uid="{74B8C73F-C8A4-4565-9FCB-E1E35D1C40DF}"/>
    <cellStyle name="Output 5 6 4 3" xfId="19012" xr:uid="{26C91B3D-DC2C-47EE-8BFF-68FDDCD4BDE7}"/>
    <cellStyle name="Output 5 6 4 4" xfId="37079" xr:uid="{2A04500B-F577-47BC-9297-9545CFB7F877}"/>
    <cellStyle name="Output 5 6 4 5" xfId="37080" xr:uid="{FA1D3E98-5145-4030-9E20-FC51ED55B774}"/>
    <cellStyle name="Output 5 6 5" xfId="19013" xr:uid="{ECC2227A-27E2-4930-BBB3-87185EB2F777}"/>
    <cellStyle name="Output 5 6 5 2" xfId="19014" xr:uid="{B3DF8881-1ADA-49C4-AC2C-7EF5955E0271}"/>
    <cellStyle name="Output 5 6 5 2 2" xfId="37081" xr:uid="{4825C302-1D4F-46F7-BD69-BDEF0CE3F4E8}"/>
    <cellStyle name="Output 5 6 5 2 3" xfId="37082" xr:uid="{32FA01E1-F8A9-4A17-B4A8-0050FA6AABA6}"/>
    <cellStyle name="Output 5 6 5 3" xfId="37083" xr:uid="{69DD6B67-072B-4A2F-888F-EF7CD92A3620}"/>
    <cellStyle name="Output 5 6 5 4" xfId="37084" xr:uid="{8C672BCD-5A2C-4378-A982-E57097C7A31A}"/>
    <cellStyle name="Output 5 6 6" xfId="19015" xr:uid="{2B791376-403B-465B-B231-1594ACE77715}"/>
    <cellStyle name="Output 5 6 6 2" xfId="19016" xr:uid="{65C641B6-B53B-4ADD-9937-511E873180AB}"/>
    <cellStyle name="Output 5 6 6 3" xfId="37085" xr:uid="{D2F3B413-03F4-4313-B6C8-5BEEC5CE5D9A}"/>
    <cellStyle name="Output 5 6 7" xfId="19017" xr:uid="{CCCFD95A-242A-423A-82EA-037D7E78385D}"/>
    <cellStyle name="Output 5 6 7 2" xfId="19018" xr:uid="{49CF18B7-29EF-4C67-9BA0-F352B319E092}"/>
    <cellStyle name="Output 5 6 7 3" xfId="37086" xr:uid="{231FF582-89C7-4579-B95C-C7A1B72DEEA7}"/>
    <cellStyle name="Output 5 6 8" xfId="19019" xr:uid="{A8985297-2BF3-443D-9D16-2583A380EE01}"/>
    <cellStyle name="Output 5 6 8 2" xfId="19020" xr:uid="{8F4A78AC-E88F-4972-BF39-7E06C1971D10}"/>
    <cellStyle name="Output 5 6 8 3" xfId="37087" xr:uid="{8D7E9AAE-A886-4AE3-92F5-B66F02A0DC22}"/>
    <cellStyle name="Output 5 6 9" xfId="19021" xr:uid="{94A62D82-D4F3-4633-AD91-4B56894C1AE1}"/>
    <cellStyle name="Output 5 6 9 2" xfId="19022" xr:uid="{7AC50BB7-5725-4C52-AAF2-7D1AE21D255B}"/>
    <cellStyle name="Output 5 6 9 3" xfId="37088" xr:uid="{13E997AC-24AE-4B15-BE4F-C693A529C2C5}"/>
    <cellStyle name="Output 5 7" xfId="19023" xr:uid="{DF34152F-AD97-4DA4-AA5A-AEB2820643AD}"/>
    <cellStyle name="Output 5 7 10" xfId="19024" xr:uid="{1A9D2E9C-670A-4D49-8D31-25704170E542}"/>
    <cellStyle name="Output 5 7 10 2" xfId="37089" xr:uid="{44DE7949-1896-4445-8F3A-B3C99CC1419A}"/>
    <cellStyle name="Output 5 7 10 3" xfId="37090" xr:uid="{D5CF03EF-993F-48B9-88AA-2AAD153429DB}"/>
    <cellStyle name="Output 5 7 11" xfId="19025" xr:uid="{31AABDB1-967A-4BE5-B5B8-5A716FF26D1B}"/>
    <cellStyle name="Output 5 7 11 2" xfId="37091" xr:uid="{01F5C374-9801-4310-B9EF-84336E9262E8}"/>
    <cellStyle name="Output 5 7 12" xfId="37092" xr:uid="{8C492247-A3F3-4D4F-BA6A-DFD48BA64218}"/>
    <cellStyle name="Output 5 7 2" xfId="19026" xr:uid="{54619779-1890-469E-82C2-0C1C1C61BBCF}"/>
    <cellStyle name="Output 5 7 2 10" xfId="19027" xr:uid="{38967127-1104-4996-B67B-02D96A80E7E8}"/>
    <cellStyle name="Output 5 7 2 10 2" xfId="37093" xr:uid="{731A929D-1D7B-462D-AA58-EF8681C42DDE}"/>
    <cellStyle name="Output 5 7 2 11" xfId="37094" xr:uid="{B3C0B522-9A92-40C3-A242-3D5F4D65F9AA}"/>
    <cellStyle name="Output 5 7 2 2" xfId="19028" xr:uid="{BF938040-9295-4F4B-9E8A-0A008C8B578E}"/>
    <cellStyle name="Output 5 7 2 2 2" xfId="19029" xr:uid="{9412AA19-33ED-4B07-AFB6-F9C594A750AD}"/>
    <cellStyle name="Output 5 7 2 2 2 2" xfId="37095" xr:uid="{FFEAD611-18DE-4886-A300-297A895FE5ED}"/>
    <cellStyle name="Output 5 7 2 2 2 3" xfId="37096" xr:uid="{71755AB3-3D48-4F24-A1E3-008F73E11C8F}"/>
    <cellStyle name="Output 5 7 2 2 3" xfId="19030" xr:uid="{04E5E6B5-D0C0-4815-9C0C-0FBF490C04C3}"/>
    <cellStyle name="Output 5 7 2 2 3 2" xfId="19031" xr:uid="{5E5D3E74-062B-44D1-AD09-FB1337579E2B}"/>
    <cellStyle name="Output 5 7 2 2 4" xfId="19032" xr:uid="{28A265BD-7446-45B2-9409-BE4CD73FBB67}"/>
    <cellStyle name="Output 5 7 2 2 5" xfId="37097" xr:uid="{CD9F7023-287D-4823-9FF7-27ECBA9E437A}"/>
    <cellStyle name="Output 5 7 2 3" xfId="19033" xr:uid="{21CC0849-A1FF-4543-AF80-0E561525FA44}"/>
    <cellStyle name="Output 5 7 2 3 2" xfId="19034" xr:uid="{8DA36416-A749-4AFB-8372-ED3539B2C4BC}"/>
    <cellStyle name="Output 5 7 2 3 3" xfId="37098" xr:uid="{16C817AD-2F7C-47DC-A91C-A136AA2A6572}"/>
    <cellStyle name="Output 5 7 2 4" xfId="19035" xr:uid="{1A0B1E83-26FC-4906-8A48-10BC61CFCCA1}"/>
    <cellStyle name="Output 5 7 2 4 2" xfId="19036" xr:uid="{21710BF1-F805-47E7-8785-70BECE52B8FF}"/>
    <cellStyle name="Output 5 7 2 4 3" xfId="37099" xr:uid="{2EF425E4-9270-499C-B3AB-85DF7DC0D7D7}"/>
    <cellStyle name="Output 5 7 2 5" xfId="19037" xr:uid="{7007E023-3DF2-4114-B9F6-B23B27C382F9}"/>
    <cellStyle name="Output 5 7 2 5 2" xfId="19038" xr:uid="{F2BDBF69-4F59-4542-A4A4-C545DC100594}"/>
    <cellStyle name="Output 5 7 2 5 3" xfId="37100" xr:uid="{07BA7251-E578-4C53-9835-AB3221241A90}"/>
    <cellStyle name="Output 5 7 2 6" xfId="19039" xr:uid="{B0A722C2-876C-4B06-9AE2-2044EC83F56C}"/>
    <cellStyle name="Output 5 7 2 6 2" xfId="19040" xr:uid="{B6D54789-681E-4883-A510-18ADFAFB1FFA}"/>
    <cellStyle name="Output 5 7 2 6 3" xfId="37101" xr:uid="{29449B86-A6D6-4FD3-BEC9-EC1719C697B1}"/>
    <cellStyle name="Output 5 7 2 7" xfId="19041" xr:uid="{C5659412-4FD6-47C1-86AF-9886043CA564}"/>
    <cellStyle name="Output 5 7 2 7 2" xfId="19042" xr:uid="{3D9F3F63-42F7-4254-B182-B74694626AFA}"/>
    <cellStyle name="Output 5 7 2 7 3" xfId="37102" xr:uid="{D12661CC-527C-4C1C-84FD-051D9A4C1612}"/>
    <cellStyle name="Output 5 7 2 8" xfId="19043" xr:uid="{A2558077-645F-4C9E-8E55-0E1D96F40FCA}"/>
    <cellStyle name="Output 5 7 2 8 2" xfId="19044" xr:uid="{9C2C0085-2914-4077-BBFE-D2E273412B85}"/>
    <cellStyle name="Output 5 7 2 8 3" xfId="37103" xr:uid="{1EC57F19-6770-4D8F-B395-3AB1B42EF10C}"/>
    <cellStyle name="Output 5 7 2 9" xfId="19045" xr:uid="{E10E0ACE-3C11-4EF3-BDD1-31B6FE131BC0}"/>
    <cellStyle name="Output 5 7 2 9 2" xfId="37104" xr:uid="{9DD696E2-ED06-42F0-935F-292FD7A5CD82}"/>
    <cellStyle name="Output 5 7 2 9 3" xfId="37105" xr:uid="{997F3FBF-CB17-413B-BDF0-1A80DF93ACC7}"/>
    <cellStyle name="Output 5 7 3" xfId="19046" xr:uid="{7B6FF400-53BB-4454-8CD8-AF15E52CDD40}"/>
    <cellStyle name="Output 5 7 3 2" xfId="19047" xr:uid="{4B416189-C0D7-4C50-A4F4-C5B3953D9EB4}"/>
    <cellStyle name="Output 5 7 3 2 2" xfId="37106" xr:uid="{10EADD9A-3762-4DF4-9B12-FD8398718FAD}"/>
    <cellStyle name="Output 5 7 3 2 3" xfId="37107" xr:uid="{A555170A-F372-4539-A3D6-70F9F5E4637D}"/>
    <cellStyle name="Output 5 7 3 2 4" xfId="37108" xr:uid="{5917BC9F-E5D0-4A3C-9182-7D9FA92F18BB}"/>
    <cellStyle name="Output 5 7 3 3" xfId="19048" xr:uid="{F9B99564-D72F-4E3D-87D5-C6785B82C83B}"/>
    <cellStyle name="Output 5 7 3 3 2" xfId="19049" xr:uid="{F8E54F85-F636-44E2-A1FF-DBEB8B80C472}"/>
    <cellStyle name="Output 5 7 3 4" xfId="19050" xr:uid="{75DE05EE-7FE9-4711-8E72-42E6EE85AE38}"/>
    <cellStyle name="Output 5 7 3 5" xfId="37109" xr:uid="{250D535C-5EAF-4FD2-82F7-892E19E0AB80}"/>
    <cellStyle name="Output 5 7 4" xfId="19051" xr:uid="{540E841E-8C59-4F7B-934E-B6C3281DCAC0}"/>
    <cellStyle name="Output 5 7 4 2" xfId="19052" xr:uid="{37BC99CC-E0A7-4809-85EC-694542B99D84}"/>
    <cellStyle name="Output 5 7 4 2 2" xfId="37110" xr:uid="{00B3281A-1E1D-4A48-A1EC-2759CD477D0D}"/>
    <cellStyle name="Output 5 7 4 2 3" xfId="37111" xr:uid="{42C8DD6E-777C-41A6-9E62-9FB0B736B75C}"/>
    <cellStyle name="Output 5 7 4 3" xfId="19053" xr:uid="{AB0CA194-808D-4657-A30F-6CD2ABB0F534}"/>
    <cellStyle name="Output 5 7 4 4" xfId="37112" xr:uid="{FD1DE8DD-D685-4DAD-B505-020639E231BE}"/>
    <cellStyle name="Output 5 7 4 5" xfId="37113" xr:uid="{86DAF81C-9B2D-48ED-9564-27F43CD5B86F}"/>
    <cellStyle name="Output 5 7 5" xfId="19054" xr:uid="{31F12BE4-A618-4F4A-A3C9-053A5F3CBF3C}"/>
    <cellStyle name="Output 5 7 5 2" xfId="19055" xr:uid="{54F25CD4-152A-477B-9825-12E5B9073338}"/>
    <cellStyle name="Output 5 7 5 2 2" xfId="37114" xr:uid="{C4AEC994-701A-4B86-AFB7-D7644BDF2F99}"/>
    <cellStyle name="Output 5 7 5 2 3" xfId="37115" xr:uid="{3774D47C-5CF8-48A2-8A3F-F4CC2399B4D1}"/>
    <cellStyle name="Output 5 7 5 3" xfId="37116" xr:uid="{728D5B6D-19C3-426E-957E-07CAE4A52975}"/>
    <cellStyle name="Output 5 7 5 4" xfId="37117" xr:uid="{63C8BEAD-F693-41BD-977F-B66D2BBCDD40}"/>
    <cellStyle name="Output 5 7 6" xfId="19056" xr:uid="{C9CA64EF-6E58-4228-99AF-917BAEF1AFCC}"/>
    <cellStyle name="Output 5 7 6 2" xfId="19057" xr:uid="{08AF2F8E-8C8E-4886-B9BB-DEEEEAD83901}"/>
    <cellStyle name="Output 5 7 6 3" xfId="37118" xr:uid="{8C01807E-3FCA-4D61-B29C-5245E8277421}"/>
    <cellStyle name="Output 5 7 7" xfId="19058" xr:uid="{6165DDF0-B1CF-4FE4-896A-A09ED67113F6}"/>
    <cellStyle name="Output 5 7 7 2" xfId="19059" xr:uid="{4FB405D1-A057-4348-A3CB-6CD0F55BE3CA}"/>
    <cellStyle name="Output 5 7 7 3" xfId="37119" xr:uid="{5716FF46-C70E-4A3C-B1E5-90579D628538}"/>
    <cellStyle name="Output 5 7 8" xfId="19060" xr:uid="{94EA7D95-6E52-4B2A-A9C5-C0E8632EFB70}"/>
    <cellStyle name="Output 5 7 8 2" xfId="19061" xr:uid="{D9B11F6D-0C34-4915-A00D-F60FB249983E}"/>
    <cellStyle name="Output 5 7 8 3" xfId="37120" xr:uid="{236FCF2C-D636-44EB-B136-723A96532762}"/>
    <cellStyle name="Output 5 7 9" xfId="19062" xr:uid="{D2B5C5D6-F8FA-4DD9-9CB5-904E1AC943F6}"/>
    <cellStyle name="Output 5 7 9 2" xfId="19063" xr:uid="{A4BC86FF-8A9C-45BD-88D1-B86967240929}"/>
    <cellStyle name="Output 5 7 9 3" xfId="37121" xr:uid="{FF67E217-B1B4-4FF8-A101-8C91A09A8829}"/>
    <cellStyle name="Output 5 8" xfId="19064" xr:uid="{ED1431CD-CE21-4FA1-8D83-999786C8295F}"/>
    <cellStyle name="Output 5 8 10" xfId="19065" xr:uid="{C090946B-1297-49D2-A28F-F03F6A340668}"/>
    <cellStyle name="Output 5 8 10 2" xfId="37122" xr:uid="{AFC3A919-F086-4486-A5AA-0817B310BB65}"/>
    <cellStyle name="Output 5 8 10 3" xfId="37123" xr:uid="{20C52B6E-27FA-4F01-A1DE-E91E9FD7F2BB}"/>
    <cellStyle name="Output 5 8 11" xfId="19066" xr:uid="{EC177BD5-5A66-499E-BBDF-00EB737062DC}"/>
    <cellStyle name="Output 5 8 11 2" xfId="37124" xr:uid="{72641E78-D107-4D4C-B7AD-EA2422B06438}"/>
    <cellStyle name="Output 5 8 12" xfId="37125" xr:uid="{2F38E06E-90BC-442C-8608-BBD69D81904D}"/>
    <cellStyle name="Output 5 8 2" xfId="19067" xr:uid="{18D8D220-7FE1-4F3E-9ED3-8138DBB32AE8}"/>
    <cellStyle name="Output 5 8 2 10" xfId="19068" xr:uid="{A16DA9AF-751C-4A92-A41F-85D212AAC1FD}"/>
    <cellStyle name="Output 5 8 2 10 2" xfId="37126" xr:uid="{A6FA9947-E64D-4C2D-AED8-F3529959DAEB}"/>
    <cellStyle name="Output 5 8 2 11" xfId="37127" xr:uid="{B44E9261-705F-4CF8-A93F-C303834B3245}"/>
    <cellStyle name="Output 5 8 2 2" xfId="19069" xr:uid="{FD5AFB5D-B8D2-44B7-B27D-FF32AA17FEC7}"/>
    <cellStyle name="Output 5 8 2 2 2" xfId="19070" xr:uid="{D39E228A-CAF5-4992-BC1E-3B900911CA68}"/>
    <cellStyle name="Output 5 8 2 2 2 2" xfId="37128" xr:uid="{167F845E-8D18-4D6C-A77F-3C440D5E7656}"/>
    <cellStyle name="Output 5 8 2 2 2 3" xfId="37129" xr:uid="{198ED47B-84D9-414B-8D24-2A81D54C2AB8}"/>
    <cellStyle name="Output 5 8 2 2 3" xfId="19071" xr:uid="{8434A574-C6BA-4D4B-9990-963716ADB516}"/>
    <cellStyle name="Output 5 8 2 2 3 2" xfId="19072" xr:uid="{B2CAFCF9-D661-46EA-ADE0-2A8280F212C8}"/>
    <cellStyle name="Output 5 8 2 2 4" xfId="19073" xr:uid="{A51524E0-B7CC-4274-BC58-57B965823935}"/>
    <cellStyle name="Output 5 8 2 2 5" xfId="37130" xr:uid="{BE028409-2A5B-4AE1-8ACE-D28B6CA511E3}"/>
    <cellStyle name="Output 5 8 2 3" xfId="19074" xr:uid="{A85735E3-894D-4F58-BAF4-7ABB26B65C83}"/>
    <cellStyle name="Output 5 8 2 3 2" xfId="19075" xr:uid="{46984F28-52C2-4D11-A69F-CA8F9564FA11}"/>
    <cellStyle name="Output 5 8 2 3 3" xfId="37131" xr:uid="{F930B60D-EF0E-48BA-8031-D5D59E5031F7}"/>
    <cellStyle name="Output 5 8 2 4" xfId="19076" xr:uid="{5A91DC3B-6E5D-40AE-9D31-9EC4061E8E70}"/>
    <cellStyle name="Output 5 8 2 4 2" xfId="19077" xr:uid="{73EF5729-BC6C-4EB0-9553-69C91B867158}"/>
    <cellStyle name="Output 5 8 2 4 3" xfId="37132" xr:uid="{926E0DA4-BB9B-4326-94B2-CCCBA56CB26F}"/>
    <cellStyle name="Output 5 8 2 5" xfId="19078" xr:uid="{E42F3C96-E35C-4044-8AAB-33E5936697C0}"/>
    <cellStyle name="Output 5 8 2 5 2" xfId="19079" xr:uid="{FD791075-6292-4B77-9218-3ED703424052}"/>
    <cellStyle name="Output 5 8 2 5 3" xfId="37133" xr:uid="{FA5DEA0F-9E3A-421F-84DB-B7A4D40AF329}"/>
    <cellStyle name="Output 5 8 2 6" xfId="19080" xr:uid="{B5DEC383-F7C9-4419-9112-01516DEF791B}"/>
    <cellStyle name="Output 5 8 2 6 2" xfId="19081" xr:uid="{56C7FDE4-A492-4AD2-9281-115C03E283EF}"/>
    <cellStyle name="Output 5 8 2 6 3" xfId="37134" xr:uid="{D7079213-C8FA-4F39-AE45-3243402AB251}"/>
    <cellStyle name="Output 5 8 2 7" xfId="19082" xr:uid="{3F7BA1AF-776C-440A-B089-837C4D1696D8}"/>
    <cellStyle name="Output 5 8 2 7 2" xfId="19083" xr:uid="{0E61F8A2-8091-40CB-9E4D-FE73D0A6C5D7}"/>
    <cellStyle name="Output 5 8 2 7 3" xfId="37135" xr:uid="{4289C6E6-CDB2-4F5E-9342-776BEB218BE6}"/>
    <cellStyle name="Output 5 8 2 8" xfId="19084" xr:uid="{DA123B2E-5E8A-4E69-A28F-8C5E57C7BD2C}"/>
    <cellStyle name="Output 5 8 2 8 2" xfId="19085" xr:uid="{CCE80351-8E1E-416C-97B4-B243F9224D01}"/>
    <cellStyle name="Output 5 8 2 8 3" xfId="37136" xr:uid="{8243AB65-BB5C-42AD-BFB5-38C8D14BF1F4}"/>
    <cellStyle name="Output 5 8 2 9" xfId="19086" xr:uid="{6507F033-E7FD-4E42-927C-B0CF625ED56F}"/>
    <cellStyle name="Output 5 8 2 9 2" xfId="37137" xr:uid="{496D3440-7972-46EE-88DD-4961713E42CC}"/>
    <cellStyle name="Output 5 8 2 9 3" xfId="37138" xr:uid="{054A3BF7-0A80-4BE3-B1D7-1529C986A04A}"/>
    <cellStyle name="Output 5 8 3" xfId="19087" xr:uid="{BC3B5147-A939-41BA-BBC6-6470CC5D47BB}"/>
    <cellStyle name="Output 5 8 3 2" xfId="19088" xr:uid="{038628EE-4B5E-4A0B-B910-26CDBF592B98}"/>
    <cellStyle name="Output 5 8 3 2 2" xfId="37139" xr:uid="{A8F3A43F-DBC2-48C6-B6DE-CA06D1CC60DB}"/>
    <cellStyle name="Output 5 8 3 2 3" xfId="37140" xr:uid="{D00B1ADD-8E9B-4827-9593-DE0A17B0C1E7}"/>
    <cellStyle name="Output 5 8 3 2 4" xfId="37141" xr:uid="{C6AED607-27AE-410D-8FD5-C3CAF1FDD4DD}"/>
    <cellStyle name="Output 5 8 3 3" xfId="19089" xr:uid="{EFFA6551-B37A-4377-8FF9-E2260C20528D}"/>
    <cellStyle name="Output 5 8 3 3 2" xfId="19090" xr:uid="{B30C1CDE-A7E4-44BB-98E1-B2F1CE272404}"/>
    <cellStyle name="Output 5 8 3 4" xfId="19091" xr:uid="{7ED7E787-8A68-47AF-8AE3-1C34F57E2AA0}"/>
    <cellStyle name="Output 5 8 3 5" xfId="37142" xr:uid="{95E81FD3-F380-4FC8-95B1-F4882BFAAEDD}"/>
    <cellStyle name="Output 5 8 4" xfId="19092" xr:uid="{37D452D1-375F-4B1D-9B96-40684790F683}"/>
    <cellStyle name="Output 5 8 4 2" xfId="19093" xr:uid="{24CAE24B-7A15-4471-9393-DD2A9413D858}"/>
    <cellStyle name="Output 5 8 4 2 2" xfId="37143" xr:uid="{F91C1075-B5C7-4AB2-BD2E-113405BBAC02}"/>
    <cellStyle name="Output 5 8 4 2 3" xfId="37144" xr:uid="{E380F182-705D-4DF0-95F7-581FEE9C72E3}"/>
    <cellStyle name="Output 5 8 4 3" xfId="19094" xr:uid="{DF974776-C6C6-45BB-8BC8-00FD180BD677}"/>
    <cellStyle name="Output 5 8 4 4" xfId="37145" xr:uid="{07575ADE-557A-44A6-BE8C-FC30C9A20E83}"/>
    <cellStyle name="Output 5 8 4 5" xfId="37146" xr:uid="{6ABDA2A3-0EBB-4FBA-A96D-363C7DB79FC6}"/>
    <cellStyle name="Output 5 8 5" xfId="19095" xr:uid="{9149B7C2-239A-4247-AB86-7B0637B4EBAB}"/>
    <cellStyle name="Output 5 8 5 2" xfId="19096" xr:uid="{273556E7-6DDD-46DF-9740-2492DF1E6581}"/>
    <cellStyle name="Output 5 8 5 2 2" xfId="37147" xr:uid="{93F95646-6A6F-4772-93C7-CE39184AA4A4}"/>
    <cellStyle name="Output 5 8 5 2 3" xfId="37148" xr:uid="{0E79FB86-9EF2-47BE-AB9C-6697C6C8DE02}"/>
    <cellStyle name="Output 5 8 5 3" xfId="37149" xr:uid="{1BD8F72F-F18C-4566-B76E-6418D6D634F0}"/>
    <cellStyle name="Output 5 8 5 4" xfId="37150" xr:uid="{47DD5DF2-AA5A-4010-9308-339B92092F8E}"/>
    <cellStyle name="Output 5 8 6" xfId="19097" xr:uid="{8010929D-2BD5-459D-899C-C9AF7547396E}"/>
    <cellStyle name="Output 5 8 6 2" xfId="19098" xr:uid="{DADF5D45-3ABB-40D8-A92A-E4E3476631C4}"/>
    <cellStyle name="Output 5 8 6 3" xfId="37151" xr:uid="{365BB504-B53D-491C-ACCF-E4D9B39633CD}"/>
    <cellStyle name="Output 5 8 7" xfId="19099" xr:uid="{3E80B244-7432-42F7-9069-E281E15B0E24}"/>
    <cellStyle name="Output 5 8 7 2" xfId="19100" xr:uid="{F35C5D01-6096-4F6D-A92B-7981B7BC3860}"/>
    <cellStyle name="Output 5 8 7 3" xfId="37152" xr:uid="{88A9E9C8-C598-46E3-8678-5C661C960E95}"/>
    <cellStyle name="Output 5 8 8" xfId="19101" xr:uid="{F858A8C6-D308-4F4D-A556-0631A5FC95E9}"/>
    <cellStyle name="Output 5 8 8 2" xfId="19102" xr:uid="{FD2A5A8D-EF2A-46B9-94FB-7C7FC10C81BE}"/>
    <cellStyle name="Output 5 8 8 3" xfId="37153" xr:uid="{7BE45948-0CD3-44BE-A3FA-F7CFFF0643AE}"/>
    <cellStyle name="Output 5 8 9" xfId="19103" xr:uid="{D47C40D7-9720-4953-A13E-5F65D35BC732}"/>
    <cellStyle name="Output 5 8 9 2" xfId="19104" xr:uid="{FD430988-5B15-41AA-977D-14718C6B1BF3}"/>
    <cellStyle name="Output 5 8 9 3" xfId="37154" xr:uid="{F4EE7666-B612-47F1-9326-3EA163B816D7}"/>
    <cellStyle name="Output 5 9" xfId="19105" xr:uid="{1CDCFB29-A1CA-4336-B570-AD95C88BBFFB}"/>
    <cellStyle name="Output 5 9 10" xfId="19106" xr:uid="{BF392EED-B71B-42C8-B43E-D22A27CEC779}"/>
    <cellStyle name="Output 5 9 10 2" xfId="37155" xr:uid="{A399F7E1-394E-40FE-BFD0-BD19E8E6323C}"/>
    <cellStyle name="Output 5 9 10 3" xfId="37156" xr:uid="{FBEF9640-9367-4843-AEE5-FBBBD7103FCA}"/>
    <cellStyle name="Output 5 9 11" xfId="19107" xr:uid="{4E7D22A4-F775-47A0-9670-EE9FB77B5A70}"/>
    <cellStyle name="Output 5 9 11 2" xfId="37157" xr:uid="{6F82C686-78C8-4D28-ADB3-21428E950CA6}"/>
    <cellStyle name="Output 5 9 12" xfId="37158" xr:uid="{B77B0DE4-6D36-49F5-8BDE-D1A1665E5712}"/>
    <cellStyle name="Output 5 9 2" xfId="19108" xr:uid="{4E9CDE92-4CE3-47A5-8FE5-61A2C3E2FAB9}"/>
    <cellStyle name="Output 5 9 2 10" xfId="19109" xr:uid="{81D9308A-8996-4600-86A3-7BB5EDA14BFF}"/>
    <cellStyle name="Output 5 9 2 10 2" xfId="37159" xr:uid="{8FD133FB-0549-4820-AD70-013E04D97B0D}"/>
    <cellStyle name="Output 5 9 2 11" xfId="37160" xr:uid="{5F91D1EB-4483-490D-8F54-D22817B2E14C}"/>
    <cellStyle name="Output 5 9 2 2" xfId="19110" xr:uid="{616B149E-AFF7-4123-9FE0-568DD42BC635}"/>
    <cellStyle name="Output 5 9 2 2 2" xfId="19111" xr:uid="{86FABA90-365D-4274-8726-C9C157023FA0}"/>
    <cellStyle name="Output 5 9 2 2 2 2" xfId="37161" xr:uid="{8D47A402-7386-4528-AAB0-634189A7D8E4}"/>
    <cellStyle name="Output 5 9 2 2 2 3" xfId="37162" xr:uid="{09570EAD-9EEA-4333-AB7F-2F649AAE2E45}"/>
    <cellStyle name="Output 5 9 2 2 3" xfId="19112" xr:uid="{B9BEAC19-E9E3-47EA-A50D-7072EB7271C9}"/>
    <cellStyle name="Output 5 9 2 2 3 2" xfId="19113" xr:uid="{277FD01B-4509-412C-8A6D-8CB485E521FF}"/>
    <cellStyle name="Output 5 9 2 2 4" xfId="19114" xr:uid="{D447B5B0-61AC-4EB5-9F7A-E996926B2D7B}"/>
    <cellStyle name="Output 5 9 2 2 5" xfId="37163" xr:uid="{7264336C-D622-415F-9ABA-6F0BBD8D3E13}"/>
    <cellStyle name="Output 5 9 2 3" xfId="19115" xr:uid="{AB04664F-01BB-44E8-957E-14D09194063A}"/>
    <cellStyle name="Output 5 9 2 3 2" xfId="19116" xr:uid="{CE38CA76-E74D-4582-8B39-0C4A54495D62}"/>
    <cellStyle name="Output 5 9 2 3 3" xfId="37164" xr:uid="{8A83DA19-57DF-494D-A940-87FD3D6A9B1B}"/>
    <cellStyle name="Output 5 9 2 4" xfId="19117" xr:uid="{3FDF9D8C-3ABE-42D6-8743-AC493DED59FA}"/>
    <cellStyle name="Output 5 9 2 4 2" xfId="19118" xr:uid="{9F64B0AE-EC0F-4964-A294-3492D76D798A}"/>
    <cellStyle name="Output 5 9 2 4 3" xfId="37165" xr:uid="{66709552-2B7B-4772-9043-F51EFFEAA03F}"/>
    <cellStyle name="Output 5 9 2 5" xfId="19119" xr:uid="{001B43E2-1422-4F87-9107-4BF7AC60295D}"/>
    <cellStyle name="Output 5 9 2 5 2" xfId="19120" xr:uid="{8B37871B-6670-45C1-8379-57B907154C60}"/>
    <cellStyle name="Output 5 9 2 5 3" xfId="37166" xr:uid="{EE9AAA5D-8DDE-40B8-9C44-AB08F017DA27}"/>
    <cellStyle name="Output 5 9 2 6" xfId="19121" xr:uid="{6450929E-4F73-4EF9-B370-6101CA05F32B}"/>
    <cellStyle name="Output 5 9 2 6 2" xfId="19122" xr:uid="{24CDB4D0-D956-4AE6-915D-31BFE69AF478}"/>
    <cellStyle name="Output 5 9 2 6 3" xfId="37167" xr:uid="{7E50CF3C-823E-49C2-B4AD-754589154C0C}"/>
    <cellStyle name="Output 5 9 2 7" xfId="19123" xr:uid="{ABC01A81-D462-4613-97BD-7F9AA6F8247B}"/>
    <cellStyle name="Output 5 9 2 7 2" xfId="19124" xr:uid="{270CAC9B-8B98-41FC-9F8D-A80879BB5DD8}"/>
    <cellStyle name="Output 5 9 2 7 3" xfId="37168" xr:uid="{CD672DB2-BC36-4980-B920-4632AF13922C}"/>
    <cellStyle name="Output 5 9 2 8" xfId="19125" xr:uid="{580DE6B6-ED3E-4E7F-BC25-791014EA6E45}"/>
    <cellStyle name="Output 5 9 2 8 2" xfId="19126" xr:uid="{0B164904-6E68-48C4-9BA0-C9A88D9B246C}"/>
    <cellStyle name="Output 5 9 2 8 3" xfId="37169" xr:uid="{412FF748-9C97-49AA-9088-BBC7715C2796}"/>
    <cellStyle name="Output 5 9 2 9" xfId="19127" xr:uid="{A3CD79B4-EF3B-47DB-86EE-4123A02EA49C}"/>
    <cellStyle name="Output 5 9 2 9 2" xfId="37170" xr:uid="{40CD93BD-5B86-444E-B305-BED5A41A9E61}"/>
    <cellStyle name="Output 5 9 2 9 3" xfId="37171" xr:uid="{410D4191-F6FC-4919-B728-ED76F0C32D56}"/>
    <cellStyle name="Output 5 9 3" xfId="19128" xr:uid="{4B143602-19FD-4307-94B6-8DDE54EEB941}"/>
    <cellStyle name="Output 5 9 3 2" xfId="19129" xr:uid="{441352CD-5E38-4C13-968D-F9A3696499F1}"/>
    <cellStyle name="Output 5 9 3 2 2" xfId="37172" xr:uid="{2E8D4443-B6F1-4753-B2F0-0732CC48E134}"/>
    <cellStyle name="Output 5 9 3 2 3" xfId="37173" xr:uid="{190B8EAC-39C1-4FC7-ADC3-834A4DC193BF}"/>
    <cellStyle name="Output 5 9 3 2 4" xfId="37174" xr:uid="{D98072BC-9E03-42C8-880C-43E0BB37FF99}"/>
    <cellStyle name="Output 5 9 3 3" xfId="19130" xr:uid="{D222177E-506F-42AC-A923-79F9C933E238}"/>
    <cellStyle name="Output 5 9 3 3 2" xfId="19131" xr:uid="{BB69EDF5-BD1A-4242-9D21-8026A14227B3}"/>
    <cellStyle name="Output 5 9 3 4" xfId="19132" xr:uid="{A9D71CC6-23AA-4D2C-BB91-42DDAF6CB91F}"/>
    <cellStyle name="Output 5 9 3 5" xfId="37175" xr:uid="{29D29124-599B-4BF1-A4AC-2CB45EB96A2C}"/>
    <cellStyle name="Output 5 9 4" xfId="19133" xr:uid="{C615B8C6-05E0-4264-9451-6124C29215C5}"/>
    <cellStyle name="Output 5 9 4 2" xfId="19134" xr:uid="{4697B1AC-2DD6-4E95-BC5F-ABA11970B0AE}"/>
    <cellStyle name="Output 5 9 4 2 2" xfId="37176" xr:uid="{666DC099-AC31-462C-83DC-37A0134174E1}"/>
    <cellStyle name="Output 5 9 4 2 3" xfId="37177" xr:uid="{13869B41-1AFE-4BE5-90AD-1DD27B398C9D}"/>
    <cellStyle name="Output 5 9 4 3" xfId="19135" xr:uid="{8823BF53-9F61-4838-99CA-8F360463C2D5}"/>
    <cellStyle name="Output 5 9 4 4" xfId="37178" xr:uid="{3A410601-C853-4CBA-BFFE-87B676B8EE8B}"/>
    <cellStyle name="Output 5 9 4 5" xfId="37179" xr:uid="{25BDA63A-49C2-40CA-9DBF-4B717C0878C6}"/>
    <cellStyle name="Output 5 9 5" xfId="19136" xr:uid="{219CAD03-0CB3-4C9C-9CAC-4138B4BFF975}"/>
    <cellStyle name="Output 5 9 5 2" xfId="19137" xr:uid="{7C33E9B5-F891-49A7-A389-5A6C456FB2A9}"/>
    <cellStyle name="Output 5 9 5 2 2" xfId="37180" xr:uid="{D5CE4009-5D49-420F-A7D7-88DC3042FD02}"/>
    <cellStyle name="Output 5 9 5 2 3" xfId="37181" xr:uid="{8CB710EB-3B30-4936-9C59-E681DB4AC78A}"/>
    <cellStyle name="Output 5 9 5 3" xfId="37182" xr:uid="{23CEBFCE-1A2A-4327-A900-5329AAB56B0B}"/>
    <cellStyle name="Output 5 9 5 4" xfId="37183" xr:uid="{8DA098FE-261C-4A03-BB91-47E86AFA9142}"/>
    <cellStyle name="Output 5 9 6" xfId="19138" xr:uid="{6D2D969C-3B1A-4855-85A8-48CF681121B0}"/>
    <cellStyle name="Output 5 9 6 2" xfId="19139" xr:uid="{30D736BF-890B-4EB2-8AFC-A1E97F0E60A8}"/>
    <cellStyle name="Output 5 9 6 3" xfId="37184" xr:uid="{5F6021DF-C5E1-4DB6-AD21-D78E8678300A}"/>
    <cellStyle name="Output 5 9 7" xfId="19140" xr:uid="{0E7262D7-0D9C-4DDC-B58E-B19F12A2EEE1}"/>
    <cellStyle name="Output 5 9 7 2" xfId="19141" xr:uid="{D6F8ED0E-2950-4C90-98B9-AC792FD730CA}"/>
    <cellStyle name="Output 5 9 7 3" xfId="37185" xr:uid="{EE0765AB-7CAC-4F3B-B508-5236677C6E54}"/>
    <cellStyle name="Output 5 9 8" xfId="19142" xr:uid="{2D0E41CD-377D-4F34-9406-7496737818D2}"/>
    <cellStyle name="Output 5 9 8 2" xfId="19143" xr:uid="{9AD5C18B-6F9B-4130-9E96-5741807AF010}"/>
    <cellStyle name="Output 5 9 8 3" xfId="37186" xr:uid="{C5FD04F5-B576-40AC-8BBB-673A71C4F298}"/>
    <cellStyle name="Output 5 9 9" xfId="19144" xr:uid="{B1440204-6CF5-43AD-8F20-D0E6C50D71A6}"/>
    <cellStyle name="Output 5 9 9 2" xfId="19145" xr:uid="{7BAEB4B1-6ED2-4C3D-A36D-FAD1095F4AE9}"/>
    <cellStyle name="Output 5 9 9 3" xfId="37187" xr:uid="{9178303D-0AAA-40F1-88A7-F0990E733964}"/>
    <cellStyle name="Output 6" xfId="19146" xr:uid="{E6926E7F-1B10-423F-B23D-09CF95560ADD}"/>
    <cellStyle name="Output 6 10" xfId="19147" xr:uid="{5C7B44E0-6AD7-420C-8CE3-6FE40F0C1705}"/>
    <cellStyle name="Output 6 10 10" xfId="19148" xr:uid="{D8529DAF-EF30-45F3-AB91-855C49717F1A}"/>
    <cellStyle name="Output 6 10 10 2" xfId="37188" xr:uid="{ECCA08C3-7802-4A63-8E0C-5F2B9D43A19C}"/>
    <cellStyle name="Output 6 10 10 3" xfId="37189" xr:uid="{CB69DE88-AC82-43F4-AF06-5295E1B49F60}"/>
    <cellStyle name="Output 6 10 11" xfId="19149" xr:uid="{9B72FF7A-9BC5-4AB5-B16E-29B33AFF7772}"/>
    <cellStyle name="Output 6 10 11 2" xfId="37190" xr:uid="{88A12C0D-AEC2-40D3-8F75-418D889FDBB2}"/>
    <cellStyle name="Output 6 10 12" xfId="37191" xr:uid="{31D234B0-6924-4C3A-A310-6AE5FA9EB96D}"/>
    <cellStyle name="Output 6 10 2" xfId="19150" xr:uid="{CA8DF466-2AC6-4ED0-89AC-C62932D59E78}"/>
    <cellStyle name="Output 6 10 2 10" xfId="19151" xr:uid="{F2AB6E67-1356-49BA-8A06-C4230B41E85C}"/>
    <cellStyle name="Output 6 10 2 10 2" xfId="37192" xr:uid="{DA42908D-8F0D-47FF-8E70-0C7F09D0937E}"/>
    <cellStyle name="Output 6 10 2 11" xfId="37193" xr:uid="{0AF7C8D3-2832-4B1C-9A87-43A516465022}"/>
    <cellStyle name="Output 6 10 2 2" xfId="19152" xr:uid="{C24602D9-0A81-4CC6-A20B-5D3097C19931}"/>
    <cellStyle name="Output 6 10 2 2 2" xfId="19153" xr:uid="{4995DDBE-109F-4021-9B79-BF38AB309B0E}"/>
    <cellStyle name="Output 6 10 2 2 2 2" xfId="37194" xr:uid="{19E78B94-42B5-49A6-80A9-0B85A46C82B1}"/>
    <cellStyle name="Output 6 10 2 2 2 3" xfId="37195" xr:uid="{24CD9C27-EBED-42B7-A251-AA4FE69AECE4}"/>
    <cellStyle name="Output 6 10 2 2 3" xfId="19154" xr:uid="{EE82A115-EF44-4398-BFC8-45F5978EB03B}"/>
    <cellStyle name="Output 6 10 2 2 3 2" xfId="19155" xr:uid="{26EF2653-7161-4DD3-B923-8AB549FC20DA}"/>
    <cellStyle name="Output 6 10 2 2 4" xfId="19156" xr:uid="{8C2B1909-B9A1-4180-A71B-BA52CB75C7E8}"/>
    <cellStyle name="Output 6 10 2 2 5" xfId="37196" xr:uid="{4BA170B4-2F86-4545-A959-9F687E591038}"/>
    <cellStyle name="Output 6 10 2 3" xfId="19157" xr:uid="{7D488405-D299-4829-951B-B90C650FF8FF}"/>
    <cellStyle name="Output 6 10 2 3 2" xfId="19158" xr:uid="{D1F9AA72-44AA-4F0D-8277-CA236CC28F61}"/>
    <cellStyle name="Output 6 10 2 3 3" xfId="37197" xr:uid="{7B713821-22C0-4B78-9BBF-65167C6AF2E8}"/>
    <cellStyle name="Output 6 10 2 4" xfId="19159" xr:uid="{66D3CB21-8EB5-47CB-8C42-945B8CC866F8}"/>
    <cellStyle name="Output 6 10 2 4 2" xfId="19160" xr:uid="{59A95BFF-2B8D-4DEF-BF72-3A660BAD5DDA}"/>
    <cellStyle name="Output 6 10 2 4 3" xfId="37198" xr:uid="{8FB50830-E272-4F6B-A259-3F1CBE31D9D4}"/>
    <cellStyle name="Output 6 10 2 5" xfId="19161" xr:uid="{559CF216-B20D-4B9A-91AF-5A1E1B9BD0CF}"/>
    <cellStyle name="Output 6 10 2 5 2" xfId="19162" xr:uid="{5F0CA1A7-0780-46D7-860A-B730939BA6BA}"/>
    <cellStyle name="Output 6 10 2 5 3" xfId="37199" xr:uid="{64686673-AB18-41EC-B394-9A5943656B88}"/>
    <cellStyle name="Output 6 10 2 6" xfId="19163" xr:uid="{3776D6AB-98E9-4242-BC9B-14FFCB0F84C0}"/>
    <cellStyle name="Output 6 10 2 6 2" xfId="19164" xr:uid="{9C310665-9C99-4716-8A6A-7442B3BBF066}"/>
    <cellStyle name="Output 6 10 2 6 3" xfId="37200" xr:uid="{207EDBEF-6C7D-4EC3-A409-D1413E9C715E}"/>
    <cellStyle name="Output 6 10 2 7" xfId="19165" xr:uid="{B0FCB549-9FB4-4A22-BC56-FEE1BF21209F}"/>
    <cellStyle name="Output 6 10 2 7 2" xfId="19166" xr:uid="{ED76DBD1-E508-48E2-8669-82DE99B3BD56}"/>
    <cellStyle name="Output 6 10 2 7 3" xfId="37201" xr:uid="{0C660805-EDBC-4997-8B07-82F3119EE082}"/>
    <cellStyle name="Output 6 10 2 8" xfId="19167" xr:uid="{37FCBF88-A5BD-4F14-BF22-9BD0BC720403}"/>
    <cellStyle name="Output 6 10 2 8 2" xfId="19168" xr:uid="{A9168C0C-2FB4-4083-A4E2-EC77014636F9}"/>
    <cellStyle name="Output 6 10 2 8 3" xfId="37202" xr:uid="{44B6D6D2-6827-441A-A1CA-C230853818FE}"/>
    <cellStyle name="Output 6 10 2 9" xfId="19169" xr:uid="{C6DA6D26-BE6D-4515-827C-3939D7E15A66}"/>
    <cellStyle name="Output 6 10 2 9 2" xfId="37203" xr:uid="{FC79BCC1-9D38-4BA7-B31A-5FC23E4A41ED}"/>
    <cellStyle name="Output 6 10 2 9 3" xfId="37204" xr:uid="{38919491-EAF2-4478-B9E8-30EADE312C07}"/>
    <cellStyle name="Output 6 10 3" xfId="19170" xr:uid="{609710BE-6C47-4B20-93C0-68AEC36067C5}"/>
    <cellStyle name="Output 6 10 3 2" xfId="19171" xr:uid="{C4BEA507-5A7E-4259-908B-8A672CE51256}"/>
    <cellStyle name="Output 6 10 3 2 2" xfId="37205" xr:uid="{9D8957BB-CF0C-4E0E-8313-EB47837E089E}"/>
    <cellStyle name="Output 6 10 3 2 3" xfId="37206" xr:uid="{B65AFAB9-018D-49D7-B01D-A25C51453199}"/>
    <cellStyle name="Output 6 10 3 2 4" xfId="37207" xr:uid="{03760408-4A05-451F-BE58-2552047673A6}"/>
    <cellStyle name="Output 6 10 3 3" xfId="19172" xr:uid="{33483F7D-5E9C-4228-95A1-C6ED98ABAC25}"/>
    <cellStyle name="Output 6 10 3 3 2" xfId="19173" xr:uid="{0BED5CE5-7476-4661-ACAA-C79E9EA7BB03}"/>
    <cellStyle name="Output 6 10 3 4" xfId="19174" xr:uid="{7E6806EE-6C13-4B13-B1F9-BB0B0631DE7B}"/>
    <cellStyle name="Output 6 10 3 5" xfId="37208" xr:uid="{DAB034EE-0C71-4CD2-9271-3C9D9C799E67}"/>
    <cellStyle name="Output 6 10 4" xfId="19175" xr:uid="{FD98A714-217C-40C3-9AE6-236BDACC1AD7}"/>
    <cellStyle name="Output 6 10 4 2" xfId="19176" xr:uid="{3AD1D8EC-EF61-4592-B0B1-A99405EB2B7E}"/>
    <cellStyle name="Output 6 10 4 2 2" xfId="37209" xr:uid="{01887A55-8370-43D0-98E6-CFD07114D2DB}"/>
    <cellStyle name="Output 6 10 4 2 3" xfId="37210" xr:uid="{33E30A6E-22B8-4B0D-BAA1-CD0A5AAC8E2E}"/>
    <cellStyle name="Output 6 10 4 3" xfId="19177" xr:uid="{63034C65-6C09-40ED-ABBA-8643872BEDB6}"/>
    <cellStyle name="Output 6 10 4 4" xfId="37211" xr:uid="{91516EFA-ABF3-499E-B8DC-DDAC399390D4}"/>
    <cellStyle name="Output 6 10 4 5" xfId="37212" xr:uid="{663E7A06-E212-4E28-99A8-6629A878711C}"/>
    <cellStyle name="Output 6 10 5" xfId="19178" xr:uid="{45E22228-10F9-4151-AD4E-EE2C8675604A}"/>
    <cellStyle name="Output 6 10 5 2" xfId="19179" xr:uid="{25592F68-7633-4C0A-AC52-A8B15AC811AB}"/>
    <cellStyle name="Output 6 10 5 2 2" xfId="37213" xr:uid="{408C43A0-B904-4D02-AE2A-FF01605AC4AE}"/>
    <cellStyle name="Output 6 10 5 2 3" xfId="37214" xr:uid="{D177B889-C671-4B78-A0FA-F2E53C7AF801}"/>
    <cellStyle name="Output 6 10 5 3" xfId="37215" xr:uid="{A52701D4-26B6-49E3-A3B1-7A9D8D679148}"/>
    <cellStyle name="Output 6 10 5 4" xfId="37216" xr:uid="{323F2EE7-C580-4B5A-9B2C-A9F3314D7941}"/>
    <cellStyle name="Output 6 10 6" xfId="19180" xr:uid="{F2411CA0-EF1B-4A63-AF83-FCDAD34C29EB}"/>
    <cellStyle name="Output 6 10 6 2" xfId="19181" xr:uid="{01196D71-2D43-40F4-BC6E-28C627ED541D}"/>
    <cellStyle name="Output 6 10 6 3" xfId="37217" xr:uid="{250E3F9C-F23B-4A36-8ECC-77BA7E7C2694}"/>
    <cellStyle name="Output 6 10 7" xfId="19182" xr:uid="{B9F63EA7-E770-4C4A-83FF-984742EACE64}"/>
    <cellStyle name="Output 6 10 7 2" xfId="19183" xr:uid="{4573ED43-5EE8-40C4-A689-5E5E19C0104E}"/>
    <cellStyle name="Output 6 10 7 3" xfId="37218" xr:uid="{23A74F4E-41D5-42B1-979B-9332F5543A2C}"/>
    <cellStyle name="Output 6 10 8" xfId="19184" xr:uid="{20024DAD-D2A0-4CE9-9757-BB3017E15C2C}"/>
    <cellStyle name="Output 6 10 8 2" xfId="19185" xr:uid="{EBE7181C-7E17-4495-B14F-9964CE31EC65}"/>
    <cellStyle name="Output 6 10 8 3" xfId="37219" xr:uid="{133E3A83-4724-42ED-8596-7799F54C0B57}"/>
    <cellStyle name="Output 6 10 9" xfId="19186" xr:uid="{100A6FAD-B744-487B-A432-9D43A517DD9C}"/>
    <cellStyle name="Output 6 10 9 2" xfId="19187" xr:uid="{E5061F34-20DB-4E86-8AC8-C09C22D380BE}"/>
    <cellStyle name="Output 6 10 9 3" xfId="37220" xr:uid="{1DDD20D4-073F-44FD-80A3-3D02DB822A04}"/>
    <cellStyle name="Output 6 11" xfId="19188" xr:uid="{ECD9EE80-14BB-4B90-B247-43F6D00140EF}"/>
    <cellStyle name="Output 6 11 10" xfId="19189" xr:uid="{FFAD3E15-DBBE-40F5-B005-BF926A4A8844}"/>
    <cellStyle name="Output 6 11 10 2" xfId="37221" xr:uid="{E349C162-7CCE-4E93-BE44-C6C10AE84842}"/>
    <cellStyle name="Output 6 11 10 3" xfId="37222" xr:uid="{FB28F841-DB75-41E9-8F36-F1C8E8371072}"/>
    <cellStyle name="Output 6 11 11" xfId="19190" xr:uid="{FCE524AD-277A-40D2-B6E1-0FBBB00C485F}"/>
    <cellStyle name="Output 6 11 11 2" xfId="37223" xr:uid="{5C273FE8-6181-4A2D-A5D3-0789A5C34446}"/>
    <cellStyle name="Output 6 11 12" xfId="37224" xr:uid="{92569302-6364-4E22-8DC8-709DEDBF91AF}"/>
    <cellStyle name="Output 6 11 2" xfId="19191" xr:uid="{CF06B88F-3EEE-4126-B70E-C9774D146A2D}"/>
    <cellStyle name="Output 6 11 2 10" xfId="19192" xr:uid="{1DCC6519-8A26-4491-8D58-2DBC3B6E6D09}"/>
    <cellStyle name="Output 6 11 2 10 2" xfId="37225" xr:uid="{93B55A3A-C09C-46CB-A49A-FC0685D1C38B}"/>
    <cellStyle name="Output 6 11 2 11" xfId="37226" xr:uid="{313A2CC2-0708-44D2-9C90-F8274EDB06F3}"/>
    <cellStyle name="Output 6 11 2 2" xfId="19193" xr:uid="{C7494983-A811-4C9F-B1FF-3F602CB1B29F}"/>
    <cellStyle name="Output 6 11 2 2 2" xfId="19194" xr:uid="{B9853E9E-8733-4792-954C-199FD3A9AA62}"/>
    <cellStyle name="Output 6 11 2 2 2 2" xfId="37227" xr:uid="{7B61D6AC-586E-46A0-BBB9-21EE734EB908}"/>
    <cellStyle name="Output 6 11 2 2 2 3" xfId="37228" xr:uid="{31A81D3A-37B6-4AFA-8D66-E67382EF1213}"/>
    <cellStyle name="Output 6 11 2 2 3" xfId="19195" xr:uid="{370319AB-C648-4D8C-B4DB-00B525977C1E}"/>
    <cellStyle name="Output 6 11 2 2 3 2" xfId="19196" xr:uid="{C10E7036-4E1D-4BF4-964D-555B1890F904}"/>
    <cellStyle name="Output 6 11 2 2 4" xfId="19197" xr:uid="{01ACB0E6-4EE6-49D5-A594-9205252FDF5F}"/>
    <cellStyle name="Output 6 11 2 2 5" xfId="37229" xr:uid="{A7474148-22E5-477B-B97A-EDF4FE5DF43C}"/>
    <cellStyle name="Output 6 11 2 3" xfId="19198" xr:uid="{0FA6B9FE-1438-4B59-94C4-DDD8A8A322B9}"/>
    <cellStyle name="Output 6 11 2 3 2" xfId="19199" xr:uid="{B91114A7-D019-41ED-BDEC-504D3CB2DA83}"/>
    <cellStyle name="Output 6 11 2 3 3" xfId="37230" xr:uid="{B0A01DB2-0DBF-4D30-8717-993F9A321B2B}"/>
    <cellStyle name="Output 6 11 2 4" xfId="19200" xr:uid="{E2452270-6939-47F1-B2BD-AA890392778B}"/>
    <cellStyle name="Output 6 11 2 4 2" xfId="19201" xr:uid="{33F1B528-BA2A-4E3B-A008-A8C5D423A79E}"/>
    <cellStyle name="Output 6 11 2 4 3" xfId="37231" xr:uid="{4DDB061B-624E-4DD7-BEC0-6D48A3EE13B3}"/>
    <cellStyle name="Output 6 11 2 5" xfId="19202" xr:uid="{E5F3C86A-48AA-42A0-8F30-7A1AD3408643}"/>
    <cellStyle name="Output 6 11 2 5 2" xfId="19203" xr:uid="{8FBADF9C-7897-485F-B2AA-11AFEC1D5BE8}"/>
    <cellStyle name="Output 6 11 2 5 3" xfId="37232" xr:uid="{587AC04F-5CE4-495F-860A-AF4F2743B293}"/>
    <cellStyle name="Output 6 11 2 6" xfId="19204" xr:uid="{92CCDFA5-D37B-4E06-B81C-FEEA285D3953}"/>
    <cellStyle name="Output 6 11 2 6 2" xfId="19205" xr:uid="{B6AE7FA1-B5D0-4D4E-80A7-38017B83DDD0}"/>
    <cellStyle name="Output 6 11 2 6 3" xfId="37233" xr:uid="{762CC804-D478-48FB-9BED-CA9539023CB9}"/>
    <cellStyle name="Output 6 11 2 7" xfId="19206" xr:uid="{76498E46-D900-4464-A46F-0BC5E852644E}"/>
    <cellStyle name="Output 6 11 2 7 2" xfId="19207" xr:uid="{A6426E09-9C3A-4E99-9FEF-81582F8B67A0}"/>
    <cellStyle name="Output 6 11 2 7 3" xfId="37234" xr:uid="{8155DCA2-8F7B-4A62-ADA2-50D178E931B6}"/>
    <cellStyle name="Output 6 11 2 8" xfId="19208" xr:uid="{B3021842-7993-4E73-928B-86982C7E7E7C}"/>
    <cellStyle name="Output 6 11 2 8 2" xfId="19209" xr:uid="{12BDC31C-DE7F-4173-A15A-4F7DBFF8E39B}"/>
    <cellStyle name="Output 6 11 2 8 3" xfId="37235" xr:uid="{CFFCA3E4-FCE9-481D-9C1F-EAD43F636462}"/>
    <cellStyle name="Output 6 11 2 9" xfId="19210" xr:uid="{928ACBC6-662A-4D25-BADB-E473853AE7E8}"/>
    <cellStyle name="Output 6 11 2 9 2" xfId="37236" xr:uid="{DF1F0479-ADD2-419E-8ECE-57D517B62D59}"/>
    <cellStyle name="Output 6 11 2 9 3" xfId="37237" xr:uid="{02F311FD-91CA-42AF-A67B-A3682B41B8A6}"/>
    <cellStyle name="Output 6 11 3" xfId="19211" xr:uid="{A789BC25-3F74-4718-A9BC-D7F81ED2689A}"/>
    <cellStyle name="Output 6 11 3 2" xfId="19212" xr:uid="{C13D028B-963C-4CD6-810F-6F2A80310539}"/>
    <cellStyle name="Output 6 11 3 2 2" xfId="37238" xr:uid="{254BD26D-6F17-4DE0-B46B-B5B0A2C13667}"/>
    <cellStyle name="Output 6 11 3 2 3" xfId="37239" xr:uid="{85676DAF-12F6-4E55-8157-ABC76CE58CA9}"/>
    <cellStyle name="Output 6 11 3 2 4" xfId="37240" xr:uid="{67E4416B-88D1-4721-8074-D5FBE3E0C2BC}"/>
    <cellStyle name="Output 6 11 3 3" xfId="19213" xr:uid="{8BD78D12-CDC0-4F56-BCC9-9C2111436BF5}"/>
    <cellStyle name="Output 6 11 3 3 2" xfId="19214" xr:uid="{3B6F89ED-2E91-49D3-8AB4-2556458C97AD}"/>
    <cellStyle name="Output 6 11 3 4" xfId="19215" xr:uid="{AB786CAC-3B09-43AD-B631-6E899676A9B9}"/>
    <cellStyle name="Output 6 11 3 5" xfId="37241" xr:uid="{C7370276-2135-4222-908D-497971D965F0}"/>
    <cellStyle name="Output 6 11 4" xfId="19216" xr:uid="{FDEF46DF-B107-4425-96FC-F76EB70EED70}"/>
    <cellStyle name="Output 6 11 4 2" xfId="19217" xr:uid="{04F7C830-AA35-42AF-9C20-89E38FA28048}"/>
    <cellStyle name="Output 6 11 4 2 2" xfId="37242" xr:uid="{88E6971D-8A4A-4894-971E-31E29206F16D}"/>
    <cellStyle name="Output 6 11 4 2 3" xfId="37243" xr:uid="{E4588D48-834A-4821-BC25-09F9D14547AA}"/>
    <cellStyle name="Output 6 11 4 3" xfId="19218" xr:uid="{2889CBB9-7D41-4393-96CA-2D46140795BD}"/>
    <cellStyle name="Output 6 11 4 4" xfId="37244" xr:uid="{6E07B63E-EA75-4032-B640-A3888350F775}"/>
    <cellStyle name="Output 6 11 4 5" xfId="37245" xr:uid="{5C539844-0D15-4B77-86C9-559C3B68B600}"/>
    <cellStyle name="Output 6 11 5" xfId="19219" xr:uid="{EE6EE4F7-13E4-43CD-B3BD-FEC33B83B788}"/>
    <cellStyle name="Output 6 11 5 2" xfId="19220" xr:uid="{57316F30-C190-428D-9420-5DF29A401265}"/>
    <cellStyle name="Output 6 11 5 2 2" xfId="37246" xr:uid="{D1834031-AAB5-402F-AC11-81E8204247E0}"/>
    <cellStyle name="Output 6 11 5 2 3" xfId="37247" xr:uid="{571E9330-8E16-45B0-BBF5-63285730B1DA}"/>
    <cellStyle name="Output 6 11 5 3" xfId="37248" xr:uid="{F5CE3C94-FB84-43B6-B9C0-DCAF307F7EF0}"/>
    <cellStyle name="Output 6 11 5 4" xfId="37249" xr:uid="{0E3F4CF7-06C5-4757-87C1-7528B368CD8B}"/>
    <cellStyle name="Output 6 11 6" xfId="19221" xr:uid="{E0728A15-AF44-4373-A9B0-091348B8605A}"/>
    <cellStyle name="Output 6 11 6 2" xfId="19222" xr:uid="{959D5F1B-4F42-426B-94A7-7EF31121931D}"/>
    <cellStyle name="Output 6 11 6 3" xfId="37250" xr:uid="{9875CB20-671F-48B0-AAD4-7F2199CA9722}"/>
    <cellStyle name="Output 6 11 7" xfId="19223" xr:uid="{CB08812D-F824-4A5B-A82A-9799535678E5}"/>
    <cellStyle name="Output 6 11 7 2" xfId="19224" xr:uid="{086C3DC9-BC43-4694-9A86-1B0FEFBB712F}"/>
    <cellStyle name="Output 6 11 7 3" xfId="37251" xr:uid="{1422F1E9-DD82-4689-B690-B8EEE64171EE}"/>
    <cellStyle name="Output 6 11 8" xfId="19225" xr:uid="{FA67298A-9E14-4228-9D0B-4E1175737D0D}"/>
    <cellStyle name="Output 6 11 8 2" xfId="19226" xr:uid="{25593DC8-0AAC-4478-A423-23DD028612D1}"/>
    <cellStyle name="Output 6 11 8 3" xfId="37252" xr:uid="{51403438-15CD-4C11-8EF6-4439DED0D359}"/>
    <cellStyle name="Output 6 11 9" xfId="19227" xr:uid="{C4E8D190-51E8-47EC-9756-8B3246D7E8A4}"/>
    <cellStyle name="Output 6 11 9 2" xfId="19228" xr:uid="{A6BAF4B4-B6F6-4754-9DAE-E9D551610C98}"/>
    <cellStyle name="Output 6 11 9 3" xfId="37253" xr:uid="{0A1B0AD1-67F2-4889-90EE-C3C38C1B7EA7}"/>
    <cellStyle name="Output 6 12" xfId="19229" xr:uid="{4E9B232B-A601-4B02-AEF0-AA594F52384C}"/>
    <cellStyle name="Output 6 12 10" xfId="19230" xr:uid="{1977C908-BC98-4FC7-89F9-6B48EAB6624B}"/>
    <cellStyle name="Output 6 12 10 2" xfId="37254" xr:uid="{82838472-D4DB-4941-A0B5-11E85A8711EB}"/>
    <cellStyle name="Output 6 12 11" xfId="37255" xr:uid="{92BD9FB6-A413-48C7-8887-E2A6777EFAA6}"/>
    <cellStyle name="Output 6 12 2" xfId="19231" xr:uid="{9E25BBA8-EF97-4C17-A390-078920F9CFA2}"/>
    <cellStyle name="Output 6 12 2 2" xfId="19232" xr:uid="{5D202077-F167-4726-B49F-67716D3CEC86}"/>
    <cellStyle name="Output 6 12 2 2 2" xfId="37256" xr:uid="{4EF175A8-F434-4555-986E-B3166B2B0EF0}"/>
    <cellStyle name="Output 6 12 2 2 3" xfId="37257" xr:uid="{1FB09A6F-19B7-4BA6-AC23-B50C60B46BC0}"/>
    <cellStyle name="Output 6 12 2 3" xfId="19233" xr:uid="{62A20A9A-BA5D-4810-A231-8177B0BE4F71}"/>
    <cellStyle name="Output 6 12 2 3 2" xfId="19234" xr:uid="{A616C181-80DF-44F7-83C2-826C45FE0198}"/>
    <cellStyle name="Output 6 12 2 4" xfId="19235" xr:uid="{5110ADA3-E572-4897-A3F3-1CAA6D53E460}"/>
    <cellStyle name="Output 6 12 2 5" xfId="37258" xr:uid="{E26DE275-AF29-4D6B-9FB3-1FF23B57A505}"/>
    <cellStyle name="Output 6 12 3" xfId="19236" xr:uid="{2A128557-4755-4CEE-BB3C-8E8FB37D55BD}"/>
    <cellStyle name="Output 6 12 3 2" xfId="19237" xr:uid="{33CAB316-8CC4-4DA3-908B-6A8879163A3F}"/>
    <cellStyle name="Output 6 12 3 3" xfId="37259" xr:uid="{475E7BCB-4526-4203-BFD7-3BABCCD97426}"/>
    <cellStyle name="Output 6 12 4" xfId="19238" xr:uid="{E356A6CC-72F1-457B-8F77-7768E9850116}"/>
    <cellStyle name="Output 6 12 4 2" xfId="19239" xr:uid="{7D44DEEA-B71F-4973-9D1A-D8A24E4564FC}"/>
    <cellStyle name="Output 6 12 4 3" xfId="37260" xr:uid="{C70D5F5D-4892-4C5B-9C64-E2CD1C4E9094}"/>
    <cellStyle name="Output 6 12 5" xfId="19240" xr:uid="{372BC26C-D97F-47F5-8B15-CD442DCB8964}"/>
    <cellStyle name="Output 6 12 5 2" xfId="19241" xr:uid="{A27A8DA9-E9C7-4BD9-AFC1-CDF3A497CEEC}"/>
    <cellStyle name="Output 6 12 5 3" xfId="37261" xr:uid="{BD1B4503-B773-49FC-BCA0-76764341FCEB}"/>
    <cellStyle name="Output 6 12 6" xfId="19242" xr:uid="{263994A2-97F0-4D07-A037-936CF7FEE3BE}"/>
    <cellStyle name="Output 6 12 6 2" xfId="19243" xr:uid="{5E822B51-E60D-4496-8399-4B2A1112D1AD}"/>
    <cellStyle name="Output 6 12 6 3" xfId="37262" xr:uid="{EB9E64F1-5A45-403A-9002-284FFC9CC072}"/>
    <cellStyle name="Output 6 12 7" xfId="19244" xr:uid="{31B8118F-D676-4B4B-B936-CCF6D45A63ED}"/>
    <cellStyle name="Output 6 12 7 2" xfId="19245" xr:uid="{620FB6D1-5E3B-468F-B1AB-5F413D54E2F0}"/>
    <cellStyle name="Output 6 12 7 3" xfId="37263" xr:uid="{ECF91ED2-2559-4496-BF5D-B19A8CF5868A}"/>
    <cellStyle name="Output 6 12 8" xfId="19246" xr:uid="{78D6FFB2-35C7-4C05-B22C-709657169608}"/>
    <cellStyle name="Output 6 12 8 2" xfId="19247" xr:uid="{BB9B321A-0BAA-403F-886E-0C0E978B0FE7}"/>
    <cellStyle name="Output 6 12 8 3" xfId="37264" xr:uid="{F8ED838D-0D5D-4395-8A13-1B5282850C81}"/>
    <cellStyle name="Output 6 12 9" xfId="19248" xr:uid="{A3AD9BC8-A3FC-4F22-9556-1FA11CA4BBDC}"/>
    <cellStyle name="Output 6 12 9 2" xfId="37265" xr:uid="{B029050F-4E3D-4336-95FB-32D7BFB2E6F1}"/>
    <cellStyle name="Output 6 12 9 3" xfId="37266" xr:uid="{4CC2C4E9-1B45-400F-8EDC-705E336F46DF}"/>
    <cellStyle name="Output 6 13" xfId="19249" xr:uid="{3CF4B1BE-28F4-432E-BCC5-1F536CD31BEC}"/>
    <cellStyle name="Output 6 13 2" xfId="19250" xr:uid="{8DEB293C-32B5-4A09-BF54-6A765E2E07B9}"/>
    <cellStyle name="Output 6 13 2 2" xfId="37267" xr:uid="{CF823E5B-9FAF-4346-A6B6-1EC4FBE89359}"/>
    <cellStyle name="Output 6 13 2 3" xfId="37268" xr:uid="{D0335BF4-12DF-4E55-91F7-7A41F17EE65F}"/>
    <cellStyle name="Output 6 13 2 4" xfId="37269" xr:uid="{35030908-7FED-4C68-A3C4-96E3CB0FF6C4}"/>
    <cellStyle name="Output 6 13 3" xfId="19251" xr:uid="{164C20A4-5A43-4D04-8BD6-7F3479209722}"/>
    <cellStyle name="Output 6 13 3 2" xfId="19252" xr:uid="{82740F42-8D9D-41DA-AFDA-29FF9613847E}"/>
    <cellStyle name="Output 6 13 4" xfId="19253" xr:uid="{2454CDCC-A690-4057-A56C-68E2E4039D82}"/>
    <cellStyle name="Output 6 13 5" xfId="37270" xr:uid="{9C1F70A9-322F-4446-9699-156B2CEFBEEB}"/>
    <cellStyle name="Output 6 14" xfId="19254" xr:uid="{50BA43DA-211C-499F-ACE6-AF3A1763BBA6}"/>
    <cellStyle name="Output 6 14 2" xfId="19255" xr:uid="{01935929-D37E-4FBD-ABEA-314D51FE1E7D}"/>
    <cellStyle name="Output 6 14 2 2" xfId="37271" xr:uid="{F8DD5D72-1709-4610-9B5B-1A047DD31A59}"/>
    <cellStyle name="Output 6 14 2 3" xfId="37272" xr:uid="{8E325F08-9E9B-44A3-AB39-C996D7122232}"/>
    <cellStyle name="Output 6 14 3" xfId="19256" xr:uid="{AE93F203-5DF9-4DF2-8FA0-6B7788C883EF}"/>
    <cellStyle name="Output 6 14 4" xfId="37273" xr:uid="{A84C684F-1CB5-419C-8083-084019D3599E}"/>
    <cellStyle name="Output 6 14 5" xfId="37274" xr:uid="{433CC349-CB93-418C-AE15-D016F623EA29}"/>
    <cellStyle name="Output 6 15" xfId="19257" xr:uid="{8FE5E057-0E8D-42DC-9FC1-BDCCE66F12F9}"/>
    <cellStyle name="Output 6 15 2" xfId="19258" xr:uid="{4A9D6301-DAD6-4D95-80BD-CEF409364ED1}"/>
    <cellStyle name="Output 6 15 2 2" xfId="37275" xr:uid="{1CA89F1B-5AEE-4CC5-AF58-201056190B09}"/>
    <cellStyle name="Output 6 15 2 3" xfId="37276" xr:uid="{CF296A76-18A1-4272-ABCA-10AD2B6B4434}"/>
    <cellStyle name="Output 6 15 3" xfId="37277" xr:uid="{6FECBCA9-CB97-4842-9A76-61D110A143A8}"/>
    <cellStyle name="Output 6 15 4" xfId="37278" xr:uid="{33D7C673-321F-4277-BBBA-03BA76362135}"/>
    <cellStyle name="Output 6 16" xfId="19259" xr:uid="{D5FD0C84-7C46-4716-A378-D1DB30AAADE0}"/>
    <cellStyle name="Output 6 16 2" xfId="19260" xr:uid="{421B7ABC-F613-445C-817F-7A416EF01D5C}"/>
    <cellStyle name="Output 6 16 3" xfId="37279" xr:uid="{20749B69-1CD5-418F-9EE5-D658A026611B}"/>
    <cellStyle name="Output 6 17" xfId="19261" xr:uid="{70EE6F51-3CC7-48D3-8EC4-CE17EDA59160}"/>
    <cellStyle name="Output 6 17 2" xfId="19262" xr:uid="{E8FBE5C7-3559-4583-8D81-8D4ED14024F7}"/>
    <cellStyle name="Output 6 17 3" xfId="37280" xr:uid="{E5A8C9F9-4FA7-4EAC-A717-FE5C7B19752C}"/>
    <cellStyle name="Output 6 18" xfId="19263" xr:uid="{9FB62821-54A4-4F5A-8DB9-A2FF67E74190}"/>
    <cellStyle name="Output 6 18 2" xfId="19264" xr:uid="{AC8131C1-218B-48B5-BF92-C8103C8FD1DB}"/>
    <cellStyle name="Output 6 18 3" xfId="37281" xr:uid="{ACAF5648-2694-4D98-B35D-961D3E95720B}"/>
    <cellStyle name="Output 6 19" xfId="19265" xr:uid="{88E6A7FB-C335-4041-B033-AC39FF8EA036}"/>
    <cellStyle name="Output 6 19 2" xfId="19266" xr:uid="{27D07078-44FF-4A6F-B314-62F362558FF2}"/>
    <cellStyle name="Output 6 19 3" xfId="37282" xr:uid="{57C3198D-B42C-4657-B9A7-34C8C92A21E8}"/>
    <cellStyle name="Output 6 2" xfId="19267" xr:uid="{374B8D3C-6A8B-4E03-8005-DD6C41D60042}"/>
    <cellStyle name="Output 6 2 10" xfId="19268" xr:uid="{1CA32E52-92F3-4C86-91E2-1857E2AD0193}"/>
    <cellStyle name="Output 6 2 10 2" xfId="37283" xr:uid="{A8595E65-0A31-4A78-822F-5AFCE8DC40BF}"/>
    <cellStyle name="Output 6 2 10 3" xfId="37284" xr:uid="{79AB72B2-B364-4477-A566-57C35F41CFE8}"/>
    <cellStyle name="Output 6 2 11" xfId="19269" xr:uid="{C742508E-AE8B-4F93-AD5E-7A7770BA4963}"/>
    <cellStyle name="Output 6 2 11 2" xfId="37285" xr:uid="{5F3130A1-28A4-47F2-A43B-917A3D4CE69F}"/>
    <cellStyle name="Output 6 2 12" xfId="37286" xr:uid="{9A02A2DF-5099-4D40-B2D5-29A7C1B11EB1}"/>
    <cellStyle name="Output 6 2 13" xfId="37287" xr:uid="{4A2D1E37-0B9D-4586-AFA1-0009F28CC642}"/>
    <cellStyle name="Output 6 2 2" xfId="19270" xr:uid="{7F822653-385F-4800-8487-85FA96853BB0}"/>
    <cellStyle name="Output 6 2 2 10" xfId="19271" xr:uid="{18BFC40B-C5AA-4DE3-8056-2D25E7EF0717}"/>
    <cellStyle name="Output 6 2 2 10 2" xfId="37288" xr:uid="{7B87F6C5-AD9F-4FD4-A763-E420D04BA6A9}"/>
    <cellStyle name="Output 6 2 2 11" xfId="37289" xr:uid="{170F5184-8A4C-4320-BE9A-CCD84808FEF2}"/>
    <cellStyle name="Output 6 2 2 2" xfId="19272" xr:uid="{DBA6AD9C-7617-4FC6-9546-EF0C424DC700}"/>
    <cellStyle name="Output 6 2 2 2 2" xfId="19273" xr:uid="{43254581-6FF0-41EC-8199-4655D30BDEB9}"/>
    <cellStyle name="Output 6 2 2 2 2 2" xfId="37290" xr:uid="{B7F3FE2F-4C06-4D44-BBB5-FE7920290A26}"/>
    <cellStyle name="Output 6 2 2 2 2 3" xfId="37291" xr:uid="{A2239F7F-A423-4AEC-88DF-17F803912A57}"/>
    <cellStyle name="Output 6 2 2 2 3" xfId="19274" xr:uid="{DD07B6D7-E3DE-4A26-9BBC-6B4E8EA9E466}"/>
    <cellStyle name="Output 6 2 2 2 3 2" xfId="19275" xr:uid="{B5675EA7-8872-45D6-8A89-62856925644B}"/>
    <cellStyle name="Output 6 2 2 2 4" xfId="19276" xr:uid="{DB42BE69-7944-4187-B7DE-C72E55F2B3AF}"/>
    <cellStyle name="Output 6 2 2 2 5" xfId="37292" xr:uid="{6BABB446-06EE-473C-AF6D-82590F655C30}"/>
    <cellStyle name="Output 6 2 2 3" xfId="19277" xr:uid="{4D7F3BC4-8778-4AB8-A1AD-4830D5C5A72B}"/>
    <cellStyle name="Output 6 2 2 3 2" xfId="19278" xr:uid="{B1939202-D595-42A7-9356-893CFEF5A3D6}"/>
    <cellStyle name="Output 6 2 2 3 3" xfId="37293" xr:uid="{80781866-C1F8-4289-A0EA-2211A30BEB37}"/>
    <cellStyle name="Output 6 2 2 4" xfId="19279" xr:uid="{A9DCE02C-C4F5-4284-9A78-B821B7A6ACBB}"/>
    <cellStyle name="Output 6 2 2 4 2" xfId="19280" xr:uid="{456C2345-B854-43D1-BA6B-119749B3914C}"/>
    <cellStyle name="Output 6 2 2 4 3" xfId="37294" xr:uid="{552F0BDD-AD93-4F90-AD24-616B2F195C52}"/>
    <cellStyle name="Output 6 2 2 5" xfId="19281" xr:uid="{D9868303-6CDD-42CE-8433-9BEEFE716748}"/>
    <cellStyle name="Output 6 2 2 5 2" xfId="19282" xr:uid="{F4536303-BB03-4F4E-AE56-74EB3809045D}"/>
    <cellStyle name="Output 6 2 2 5 3" xfId="37295" xr:uid="{4E446C2A-9669-4658-BFFF-80EDE6E8BBA7}"/>
    <cellStyle name="Output 6 2 2 6" xfId="19283" xr:uid="{8C718F84-49D2-4D4E-9E8B-D7FD15F325A3}"/>
    <cellStyle name="Output 6 2 2 6 2" xfId="19284" xr:uid="{39184907-89D2-4328-B4F3-E20A1B15C71B}"/>
    <cellStyle name="Output 6 2 2 6 3" xfId="37296" xr:uid="{1951EBCB-723F-4131-9F28-9FEA695DB1C6}"/>
    <cellStyle name="Output 6 2 2 7" xfId="19285" xr:uid="{AF1A2038-2039-47AD-B4C8-22DF87EE7A92}"/>
    <cellStyle name="Output 6 2 2 7 2" xfId="19286" xr:uid="{39E6115F-EE92-4978-8CB7-B047812AA288}"/>
    <cellStyle name="Output 6 2 2 7 3" xfId="37297" xr:uid="{C2972D7A-A7AA-4959-8CD5-6A9409522EF5}"/>
    <cellStyle name="Output 6 2 2 8" xfId="19287" xr:uid="{74D675E8-D35B-4A3D-9F9E-379A02CF8EA8}"/>
    <cellStyle name="Output 6 2 2 8 2" xfId="19288" xr:uid="{9826AAF4-F120-48BC-8362-6B1740600DF1}"/>
    <cellStyle name="Output 6 2 2 8 3" xfId="37298" xr:uid="{80FF2314-7BEC-41E7-80DC-102E3A419D54}"/>
    <cellStyle name="Output 6 2 2 9" xfId="19289" xr:uid="{3C5BD7E5-703A-41F7-A1CA-07B228A69515}"/>
    <cellStyle name="Output 6 2 2 9 2" xfId="37299" xr:uid="{CE64FBAD-4B42-406C-B7F6-84681826B75A}"/>
    <cellStyle name="Output 6 2 2 9 3" xfId="37300" xr:uid="{E8BB4FCB-BDA3-45B4-8706-3329241ECBBA}"/>
    <cellStyle name="Output 6 2 3" xfId="19290" xr:uid="{62843AC4-68A3-4199-B29B-3D9C89099A10}"/>
    <cellStyle name="Output 6 2 3 2" xfId="19291" xr:uid="{342A768E-D857-401D-A43D-7583613FD91F}"/>
    <cellStyle name="Output 6 2 3 2 2" xfId="37301" xr:uid="{12D49757-56C5-456C-9660-B924BAC1670C}"/>
    <cellStyle name="Output 6 2 3 2 3" xfId="37302" xr:uid="{A3431C9D-8E17-4680-9BBA-3C3C04791E65}"/>
    <cellStyle name="Output 6 2 3 2 4" xfId="37303" xr:uid="{D6BF332A-05F0-4F11-ACFD-27FB08DD166C}"/>
    <cellStyle name="Output 6 2 3 3" xfId="19292" xr:uid="{11871B42-5853-4B22-A519-6800FA1130CE}"/>
    <cellStyle name="Output 6 2 3 3 2" xfId="19293" xr:uid="{C3C1058E-88F7-4544-8E7C-E32B97DDF28D}"/>
    <cellStyle name="Output 6 2 3 4" xfId="19294" xr:uid="{551326AC-1394-46BE-BFD3-60678C478116}"/>
    <cellStyle name="Output 6 2 3 5" xfId="37304" xr:uid="{319DC707-46B7-46E0-84EA-AC57C4645773}"/>
    <cellStyle name="Output 6 2 4" xfId="19295" xr:uid="{8E51E167-E194-4BF1-9832-9DDD1856931B}"/>
    <cellStyle name="Output 6 2 4 2" xfId="19296" xr:uid="{636EF02F-2DF4-450A-9A92-D5100FE7EF4C}"/>
    <cellStyle name="Output 6 2 4 2 2" xfId="37305" xr:uid="{414570D0-7378-4AF2-8ABF-4BED27908871}"/>
    <cellStyle name="Output 6 2 4 2 3" xfId="37306" xr:uid="{D8782FEE-49DD-4131-9F23-4A0C5B1F0447}"/>
    <cellStyle name="Output 6 2 4 3" xfId="19297" xr:uid="{A7053CE7-C3A5-4D0A-9616-293A417B347C}"/>
    <cellStyle name="Output 6 2 4 4" xfId="37307" xr:uid="{BD9E048A-BD97-44BF-8922-69C4D0E4346F}"/>
    <cellStyle name="Output 6 2 4 5" xfId="37308" xr:uid="{FF272770-E54E-43A1-B0B4-FDE6C3C05EEE}"/>
    <cellStyle name="Output 6 2 5" xfId="19298" xr:uid="{36679801-BEA4-4CE8-8415-14269346398A}"/>
    <cellStyle name="Output 6 2 5 2" xfId="19299" xr:uid="{C945862E-4AF0-4CB3-B94E-45C0AE67FE81}"/>
    <cellStyle name="Output 6 2 5 2 2" xfId="37309" xr:uid="{961A3809-2B4C-4D33-B395-338BE2D74363}"/>
    <cellStyle name="Output 6 2 5 2 3" xfId="37310" xr:uid="{7137AD0B-8511-4E1F-A612-C224B6914035}"/>
    <cellStyle name="Output 6 2 5 3" xfId="37311" xr:uid="{4B9E10B0-9752-4CE0-B845-4F807F9ED491}"/>
    <cellStyle name="Output 6 2 5 4" xfId="37312" xr:uid="{AE3358A5-CD81-452D-BBED-7AFF76690C79}"/>
    <cellStyle name="Output 6 2 6" xfId="19300" xr:uid="{95AE2EE7-DFA8-41DC-B5D0-1C174AFD0C33}"/>
    <cellStyle name="Output 6 2 6 2" xfId="19301" xr:uid="{892443DB-D6CC-4DBA-BD32-894DA8966A60}"/>
    <cellStyle name="Output 6 2 6 3" xfId="37313" xr:uid="{7AE62B46-9D52-4751-87D7-3649D0A12C93}"/>
    <cellStyle name="Output 6 2 7" xfId="19302" xr:uid="{D8CC900D-EB97-4F03-BCAA-8DFBEB08A260}"/>
    <cellStyle name="Output 6 2 7 2" xfId="19303" xr:uid="{9AB9E280-BC7E-4164-84E7-5826AD6C534C}"/>
    <cellStyle name="Output 6 2 7 3" xfId="37314" xr:uid="{21AD021A-BFD8-4F82-82B1-22E79CECC468}"/>
    <cellStyle name="Output 6 2 8" xfId="19304" xr:uid="{6E7CCBFF-0813-407C-BEDD-A06C64B91346}"/>
    <cellStyle name="Output 6 2 8 2" xfId="19305" xr:uid="{98F7F525-1889-4C36-AB89-8347F20EC3C8}"/>
    <cellStyle name="Output 6 2 8 3" xfId="37315" xr:uid="{AFEB8445-ED57-4987-B411-970A6842E244}"/>
    <cellStyle name="Output 6 2 9" xfId="19306" xr:uid="{F4595BCD-E895-403F-8928-EF5F62038D87}"/>
    <cellStyle name="Output 6 2 9 2" xfId="19307" xr:uid="{C333C9C0-5D70-492D-A769-ED7F331CA619}"/>
    <cellStyle name="Output 6 2 9 3" xfId="37316" xr:uid="{FDAFEA03-228D-473D-BD2B-4B4442E31F0A}"/>
    <cellStyle name="Output 6 20" xfId="19308" xr:uid="{93112686-1240-4E74-8D2D-0BCAE14923B1}"/>
    <cellStyle name="Output 6 20 2" xfId="37317" xr:uid="{10AE8725-1BB9-4F95-B123-28C4922AFABF}"/>
    <cellStyle name="Output 6 20 3" xfId="37318" xr:uid="{16A7904A-338B-4F1F-96AB-CF2258C7EEE9}"/>
    <cellStyle name="Output 6 21" xfId="19309" xr:uid="{F9DDF264-1AD4-4886-9E39-FE55D2C59877}"/>
    <cellStyle name="Output 6 21 2" xfId="37319" xr:uid="{A81D609F-7FD7-45A6-AD7F-3791D72835AF}"/>
    <cellStyle name="Output 6 22" xfId="37320" xr:uid="{9EEE9C83-0035-4BE6-83EC-D30C85DA89C2}"/>
    <cellStyle name="Output 6 23" xfId="37321" xr:uid="{EF0D1D71-B731-4B8B-BEC0-2A51939CC35F}"/>
    <cellStyle name="Output 6 24" xfId="43048" xr:uid="{65268241-74B3-46E9-8AE7-8BA42C5860E9}"/>
    <cellStyle name="Output 6 25" xfId="42211" xr:uid="{F361D005-9D8B-4837-B7B1-BF47A6175094}"/>
    <cellStyle name="Output 6 26" xfId="43966" xr:uid="{4D26AFCD-FB10-4D08-AA45-C010182F429D}"/>
    <cellStyle name="Output 6 3" xfId="19310" xr:uid="{48406923-53D2-46C3-BF1B-A1AC0AC06A35}"/>
    <cellStyle name="Output 6 3 10" xfId="19311" xr:uid="{21CC4680-C37A-49E4-AD99-BD2F85E93280}"/>
    <cellStyle name="Output 6 3 10 2" xfId="37322" xr:uid="{FBF366A9-4917-477D-9D8C-F3763540F848}"/>
    <cellStyle name="Output 6 3 10 3" xfId="37323" xr:uid="{B03336F9-E94A-4FE8-87E6-DCC651D8B804}"/>
    <cellStyle name="Output 6 3 11" xfId="19312" xr:uid="{44AF518D-B6B0-4AE1-AEAE-61F902B771A1}"/>
    <cellStyle name="Output 6 3 11 2" xfId="37324" xr:uid="{CFE3DAC2-4523-4AD8-A0C0-1F0769D6BC9D}"/>
    <cellStyle name="Output 6 3 12" xfId="37325" xr:uid="{F840C636-1416-40A2-A5F0-1500CDAED984}"/>
    <cellStyle name="Output 6 3 2" xfId="19313" xr:uid="{9A2B8BF7-F9C1-4267-985F-57A8FA89C88A}"/>
    <cellStyle name="Output 6 3 2 10" xfId="19314" xr:uid="{870486CA-16FA-4F50-9991-100C5FC51C6C}"/>
    <cellStyle name="Output 6 3 2 10 2" xfId="37326" xr:uid="{804624AF-2802-49A9-B7E6-73E3134E6E80}"/>
    <cellStyle name="Output 6 3 2 11" xfId="37327" xr:uid="{F671F33D-083C-46AE-A8DE-8FFDBD656F7A}"/>
    <cellStyle name="Output 6 3 2 2" xfId="19315" xr:uid="{0AB8C92B-C44D-4079-9894-CD0A9ECDDACB}"/>
    <cellStyle name="Output 6 3 2 2 2" xfId="19316" xr:uid="{B6578BD4-E14A-4904-8E15-91F8AA697EB1}"/>
    <cellStyle name="Output 6 3 2 2 2 2" xfId="37328" xr:uid="{AA15D811-D07C-4527-8FC3-9E4BE8F7CDCD}"/>
    <cellStyle name="Output 6 3 2 2 2 3" xfId="37329" xr:uid="{DAF5B3AC-88F1-4246-A22E-6444FE98EE3C}"/>
    <cellStyle name="Output 6 3 2 2 3" xfId="19317" xr:uid="{BE729E24-54C2-485C-8F29-1AC8B8638794}"/>
    <cellStyle name="Output 6 3 2 2 3 2" xfId="19318" xr:uid="{C0AD19DA-36B4-4D78-A0EB-281E447B9C7F}"/>
    <cellStyle name="Output 6 3 2 2 4" xfId="19319" xr:uid="{30402DBC-AB29-4085-852D-5263488E2908}"/>
    <cellStyle name="Output 6 3 2 2 5" xfId="37330" xr:uid="{648EF528-C32C-4DA8-A251-64143217A565}"/>
    <cellStyle name="Output 6 3 2 3" xfId="19320" xr:uid="{3FEE6972-9028-4975-9029-4F39FA48C82B}"/>
    <cellStyle name="Output 6 3 2 3 2" xfId="19321" xr:uid="{160C4D85-8A5B-42F8-B8D2-19E1EBBAE522}"/>
    <cellStyle name="Output 6 3 2 3 3" xfId="37331" xr:uid="{ED3FFE34-4A30-41C0-A9CD-BA47E60A3596}"/>
    <cellStyle name="Output 6 3 2 4" xfId="19322" xr:uid="{1491940C-1569-46D7-A8D6-E717C34495A9}"/>
    <cellStyle name="Output 6 3 2 4 2" xfId="19323" xr:uid="{91C261A1-5647-4991-9FF9-548C2088B84B}"/>
    <cellStyle name="Output 6 3 2 4 3" xfId="37332" xr:uid="{2EB29F63-5EAE-4043-AAE1-23DABDAF3348}"/>
    <cellStyle name="Output 6 3 2 5" xfId="19324" xr:uid="{4C1026EF-2DCB-4827-93C1-AE6606DF886F}"/>
    <cellStyle name="Output 6 3 2 5 2" xfId="19325" xr:uid="{620555F0-30D7-445B-A2F7-C2ECB3EF9418}"/>
    <cellStyle name="Output 6 3 2 5 3" xfId="37333" xr:uid="{C9C0A937-4B0D-4BAC-BA8E-58AEC076AB63}"/>
    <cellStyle name="Output 6 3 2 6" xfId="19326" xr:uid="{89832924-F819-4F57-B60A-CB99287407CF}"/>
    <cellStyle name="Output 6 3 2 6 2" xfId="19327" xr:uid="{F57EA92C-A460-48F1-BC0A-F91390EE74ED}"/>
    <cellStyle name="Output 6 3 2 6 3" xfId="37334" xr:uid="{72CF2BD0-2CC9-4923-9573-7E953128C1B3}"/>
    <cellStyle name="Output 6 3 2 7" xfId="19328" xr:uid="{482CC797-E37A-4210-8EC1-3C706650190D}"/>
    <cellStyle name="Output 6 3 2 7 2" xfId="19329" xr:uid="{3F7232D1-0DDE-4BB3-A809-F7972002AF08}"/>
    <cellStyle name="Output 6 3 2 7 3" xfId="37335" xr:uid="{5E1B6E3B-657D-450D-8F94-640868F28205}"/>
    <cellStyle name="Output 6 3 2 8" xfId="19330" xr:uid="{0B444BF0-4D35-454E-8A93-A353BA590D18}"/>
    <cellStyle name="Output 6 3 2 8 2" xfId="19331" xr:uid="{567DC0D0-C0CE-43E7-8DAB-4A75E8E13167}"/>
    <cellStyle name="Output 6 3 2 8 3" xfId="37336" xr:uid="{D3B9CE58-EC9B-4CA7-AB84-D3A561DEB715}"/>
    <cellStyle name="Output 6 3 2 9" xfId="19332" xr:uid="{F13598D9-0B34-4828-8120-8A94CB1EF5D3}"/>
    <cellStyle name="Output 6 3 2 9 2" xfId="37337" xr:uid="{95CD31E9-DC76-4EA7-9280-5096365EF1A5}"/>
    <cellStyle name="Output 6 3 2 9 3" xfId="37338" xr:uid="{7FEFBB40-C13F-4E7A-B1C7-63EA408F145D}"/>
    <cellStyle name="Output 6 3 3" xfId="19333" xr:uid="{6E7BFA8A-563E-49B7-A8AA-CB3196B1158E}"/>
    <cellStyle name="Output 6 3 3 2" xfId="19334" xr:uid="{34F37CEA-7E4A-43E5-A9CE-3018AA93F836}"/>
    <cellStyle name="Output 6 3 3 2 2" xfId="37339" xr:uid="{F8025494-D5C5-4388-88C8-75D4AA2AAF3B}"/>
    <cellStyle name="Output 6 3 3 2 3" xfId="37340" xr:uid="{7E552DAE-5478-4D42-9701-DBB110A91ADF}"/>
    <cellStyle name="Output 6 3 3 2 4" xfId="37341" xr:uid="{2B7EDBBC-F54E-49DD-B64D-52A59419E98C}"/>
    <cellStyle name="Output 6 3 3 3" xfId="19335" xr:uid="{15EB2110-3082-4387-9C57-3930BB82E139}"/>
    <cellStyle name="Output 6 3 3 3 2" xfId="19336" xr:uid="{B272C7D0-4893-4091-8831-0D724B2D6B0B}"/>
    <cellStyle name="Output 6 3 3 4" xfId="19337" xr:uid="{279281B8-AAE9-4FEF-B1FF-356D7EE2FD37}"/>
    <cellStyle name="Output 6 3 3 5" xfId="37342" xr:uid="{4B66072F-C8CB-4BF7-B089-4703CEE142B0}"/>
    <cellStyle name="Output 6 3 4" xfId="19338" xr:uid="{ACB0DD1A-91B9-4B43-BFD2-1383F452014F}"/>
    <cellStyle name="Output 6 3 4 2" xfId="19339" xr:uid="{FB427080-97D6-4162-8526-1E6CD4BDD202}"/>
    <cellStyle name="Output 6 3 4 2 2" xfId="37343" xr:uid="{1BCAC7B2-94E7-4B1F-A5B3-BC4A5CE43391}"/>
    <cellStyle name="Output 6 3 4 2 3" xfId="37344" xr:uid="{72438631-CFCB-4EF5-9227-1C787C0FBB0A}"/>
    <cellStyle name="Output 6 3 4 3" xfId="19340" xr:uid="{1B93044E-657A-41A5-92AF-10C4DC30D65E}"/>
    <cellStyle name="Output 6 3 4 4" xfId="37345" xr:uid="{BEE55519-6726-439F-A2AF-1CEC9E975B4C}"/>
    <cellStyle name="Output 6 3 4 5" xfId="37346" xr:uid="{0881155F-1C3E-4F29-BA23-9BE6D486FAB0}"/>
    <cellStyle name="Output 6 3 5" xfId="19341" xr:uid="{32C7E51E-68C4-446B-8266-CD35240D4DE7}"/>
    <cellStyle name="Output 6 3 5 2" xfId="19342" xr:uid="{CAAAEC2B-5FD1-4CD5-ACB3-175B827AB0A5}"/>
    <cellStyle name="Output 6 3 5 2 2" xfId="37347" xr:uid="{617EA8D5-0CFD-4A86-BE46-C1A04D7AEE7F}"/>
    <cellStyle name="Output 6 3 5 2 3" xfId="37348" xr:uid="{AB415F77-5D7A-4484-9569-ABE55806B63B}"/>
    <cellStyle name="Output 6 3 5 3" xfId="37349" xr:uid="{AF38875E-5814-450C-B76B-A56A3521C3A9}"/>
    <cellStyle name="Output 6 3 5 4" xfId="37350" xr:uid="{5A9C5947-CD94-4EE7-B499-5FC359FDF2C2}"/>
    <cellStyle name="Output 6 3 6" xfId="19343" xr:uid="{3C9E1E4F-E0C4-4C93-A8C6-5D17F9898802}"/>
    <cellStyle name="Output 6 3 6 2" xfId="19344" xr:uid="{2D147796-DA5E-4166-B8FD-7BEFD9F62713}"/>
    <cellStyle name="Output 6 3 6 3" xfId="37351" xr:uid="{B8AD703B-42AE-43FE-B31B-9DEE73827267}"/>
    <cellStyle name="Output 6 3 7" xfId="19345" xr:uid="{685CD64D-8D5A-406D-8897-D9462DA73ED5}"/>
    <cellStyle name="Output 6 3 7 2" xfId="19346" xr:uid="{FDAE16E3-F7AB-4789-BD94-50C743F32D0F}"/>
    <cellStyle name="Output 6 3 7 3" xfId="37352" xr:uid="{E615F86B-E86B-408F-832C-3CA6193B62FF}"/>
    <cellStyle name="Output 6 3 8" xfId="19347" xr:uid="{8458614E-FB27-4E62-B05D-D83E2E9BF3F7}"/>
    <cellStyle name="Output 6 3 8 2" xfId="19348" xr:uid="{87460CE8-16D1-4CD1-A65E-1D933815960D}"/>
    <cellStyle name="Output 6 3 8 3" xfId="37353" xr:uid="{52CC7EAE-E1E7-4C21-9391-A4D5D81A9FDE}"/>
    <cellStyle name="Output 6 3 9" xfId="19349" xr:uid="{902460E0-9E0A-4C01-98C9-49565C821B6A}"/>
    <cellStyle name="Output 6 3 9 2" xfId="19350" xr:uid="{1EC043E7-A862-4538-B0B6-51038E3EBAC1}"/>
    <cellStyle name="Output 6 3 9 3" xfId="37354" xr:uid="{453D856E-CB70-4F51-A163-1245244A4EE0}"/>
    <cellStyle name="Output 6 4" xfId="19351" xr:uid="{C38BA0E0-5702-4C56-9D85-BF25C7E9E1ED}"/>
    <cellStyle name="Output 6 4 10" xfId="19352" xr:uid="{D15D9860-472D-46C0-8CB3-03A7744A720B}"/>
    <cellStyle name="Output 6 4 10 2" xfId="37355" xr:uid="{F04539AD-5121-4983-B7DD-AA26A38205A9}"/>
    <cellStyle name="Output 6 4 10 3" xfId="37356" xr:uid="{A373FF90-0AEE-414B-B083-E7668BF69BA6}"/>
    <cellStyle name="Output 6 4 11" xfId="19353" xr:uid="{06A8EC15-E26F-4EB5-82B2-FBD81925DDB2}"/>
    <cellStyle name="Output 6 4 11 2" xfId="37357" xr:uid="{4620A135-6BD8-47A3-BAD9-1475393A4B55}"/>
    <cellStyle name="Output 6 4 12" xfId="37358" xr:uid="{EA93977B-3DE3-44D7-9648-B386C3102171}"/>
    <cellStyle name="Output 6 4 2" xfId="19354" xr:uid="{7B50B7DA-5A75-4D5B-BC5C-AE0E4FEE6985}"/>
    <cellStyle name="Output 6 4 2 10" xfId="19355" xr:uid="{4E1602F6-B0EE-40A4-B0F7-B505315B0BF6}"/>
    <cellStyle name="Output 6 4 2 10 2" xfId="37359" xr:uid="{822C2338-1BAC-4D58-BD28-FB4316A4FCCA}"/>
    <cellStyle name="Output 6 4 2 11" xfId="37360" xr:uid="{9FB63830-4F1F-4713-B35A-DA27D460C043}"/>
    <cellStyle name="Output 6 4 2 2" xfId="19356" xr:uid="{D8BFC1F0-D23D-4954-9C3C-A8B9F2DA2852}"/>
    <cellStyle name="Output 6 4 2 2 2" xfId="19357" xr:uid="{1A61BD85-4A6D-4A60-B990-A166373ADD18}"/>
    <cellStyle name="Output 6 4 2 2 2 2" xfId="37361" xr:uid="{C8F506CB-872D-4E8B-9AD1-2B2AC5ACC7DB}"/>
    <cellStyle name="Output 6 4 2 2 2 3" xfId="37362" xr:uid="{DC1F24FA-22D8-46E8-A85E-D600203002F0}"/>
    <cellStyle name="Output 6 4 2 2 3" xfId="19358" xr:uid="{E2107D10-5D02-463D-B879-1BF9EB53EF5E}"/>
    <cellStyle name="Output 6 4 2 2 3 2" xfId="19359" xr:uid="{8110FF8C-A0D9-464F-91C7-CF2B1D26BA91}"/>
    <cellStyle name="Output 6 4 2 2 4" xfId="19360" xr:uid="{5122884C-50D2-4AF8-82AC-C61EEDFE6D88}"/>
    <cellStyle name="Output 6 4 2 2 5" xfId="37363" xr:uid="{2FCB10B1-317B-4E5A-A54F-214E4A533A6D}"/>
    <cellStyle name="Output 6 4 2 3" xfId="19361" xr:uid="{92EE8800-4584-483A-B002-DC3B4B43637F}"/>
    <cellStyle name="Output 6 4 2 3 2" xfId="19362" xr:uid="{F4F344A6-E31E-4668-83FD-A3F69CE0355C}"/>
    <cellStyle name="Output 6 4 2 3 3" xfId="37364" xr:uid="{BC768660-4DAD-4C1C-9CF5-F3621C6B5DC6}"/>
    <cellStyle name="Output 6 4 2 4" xfId="19363" xr:uid="{77C029C4-4735-433D-8ACF-9D3AF71EA0F8}"/>
    <cellStyle name="Output 6 4 2 4 2" xfId="19364" xr:uid="{683B8514-77A8-404D-AEF7-A1BBB9ECC6F8}"/>
    <cellStyle name="Output 6 4 2 4 3" xfId="37365" xr:uid="{BD1A1069-8565-4104-8826-4CE95A7A7EDE}"/>
    <cellStyle name="Output 6 4 2 5" xfId="19365" xr:uid="{12D9E543-B82C-44E6-8140-2AAA52E5876C}"/>
    <cellStyle name="Output 6 4 2 5 2" xfId="19366" xr:uid="{B1EBFF82-5D56-4D87-8632-596B423B5796}"/>
    <cellStyle name="Output 6 4 2 5 3" xfId="37366" xr:uid="{E3F4F734-00E7-412D-BB13-EB7516B75960}"/>
    <cellStyle name="Output 6 4 2 6" xfId="19367" xr:uid="{22E07751-CF54-4FB6-9961-B72236140E08}"/>
    <cellStyle name="Output 6 4 2 6 2" xfId="19368" xr:uid="{044252F0-9A5A-44FE-B4B5-E9040BD877D1}"/>
    <cellStyle name="Output 6 4 2 6 3" xfId="37367" xr:uid="{84BDA81A-6338-402C-8ABF-2581E07C0C8E}"/>
    <cellStyle name="Output 6 4 2 7" xfId="19369" xr:uid="{7C890FB1-FC95-4F86-A71F-919E1E2D7031}"/>
    <cellStyle name="Output 6 4 2 7 2" xfId="19370" xr:uid="{453A168C-C54A-4B21-8A1C-DD0F94218C9C}"/>
    <cellStyle name="Output 6 4 2 7 3" xfId="37368" xr:uid="{A5665526-78E4-4BC0-83D2-BEF8A2E4F10B}"/>
    <cellStyle name="Output 6 4 2 8" xfId="19371" xr:uid="{42BF3E05-2037-4C33-9C55-7F8A32D82E5E}"/>
    <cellStyle name="Output 6 4 2 8 2" xfId="19372" xr:uid="{3C422E49-457D-4BF2-8BB7-C4187D78D528}"/>
    <cellStyle name="Output 6 4 2 8 3" xfId="37369" xr:uid="{20269506-197D-486C-9CCD-FC2175E64171}"/>
    <cellStyle name="Output 6 4 2 9" xfId="19373" xr:uid="{7504ADFD-56CB-4B83-9CFA-AB690A672B5D}"/>
    <cellStyle name="Output 6 4 2 9 2" xfId="37370" xr:uid="{D0AAE48B-4AF2-4355-A1AB-B46ED1D3B6A4}"/>
    <cellStyle name="Output 6 4 2 9 3" xfId="37371" xr:uid="{0A348CEE-11A9-4C13-B69E-EF56D665D4F9}"/>
    <cellStyle name="Output 6 4 3" xfId="19374" xr:uid="{10341FFC-1F1B-4A55-8B6D-2F89D0A7B765}"/>
    <cellStyle name="Output 6 4 3 2" xfId="19375" xr:uid="{E2EE222F-503D-4293-AF8C-26CA02962254}"/>
    <cellStyle name="Output 6 4 3 2 2" xfId="37372" xr:uid="{A9DD90E6-DC12-4CD9-8BF9-90807BF3D01A}"/>
    <cellStyle name="Output 6 4 3 2 3" xfId="37373" xr:uid="{9A5F54CC-6448-4EA1-B57B-25769F5B82C6}"/>
    <cellStyle name="Output 6 4 3 2 4" xfId="37374" xr:uid="{629E78E5-1AAE-4ED1-A829-51003DC5DA8B}"/>
    <cellStyle name="Output 6 4 3 3" xfId="19376" xr:uid="{38E99E7B-AC55-402E-ADF5-89E46FB55379}"/>
    <cellStyle name="Output 6 4 3 3 2" xfId="19377" xr:uid="{22D9F5EC-A518-4A8A-8AD9-066D43C672F1}"/>
    <cellStyle name="Output 6 4 3 4" xfId="19378" xr:uid="{C6159824-9807-4926-8850-C3F504D76A7B}"/>
    <cellStyle name="Output 6 4 3 5" xfId="37375" xr:uid="{E662753D-B561-4F45-BB90-C8A80DBF19A5}"/>
    <cellStyle name="Output 6 4 4" xfId="19379" xr:uid="{17AC4A64-9D85-4A97-B2F9-5C815998273E}"/>
    <cellStyle name="Output 6 4 4 2" xfId="19380" xr:uid="{40DAA2DA-62AF-43CB-A30E-268D313EA142}"/>
    <cellStyle name="Output 6 4 4 2 2" xfId="37376" xr:uid="{695B6D66-294C-4066-96CF-C6EC847F3AA2}"/>
    <cellStyle name="Output 6 4 4 2 3" xfId="37377" xr:uid="{1D71DDD7-48FD-44B7-B5AE-0B8E76EF94FA}"/>
    <cellStyle name="Output 6 4 4 3" xfId="19381" xr:uid="{6C0C1F89-D553-4D2B-969A-54B76CFEE80E}"/>
    <cellStyle name="Output 6 4 4 4" xfId="37378" xr:uid="{ECA0EBF7-712F-4044-9472-E0F295B9017B}"/>
    <cellStyle name="Output 6 4 4 5" xfId="37379" xr:uid="{97543BED-82B0-426D-9CE2-9E5A2A1C6BC0}"/>
    <cellStyle name="Output 6 4 5" xfId="19382" xr:uid="{2C6E8502-EB7F-4CC4-A975-351C7FED932B}"/>
    <cellStyle name="Output 6 4 5 2" xfId="19383" xr:uid="{4A2F5C66-921A-4106-A238-AB78C947CBA7}"/>
    <cellStyle name="Output 6 4 5 2 2" xfId="37380" xr:uid="{1BEF3CB6-17A9-416F-A24E-5071171CC85B}"/>
    <cellStyle name="Output 6 4 5 2 3" xfId="37381" xr:uid="{D9745FE4-CF09-49FB-BCD7-75AE9E1BF542}"/>
    <cellStyle name="Output 6 4 5 3" xfId="37382" xr:uid="{B4660346-EA51-4AF4-A3D6-A19D7FFEAB9A}"/>
    <cellStyle name="Output 6 4 5 4" xfId="37383" xr:uid="{77E56BBA-56ED-4FA8-9270-0C5F5B33A34C}"/>
    <cellStyle name="Output 6 4 6" xfId="19384" xr:uid="{C0693A2F-D068-4445-B4EC-109D4EE7DCF5}"/>
    <cellStyle name="Output 6 4 6 2" xfId="19385" xr:uid="{4D67B680-A24B-4586-AA3A-7739CB351A8A}"/>
    <cellStyle name="Output 6 4 6 3" xfId="37384" xr:uid="{1DAEAA48-A90C-4855-B3F4-DC46E1C9339D}"/>
    <cellStyle name="Output 6 4 7" xfId="19386" xr:uid="{0136754A-450D-4DE2-A826-618B56E2A2EC}"/>
    <cellStyle name="Output 6 4 7 2" xfId="19387" xr:uid="{19298750-969D-4327-8D77-C13338673766}"/>
    <cellStyle name="Output 6 4 7 3" xfId="37385" xr:uid="{8F1B32E0-C574-471A-9739-8B7F2BFAF0B0}"/>
    <cellStyle name="Output 6 4 8" xfId="19388" xr:uid="{92F71E10-DC16-4ADC-96EC-8A96AEDC7457}"/>
    <cellStyle name="Output 6 4 8 2" xfId="19389" xr:uid="{8E296D18-F3FD-4841-823E-82E3E950C232}"/>
    <cellStyle name="Output 6 4 8 3" xfId="37386" xr:uid="{C7A41120-E141-4F33-8993-784ED050D005}"/>
    <cellStyle name="Output 6 4 9" xfId="19390" xr:uid="{1B4A1C31-83EA-4E25-B995-2B3E66F4D7DA}"/>
    <cellStyle name="Output 6 4 9 2" xfId="19391" xr:uid="{4CCF9190-FD6D-4F28-96F5-297CC9EA62F5}"/>
    <cellStyle name="Output 6 4 9 3" xfId="37387" xr:uid="{ABA19013-E07F-41D7-BDAD-F92EE9B119DC}"/>
    <cellStyle name="Output 6 5" xfId="19392" xr:uid="{CE9555C7-BFBE-46D2-A2E7-C15FEF4DFBD3}"/>
    <cellStyle name="Output 6 5 10" xfId="19393" xr:uid="{66BCD5ED-3EFE-436A-A4D8-C9BE47317C84}"/>
    <cellStyle name="Output 6 5 10 2" xfId="37388" xr:uid="{687531FB-B5A4-4569-B0AC-68E9EEB109D7}"/>
    <cellStyle name="Output 6 5 10 3" xfId="37389" xr:uid="{600E3641-58B2-4DFC-9487-053ABB1223C8}"/>
    <cellStyle name="Output 6 5 11" xfId="19394" xr:uid="{D09AB5B1-6DB3-45DD-A624-5241B01B49E5}"/>
    <cellStyle name="Output 6 5 11 2" xfId="37390" xr:uid="{CCBA79A7-E6A2-49D1-9FDA-CDE9E656CE65}"/>
    <cellStyle name="Output 6 5 12" xfId="37391" xr:uid="{4B156BDA-E2DF-48FD-85E3-FB4A531DBBFA}"/>
    <cellStyle name="Output 6 5 2" xfId="19395" xr:uid="{C388339F-A596-430F-B90E-82AB73139797}"/>
    <cellStyle name="Output 6 5 2 10" xfId="19396" xr:uid="{75181FB6-A19C-4650-8478-CC1CFB170418}"/>
    <cellStyle name="Output 6 5 2 10 2" xfId="37392" xr:uid="{702311F8-6151-495F-B6EE-B36FD3DB6DA8}"/>
    <cellStyle name="Output 6 5 2 11" xfId="37393" xr:uid="{1248CDAC-C1EC-4737-B6A7-C956EBC98FBB}"/>
    <cellStyle name="Output 6 5 2 2" xfId="19397" xr:uid="{7E056DC7-08B8-4CA8-AF1D-EE5D2D78A215}"/>
    <cellStyle name="Output 6 5 2 2 2" xfId="19398" xr:uid="{6A454D4B-D775-470B-9945-0C5EA0484D32}"/>
    <cellStyle name="Output 6 5 2 2 2 2" xfId="37394" xr:uid="{1DD0C876-4200-4A51-B69C-8D35941835E7}"/>
    <cellStyle name="Output 6 5 2 2 2 3" xfId="37395" xr:uid="{06E54383-9B5C-4B11-B025-A0517B66778D}"/>
    <cellStyle name="Output 6 5 2 2 3" xfId="19399" xr:uid="{38F8D54A-2DEF-4D6E-B025-6A32725253E8}"/>
    <cellStyle name="Output 6 5 2 2 3 2" xfId="19400" xr:uid="{0C7E8889-F2D3-43A5-B4D7-7EE1BDDDFD7A}"/>
    <cellStyle name="Output 6 5 2 2 4" xfId="19401" xr:uid="{36941021-A69E-4BFD-ABAE-249FFF60C766}"/>
    <cellStyle name="Output 6 5 2 2 5" xfId="37396" xr:uid="{7CBECC4D-D250-46D7-86A6-7B6F8C9199A4}"/>
    <cellStyle name="Output 6 5 2 3" xfId="19402" xr:uid="{CF98074D-DB2C-4C2F-9DBF-E3CF8683A6E6}"/>
    <cellStyle name="Output 6 5 2 3 2" xfId="19403" xr:uid="{B94C4F07-6692-4726-938A-0AE7D72646DF}"/>
    <cellStyle name="Output 6 5 2 3 3" xfId="37397" xr:uid="{234E6686-5545-4E1E-B589-1DD681D7910F}"/>
    <cellStyle name="Output 6 5 2 4" xfId="19404" xr:uid="{90613361-7539-4533-88A5-32ADD785A323}"/>
    <cellStyle name="Output 6 5 2 4 2" xfId="19405" xr:uid="{B1693A0F-E8B2-4976-A99A-590936DB4631}"/>
    <cellStyle name="Output 6 5 2 4 3" xfId="37398" xr:uid="{B21CA7EE-7A30-4BEF-AF27-F06685C4933E}"/>
    <cellStyle name="Output 6 5 2 5" xfId="19406" xr:uid="{1BDDD39F-6A6C-4726-BD06-0F30A9548EE1}"/>
    <cellStyle name="Output 6 5 2 5 2" xfId="19407" xr:uid="{6D1150C1-D706-4D27-82DD-50B88E5D3860}"/>
    <cellStyle name="Output 6 5 2 5 3" xfId="37399" xr:uid="{877CA53F-959B-4692-87C4-561932049ADA}"/>
    <cellStyle name="Output 6 5 2 6" xfId="19408" xr:uid="{9DF477BE-65C1-4ACA-8945-2BF1C203D371}"/>
    <cellStyle name="Output 6 5 2 6 2" xfId="19409" xr:uid="{E380B8DD-0C90-436F-8AF7-3A891B4A7AA6}"/>
    <cellStyle name="Output 6 5 2 6 3" xfId="37400" xr:uid="{8F254AD8-4DF5-4890-A411-F84C1621D19B}"/>
    <cellStyle name="Output 6 5 2 7" xfId="19410" xr:uid="{3B02E96E-74FB-4342-B21A-C789FF0C1E24}"/>
    <cellStyle name="Output 6 5 2 7 2" xfId="19411" xr:uid="{7CE63215-AE7D-4A74-AB48-F9D56EAF61E7}"/>
    <cellStyle name="Output 6 5 2 7 3" xfId="37401" xr:uid="{557D49C7-A31A-4242-A8CB-53B347E9ADE8}"/>
    <cellStyle name="Output 6 5 2 8" xfId="19412" xr:uid="{55BBF5E2-B9D7-47D5-9E99-63F09C76DFFB}"/>
    <cellStyle name="Output 6 5 2 8 2" xfId="19413" xr:uid="{C0648B5F-FD4D-49F9-8894-92CE312A3CC0}"/>
    <cellStyle name="Output 6 5 2 8 3" xfId="37402" xr:uid="{5AB04288-1867-4FCA-AB84-A947473B3DF8}"/>
    <cellStyle name="Output 6 5 2 9" xfId="19414" xr:uid="{37DD0619-1A28-4F30-8ACD-D12DCDBDF356}"/>
    <cellStyle name="Output 6 5 2 9 2" xfId="37403" xr:uid="{09E8E1DB-923A-406C-A778-A496DBDFA06A}"/>
    <cellStyle name="Output 6 5 2 9 3" xfId="37404" xr:uid="{81101D4E-6DDC-41E5-9A50-D0CE147CD2F0}"/>
    <cellStyle name="Output 6 5 3" xfId="19415" xr:uid="{C8405200-51D3-4700-829E-60A6266C6F0C}"/>
    <cellStyle name="Output 6 5 3 2" xfId="19416" xr:uid="{FE9CF1FC-AD9D-44FC-B34F-DA1D85FCA43E}"/>
    <cellStyle name="Output 6 5 3 2 2" xfId="37405" xr:uid="{E597E51E-BACD-4C62-BC62-04890E2C09AF}"/>
    <cellStyle name="Output 6 5 3 2 3" xfId="37406" xr:uid="{6579674F-7ADE-463F-B2D9-8E7BECCB0A3B}"/>
    <cellStyle name="Output 6 5 3 2 4" xfId="37407" xr:uid="{22818092-7D24-493F-B38A-B130B460BACC}"/>
    <cellStyle name="Output 6 5 3 3" xfId="19417" xr:uid="{F6F3166D-1519-4067-B099-6607EBC0BC3F}"/>
    <cellStyle name="Output 6 5 3 3 2" xfId="19418" xr:uid="{30403449-22B7-4EFF-8190-D66B92F34E28}"/>
    <cellStyle name="Output 6 5 3 4" xfId="19419" xr:uid="{BF6FF8BF-08D7-4E67-87A6-39721654DA32}"/>
    <cellStyle name="Output 6 5 3 5" xfId="37408" xr:uid="{5548EEDA-373E-452A-95E1-F9CD554E8A59}"/>
    <cellStyle name="Output 6 5 4" xfId="19420" xr:uid="{D550397C-2C46-46B3-8C7F-B11F6878BDCF}"/>
    <cellStyle name="Output 6 5 4 2" xfId="19421" xr:uid="{4B6E1F48-A75D-4B0F-BC02-D66A7E86D4FB}"/>
    <cellStyle name="Output 6 5 4 2 2" xfId="37409" xr:uid="{68D46000-BD4B-4A07-AF53-D16CBA45E75D}"/>
    <cellStyle name="Output 6 5 4 2 3" xfId="37410" xr:uid="{FA56F855-0448-482C-988D-CEBB9E99876A}"/>
    <cellStyle name="Output 6 5 4 3" xfId="19422" xr:uid="{3064C8D8-4426-4176-B1B5-D8B41D18CC60}"/>
    <cellStyle name="Output 6 5 4 4" xfId="37411" xr:uid="{A19B628A-AC80-467F-A425-A7CE8A5CD764}"/>
    <cellStyle name="Output 6 5 4 5" xfId="37412" xr:uid="{8A639BE5-55F8-44C5-8D6E-283EEBA2B4A1}"/>
    <cellStyle name="Output 6 5 5" xfId="19423" xr:uid="{38D902D9-BE59-462F-B69C-6217923BD9F4}"/>
    <cellStyle name="Output 6 5 5 2" xfId="19424" xr:uid="{9EB043F6-9546-4F15-B9E5-F328E14A6FD6}"/>
    <cellStyle name="Output 6 5 5 2 2" xfId="37413" xr:uid="{15E81FCE-A001-42FD-B17B-7B5652655D7B}"/>
    <cellStyle name="Output 6 5 5 2 3" xfId="37414" xr:uid="{C4FF7B31-8B0F-4366-9B01-90F262369DD7}"/>
    <cellStyle name="Output 6 5 5 3" xfId="37415" xr:uid="{B7DE9884-1E1C-4E05-A2D3-EBD47C9455B6}"/>
    <cellStyle name="Output 6 5 5 4" xfId="37416" xr:uid="{CFD1359B-E6F3-4644-B33D-B8E5CC19E923}"/>
    <cellStyle name="Output 6 5 6" xfId="19425" xr:uid="{0702968D-213F-4D82-8979-55A0FAA4D62A}"/>
    <cellStyle name="Output 6 5 6 2" xfId="19426" xr:uid="{843CEC85-A9EC-4FF5-B477-6A9BF2FDE543}"/>
    <cellStyle name="Output 6 5 6 3" xfId="37417" xr:uid="{1F5E10E9-9BAC-4CB2-92AE-37E412A79DEC}"/>
    <cellStyle name="Output 6 5 7" xfId="19427" xr:uid="{954E9BB8-81C9-4087-95E2-898F896A6DA4}"/>
    <cellStyle name="Output 6 5 7 2" xfId="19428" xr:uid="{0E653BF5-8A32-499C-A211-BC1A92186030}"/>
    <cellStyle name="Output 6 5 7 3" xfId="37418" xr:uid="{34E4E786-88D6-4C8F-B29A-8B26C24D482F}"/>
    <cellStyle name="Output 6 5 8" xfId="19429" xr:uid="{81B30D09-D516-41B2-B0B3-C3C7F017182D}"/>
    <cellStyle name="Output 6 5 8 2" xfId="19430" xr:uid="{B86ADA52-C85B-4A82-86ED-CDA900B3DC6A}"/>
    <cellStyle name="Output 6 5 8 3" xfId="37419" xr:uid="{48C63DEF-7043-4675-B1E2-7FEEEC85DB01}"/>
    <cellStyle name="Output 6 5 9" xfId="19431" xr:uid="{ABFC9B66-2298-4233-A468-CCAC910B17AA}"/>
    <cellStyle name="Output 6 5 9 2" xfId="19432" xr:uid="{1FDD779F-FE7B-4C21-BDE8-5D9B39115115}"/>
    <cellStyle name="Output 6 5 9 3" xfId="37420" xr:uid="{5325114B-3249-4DAC-8497-6BBB38EF6B1B}"/>
    <cellStyle name="Output 6 6" xfId="19433" xr:uid="{905ED2CE-E733-4641-B6DE-6CACB7BA27F6}"/>
    <cellStyle name="Output 6 6 10" xfId="19434" xr:uid="{2037221C-D901-49A9-A23D-0F7C0EBA3712}"/>
    <cellStyle name="Output 6 6 10 2" xfId="37421" xr:uid="{715C9015-C9CA-48DB-9D30-BE95AF466084}"/>
    <cellStyle name="Output 6 6 10 3" xfId="37422" xr:uid="{751926AA-73AB-4078-9814-EA1EA85EBA18}"/>
    <cellStyle name="Output 6 6 11" xfId="19435" xr:uid="{C61A31D5-1AE8-4DEF-BC69-AB438028BA0B}"/>
    <cellStyle name="Output 6 6 11 2" xfId="37423" xr:uid="{16F7F85A-979F-44FB-91A0-21103B1C934F}"/>
    <cellStyle name="Output 6 6 12" xfId="37424" xr:uid="{E8B7995B-010C-4982-B02B-489B1D9292AC}"/>
    <cellStyle name="Output 6 6 2" xfId="19436" xr:uid="{64E97CE8-D7AD-4EF2-BC33-500BE4328681}"/>
    <cellStyle name="Output 6 6 2 10" xfId="19437" xr:uid="{7B99C56A-00B8-47EE-885D-1230917CC6B5}"/>
    <cellStyle name="Output 6 6 2 10 2" xfId="37425" xr:uid="{05A43C42-62D7-4235-AA9B-0FBC5FC82541}"/>
    <cellStyle name="Output 6 6 2 11" xfId="37426" xr:uid="{2D80B05D-939F-4352-998D-24319015B07C}"/>
    <cellStyle name="Output 6 6 2 2" xfId="19438" xr:uid="{09DAB83B-881A-4FB3-993B-BA4DD3F03F49}"/>
    <cellStyle name="Output 6 6 2 2 2" xfId="19439" xr:uid="{466A6C74-B25D-410B-8F35-8951C92FB988}"/>
    <cellStyle name="Output 6 6 2 2 2 2" xfId="37427" xr:uid="{13D26362-E01C-4F0C-9E8B-89401742BDDE}"/>
    <cellStyle name="Output 6 6 2 2 2 3" xfId="37428" xr:uid="{43E960ED-DC3D-455D-9C78-0E13D54F4C93}"/>
    <cellStyle name="Output 6 6 2 2 3" xfId="19440" xr:uid="{45419977-181D-4B92-9933-8A7279D44E4B}"/>
    <cellStyle name="Output 6 6 2 2 3 2" xfId="19441" xr:uid="{96291BB7-213A-411A-B829-A76A41441634}"/>
    <cellStyle name="Output 6 6 2 2 4" xfId="19442" xr:uid="{01CCCF2D-544D-4351-BCB5-AE87774AFDA7}"/>
    <cellStyle name="Output 6 6 2 2 5" xfId="37429" xr:uid="{13B762D4-811E-4A2A-A2CA-2EE4F176BF03}"/>
    <cellStyle name="Output 6 6 2 3" xfId="19443" xr:uid="{A7D115AB-C448-4797-8406-DDFCF3A3F3AE}"/>
    <cellStyle name="Output 6 6 2 3 2" xfId="19444" xr:uid="{F9017977-8E9F-47BF-810B-FC506082CC2C}"/>
    <cellStyle name="Output 6 6 2 3 3" xfId="37430" xr:uid="{99B8E9D6-D963-422D-90D8-BAF8D4805809}"/>
    <cellStyle name="Output 6 6 2 4" xfId="19445" xr:uid="{2A6DE283-D93C-4FCB-A548-4E08E58FE70D}"/>
    <cellStyle name="Output 6 6 2 4 2" xfId="19446" xr:uid="{86C73D20-362E-45D2-9083-8245D87C96D4}"/>
    <cellStyle name="Output 6 6 2 4 3" xfId="37431" xr:uid="{956E4697-8A2F-4481-803B-CBD464AC024C}"/>
    <cellStyle name="Output 6 6 2 5" xfId="19447" xr:uid="{E4B07A11-30DB-408C-901D-7224808EA1AF}"/>
    <cellStyle name="Output 6 6 2 5 2" xfId="19448" xr:uid="{C1319C98-031B-441A-97CC-8C9B465873AD}"/>
    <cellStyle name="Output 6 6 2 5 3" xfId="37432" xr:uid="{008C1D91-7D26-4658-BC90-3648EB307AA1}"/>
    <cellStyle name="Output 6 6 2 6" xfId="19449" xr:uid="{A0170DDB-379E-4C74-93E9-D3ECA71BA255}"/>
    <cellStyle name="Output 6 6 2 6 2" xfId="19450" xr:uid="{2B092476-EAB5-42D0-B425-13ABEF64C379}"/>
    <cellStyle name="Output 6 6 2 6 3" xfId="37433" xr:uid="{0EBD5847-28DB-424B-9EB1-BDEE0F23B9C0}"/>
    <cellStyle name="Output 6 6 2 7" xfId="19451" xr:uid="{EBCD1791-D3D6-45C7-8F9A-0C9525D3688D}"/>
    <cellStyle name="Output 6 6 2 7 2" xfId="19452" xr:uid="{D39D01D2-8321-446E-BC9C-85BCE8EF276E}"/>
    <cellStyle name="Output 6 6 2 7 3" xfId="37434" xr:uid="{08D39DC8-A17C-404A-94B4-169426FCCA27}"/>
    <cellStyle name="Output 6 6 2 8" xfId="19453" xr:uid="{69172F74-1303-4C7B-83F1-FFC87BC44392}"/>
    <cellStyle name="Output 6 6 2 8 2" xfId="19454" xr:uid="{9ED4878E-0684-4E55-A592-3A4BD2661E8C}"/>
    <cellStyle name="Output 6 6 2 8 3" xfId="37435" xr:uid="{1C0C04AD-3B7A-4DBC-9020-027FB3854097}"/>
    <cellStyle name="Output 6 6 2 9" xfId="19455" xr:uid="{A8CE040C-7524-45EA-B4AA-8E109C46E976}"/>
    <cellStyle name="Output 6 6 2 9 2" xfId="37436" xr:uid="{C91EF405-36BF-4D1A-88CA-FB24691A6D42}"/>
    <cellStyle name="Output 6 6 2 9 3" xfId="37437" xr:uid="{8AB79C24-8A7F-47BD-AE43-002676EA1F95}"/>
    <cellStyle name="Output 6 6 3" xfId="19456" xr:uid="{9EE0F56A-1691-457B-AF72-F874D602100C}"/>
    <cellStyle name="Output 6 6 3 2" xfId="19457" xr:uid="{B4BEB950-7252-43B4-83BE-DAA66114C9DB}"/>
    <cellStyle name="Output 6 6 3 2 2" xfId="37438" xr:uid="{5483B020-C325-47A7-B739-682078C5F692}"/>
    <cellStyle name="Output 6 6 3 2 3" xfId="37439" xr:uid="{1488C5BE-6FAC-4049-8F9B-BE52F6D3CA85}"/>
    <cellStyle name="Output 6 6 3 2 4" xfId="37440" xr:uid="{EDA94FCD-7311-40D6-B65A-F4B97357BE3F}"/>
    <cellStyle name="Output 6 6 3 3" xfId="19458" xr:uid="{B3AF7C97-B924-40FA-8FFB-7B56B6848AD5}"/>
    <cellStyle name="Output 6 6 3 3 2" xfId="19459" xr:uid="{2262E74A-7102-4B71-B2CF-54EA37E4D36C}"/>
    <cellStyle name="Output 6 6 3 4" xfId="19460" xr:uid="{425A94C5-F0A3-4540-99C8-BE8F497456F9}"/>
    <cellStyle name="Output 6 6 3 5" xfId="37441" xr:uid="{ECFC93A6-A3C3-40AC-B652-AD8096120CCC}"/>
    <cellStyle name="Output 6 6 4" xfId="19461" xr:uid="{742D20C6-30B4-44B1-9EE4-AF4B91F00F5D}"/>
    <cellStyle name="Output 6 6 4 2" xfId="19462" xr:uid="{D015EEEB-A8D3-4556-9A0F-D280A7FA2478}"/>
    <cellStyle name="Output 6 6 4 2 2" xfId="37442" xr:uid="{B183E83F-6DBE-48B2-891E-063402642F28}"/>
    <cellStyle name="Output 6 6 4 2 3" xfId="37443" xr:uid="{6F10E026-AE34-4657-99D5-9D658AF74717}"/>
    <cellStyle name="Output 6 6 4 3" xfId="19463" xr:uid="{070B6D2C-47B1-4CB3-ABFC-9E5161D4DCD8}"/>
    <cellStyle name="Output 6 6 4 4" xfId="37444" xr:uid="{FF3388C1-A73F-450A-8013-425DF50E230F}"/>
    <cellStyle name="Output 6 6 4 5" xfId="37445" xr:uid="{F0844063-4C0D-4EC1-A4D6-9E7836FBD86D}"/>
    <cellStyle name="Output 6 6 5" xfId="19464" xr:uid="{1F3DD35D-D2DD-483D-B9CE-7E338DFAF283}"/>
    <cellStyle name="Output 6 6 5 2" xfId="19465" xr:uid="{9E0F59E7-1D42-477B-8B46-5117CD754191}"/>
    <cellStyle name="Output 6 6 5 2 2" xfId="37446" xr:uid="{B88D26A0-A6B5-4E0B-AEEF-502669F9DAC7}"/>
    <cellStyle name="Output 6 6 5 2 3" xfId="37447" xr:uid="{CFCB7E86-39E0-4511-AABC-912C721F9428}"/>
    <cellStyle name="Output 6 6 5 3" xfId="37448" xr:uid="{D9E1DC25-4A5C-4F75-9BA4-4487C2B7BB47}"/>
    <cellStyle name="Output 6 6 5 4" xfId="37449" xr:uid="{22BE4253-6993-4F82-B1FC-D819B4D5483D}"/>
    <cellStyle name="Output 6 6 6" xfId="19466" xr:uid="{0FED55D8-84B5-4E9B-8ECE-3BDEDC31DD04}"/>
    <cellStyle name="Output 6 6 6 2" xfId="19467" xr:uid="{FCB0AF30-F83A-4E23-9772-E577146322BA}"/>
    <cellStyle name="Output 6 6 6 3" xfId="37450" xr:uid="{D6A43E14-2B6A-436C-A611-6206480620FB}"/>
    <cellStyle name="Output 6 6 7" xfId="19468" xr:uid="{9BD94691-7615-4190-B47C-DD3C1C032ADB}"/>
    <cellStyle name="Output 6 6 7 2" xfId="19469" xr:uid="{861BB03C-E20F-4C23-B3E6-E838C16909ED}"/>
    <cellStyle name="Output 6 6 7 3" xfId="37451" xr:uid="{C8FA3E35-AE51-41D2-87C0-93249220A8EB}"/>
    <cellStyle name="Output 6 6 8" xfId="19470" xr:uid="{A96B66EA-A6BF-43B2-ABB4-228E4A97CDD9}"/>
    <cellStyle name="Output 6 6 8 2" xfId="19471" xr:uid="{483A4A89-427B-4D94-A016-F462412909AE}"/>
    <cellStyle name="Output 6 6 8 3" xfId="37452" xr:uid="{3D99641D-8B5A-4FD2-A106-F0018C452A6C}"/>
    <cellStyle name="Output 6 6 9" xfId="19472" xr:uid="{303AD418-4676-49F7-8F9E-6BA42C432C78}"/>
    <cellStyle name="Output 6 6 9 2" xfId="19473" xr:uid="{82D0A3CD-33D2-4F2B-B325-6E0C3463EAF1}"/>
    <cellStyle name="Output 6 6 9 3" xfId="37453" xr:uid="{F3D0B139-91E1-4BFF-8242-C36DB3CF2943}"/>
    <cellStyle name="Output 6 7" xfId="19474" xr:uid="{10AD1982-E0D4-4437-98A5-FC5F75A192D5}"/>
    <cellStyle name="Output 6 7 10" xfId="19475" xr:uid="{CD740F81-5D76-42DD-959A-2D935C38B6DB}"/>
    <cellStyle name="Output 6 7 10 2" xfId="37454" xr:uid="{2D801211-70B8-4F8B-A3ED-F0B36E83A2C5}"/>
    <cellStyle name="Output 6 7 10 3" xfId="37455" xr:uid="{A9DA6947-FA10-4522-A2B1-319F6B299CFA}"/>
    <cellStyle name="Output 6 7 11" xfId="19476" xr:uid="{8DECAAC7-AE54-4BFB-8C36-70D74250429B}"/>
    <cellStyle name="Output 6 7 11 2" xfId="37456" xr:uid="{36C7352D-1CF5-4925-A63F-6C5BD736CF1E}"/>
    <cellStyle name="Output 6 7 12" xfId="37457" xr:uid="{E2924021-6A54-4AD0-A2E6-9E6845669B95}"/>
    <cellStyle name="Output 6 7 2" xfId="19477" xr:uid="{521D23D3-0B62-4ED2-AEA8-E188DB8F717A}"/>
    <cellStyle name="Output 6 7 2 10" xfId="19478" xr:uid="{56B9A1FD-18BC-4535-ACC5-B8677B16543B}"/>
    <cellStyle name="Output 6 7 2 10 2" xfId="37458" xr:uid="{A3A0BEBC-16D4-4390-9569-0865D5FDCC70}"/>
    <cellStyle name="Output 6 7 2 11" xfId="37459" xr:uid="{7BC32DF0-19F5-4C12-892F-8D2F6398E0A0}"/>
    <cellStyle name="Output 6 7 2 2" xfId="19479" xr:uid="{9FFE7139-805A-4BE4-800C-4F62FD4B3440}"/>
    <cellStyle name="Output 6 7 2 2 2" xfId="19480" xr:uid="{7A5749EA-983F-4A03-A82D-5812DAE9752B}"/>
    <cellStyle name="Output 6 7 2 2 2 2" xfId="37460" xr:uid="{46F1E675-E689-4608-AC30-14B0A82FFCA9}"/>
    <cellStyle name="Output 6 7 2 2 2 3" xfId="37461" xr:uid="{8933CD17-622E-420C-AC6D-3CD21EAD577C}"/>
    <cellStyle name="Output 6 7 2 2 3" xfId="19481" xr:uid="{D2555BFD-1A38-467B-A188-E9B468774411}"/>
    <cellStyle name="Output 6 7 2 2 3 2" xfId="19482" xr:uid="{9C7D4538-6C4E-4825-8A1F-D48869D8677D}"/>
    <cellStyle name="Output 6 7 2 2 4" xfId="19483" xr:uid="{BAA5484E-DC80-46E8-9233-368D31B2758D}"/>
    <cellStyle name="Output 6 7 2 2 5" xfId="37462" xr:uid="{CEE06F11-604B-4182-B371-AC6F9360304E}"/>
    <cellStyle name="Output 6 7 2 3" xfId="19484" xr:uid="{1C7D7334-2180-45FC-BC87-6DEB309F3F6F}"/>
    <cellStyle name="Output 6 7 2 3 2" xfId="19485" xr:uid="{569D7FC2-85D7-4D2A-A1F1-062149A99B6F}"/>
    <cellStyle name="Output 6 7 2 3 3" xfId="37463" xr:uid="{6F9D363C-681A-45BB-AC1E-FBA132E5A762}"/>
    <cellStyle name="Output 6 7 2 4" xfId="19486" xr:uid="{2B8CB97C-B98A-47C6-A4B2-6ABCE61B5892}"/>
    <cellStyle name="Output 6 7 2 4 2" xfId="19487" xr:uid="{ED08972C-5BA6-44D7-A253-FDAAAEF4D320}"/>
    <cellStyle name="Output 6 7 2 4 3" xfId="37464" xr:uid="{4435AA19-CF3C-4372-968C-C70EA1E93290}"/>
    <cellStyle name="Output 6 7 2 5" xfId="19488" xr:uid="{8EE8B006-2B33-42CE-9F39-18F3ECEA5F08}"/>
    <cellStyle name="Output 6 7 2 5 2" xfId="19489" xr:uid="{71AF8F30-3900-49EF-8D73-7D898726AF0C}"/>
    <cellStyle name="Output 6 7 2 5 3" xfId="37465" xr:uid="{DE993424-14B7-4B30-91FA-A54E8234F5ED}"/>
    <cellStyle name="Output 6 7 2 6" xfId="19490" xr:uid="{8697EB42-1D97-4F7F-A656-FF8A5BA62EA6}"/>
    <cellStyle name="Output 6 7 2 6 2" xfId="19491" xr:uid="{D347F1AC-EEE0-460B-8E19-ECF214797C8F}"/>
    <cellStyle name="Output 6 7 2 6 3" xfId="37466" xr:uid="{B28A7655-3538-4922-B5B4-7B12457707A7}"/>
    <cellStyle name="Output 6 7 2 7" xfId="19492" xr:uid="{FAB3DFA8-531C-468C-AB62-D1978255F26F}"/>
    <cellStyle name="Output 6 7 2 7 2" xfId="19493" xr:uid="{7CB54675-D4F4-484C-80C2-F9FF59FF3406}"/>
    <cellStyle name="Output 6 7 2 7 3" xfId="37467" xr:uid="{1BB32825-D8BC-4758-86FF-25E2D3304AB1}"/>
    <cellStyle name="Output 6 7 2 8" xfId="19494" xr:uid="{FF031E13-AD43-4C68-B4E1-2157A91826F7}"/>
    <cellStyle name="Output 6 7 2 8 2" xfId="19495" xr:uid="{FEB7E274-55AF-4C86-84B7-47431D96EBCC}"/>
    <cellStyle name="Output 6 7 2 8 3" xfId="37468" xr:uid="{21F6A264-6F62-41D7-BF15-541F272A8E9B}"/>
    <cellStyle name="Output 6 7 2 9" xfId="19496" xr:uid="{434273F7-B452-4741-9871-09A107AE0EAC}"/>
    <cellStyle name="Output 6 7 2 9 2" xfId="37469" xr:uid="{6C075B81-C7B3-444B-B5D4-C25478F6D7F7}"/>
    <cellStyle name="Output 6 7 2 9 3" xfId="37470" xr:uid="{E5E2CEDB-C624-4BC5-A612-A6084F869029}"/>
    <cellStyle name="Output 6 7 3" xfId="19497" xr:uid="{37350EE0-46D4-4A6A-8B96-FA358EFFF367}"/>
    <cellStyle name="Output 6 7 3 2" xfId="19498" xr:uid="{8A22BDDF-CE28-4DAC-8860-4191A22CC997}"/>
    <cellStyle name="Output 6 7 3 2 2" xfId="37471" xr:uid="{1C6CF36F-C12E-44C4-9E5C-E6A9D89FBF24}"/>
    <cellStyle name="Output 6 7 3 2 3" xfId="37472" xr:uid="{DA4BDDA1-53AC-4CE5-B5CB-96C6FB13C016}"/>
    <cellStyle name="Output 6 7 3 2 4" xfId="37473" xr:uid="{132B45B1-5FB8-4BA2-82C1-08040E7F2F6E}"/>
    <cellStyle name="Output 6 7 3 3" xfId="19499" xr:uid="{45BE76AD-2637-4AAD-A796-812A4A95157E}"/>
    <cellStyle name="Output 6 7 3 3 2" xfId="19500" xr:uid="{42C43456-CC4C-41E7-8FF9-7D10522D8C62}"/>
    <cellStyle name="Output 6 7 3 4" xfId="19501" xr:uid="{C316F559-2EA6-4F0D-AE1E-3E24566ED817}"/>
    <cellStyle name="Output 6 7 3 5" xfId="37474" xr:uid="{7CE4D341-AC3A-4110-90E3-AE23EC0B39F9}"/>
    <cellStyle name="Output 6 7 4" xfId="19502" xr:uid="{78F19134-1020-4BED-8BAE-60FBB38D2B14}"/>
    <cellStyle name="Output 6 7 4 2" xfId="19503" xr:uid="{22565A58-9518-40A7-8CAF-73BFA55DBB32}"/>
    <cellStyle name="Output 6 7 4 2 2" xfId="37475" xr:uid="{770AC183-FB76-4271-8A41-9004B94C3016}"/>
    <cellStyle name="Output 6 7 4 2 3" xfId="37476" xr:uid="{3D2EC529-CDE6-4A8F-8E45-2C1F9F1A09AD}"/>
    <cellStyle name="Output 6 7 4 3" xfId="19504" xr:uid="{4F4C16BA-C05B-4539-AA2A-BAFA06CCF4C0}"/>
    <cellStyle name="Output 6 7 4 4" xfId="37477" xr:uid="{E54607CF-2165-49E9-B4FD-5C8A719380BB}"/>
    <cellStyle name="Output 6 7 4 5" xfId="37478" xr:uid="{9148C7D9-E79C-414D-A3BF-8B0EA6E0DD8C}"/>
    <cellStyle name="Output 6 7 5" xfId="19505" xr:uid="{27C64B1C-0AD2-441E-8E0A-55DEE1408817}"/>
    <cellStyle name="Output 6 7 5 2" xfId="19506" xr:uid="{C5AECD71-C079-4A37-AAA1-3BE0E200D50E}"/>
    <cellStyle name="Output 6 7 5 2 2" xfId="37479" xr:uid="{54F6AA4B-9CC0-4BFA-B7B2-ECF7A351389F}"/>
    <cellStyle name="Output 6 7 5 2 3" xfId="37480" xr:uid="{A795786E-F652-4F65-BC4D-530FAF8F95B2}"/>
    <cellStyle name="Output 6 7 5 3" xfId="37481" xr:uid="{C544A3D7-6407-4020-9DD0-5A18BE880E85}"/>
    <cellStyle name="Output 6 7 5 4" xfId="37482" xr:uid="{DC193B44-B49F-40F8-87BE-D06B5BB32AC1}"/>
    <cellStyle name="Output 6 7 6" xfId="19507" xr:uid="{5FA5D393-C1BD-4B9A-AFBD-F450E69E5520}"/>
    <cellStyle name="Output 6 7 6 2" xfId="19508" xr:uid="{E33654DD-926C-409A-AAD4-F0A00A791F03}"/>
    <cellStyle name="Output 6 7 6 3" xfId="37483" xr:uid="{7B046500-34C8-4226-ADC7-2B41D294D54F}"/>
    <cellStyle name="Output 6 7 7" xfId="19509" xr:uid="{BED47CDA-57BE-4711-BD20-32DBF5A9B4C8}"/>
    <cellStyle name="Output 6 7 7 2" xfId="19510" xr:uid="{D5D41076-3595-4C5E-8FA4-214995DF25B5}"/>
    <cellStyle name="Output 6 7 7 3" xfId="37484" xr:uid="{36001BC8-2A67-45B1-9922-23012B3E4AA4}"/>
    <cellStyle name="Output 6 7 8" xfId="19511" xr:uid="{9EDC1CB3-F975-42E1-BAF8-73D68E0D2E34}"/>
    <cellStyle name="Output 6 7 8 2" xfId="19512" xr:uid="{59CF31AD-CE88-47CB-8C81-B4E456F4695A}"/>
    <cellStyle name="Output 6 7 8 3" xfId="37485" xr:uid="{E8DFCB8D-B1E8-4B3F-9959-EE74A4E15103}"/>
    <cellStyle name="Output 6 7 9" xfId="19513" xr:uid="{07C9597E-CCC5-4312-B4E1-EC89FA36EC7B}"/>
    <cellStyle name="Output 6 7 9 2" xfId="19514" xr:uid="{40DDCE7C-8EB6-405A-9184-7597EF253035}"/>
    <cellStyle name="Output 6 7 9 3" xfId="37486" xr:uid="{D2A1C721-0642-45E0-99DE-1D7AC0DABEE4}"/>
    <cellStyle name="Output 6 8" xfId="19515" xr:uid="{BE52499B-3F09-4BF8-B5E3-7500A6C2B42D}"/>
    <cellStyle name="Output 6 8 10" xfId="19516" xr:uid="{54193AFC-7388-4257-8CDD-2C5DC3E358F9}"/>
    <cellStyle name="Output 6 8 10 2" xfId="37487" xr:uid="{176CEEA9-34B9-4021-9AAA-E5510C4ECCC3}"/>
    <cellStyle name="Output 6 8 10 3" xfId="37488" xr:uid="{D26CBC1C-88E5-4C1C-A073-E802DEC4A915}"/>
    <cellStyle name="Output 6 8 11" xfId="19517" xr:uid="{32ACCA4A-D981-41FB-BC68-753F7A792094}"/>
    <cellStyle name="Output 6 8 11 2" xfId="37489" xr:uid="{67B29475-FC1C-4838-9714-8CD4C52AF3E7}"/>
    <cellStyle name="Output 6 8 12" xfId="37490" xr:uid="{BEC569A4-8202-42B8-8CF7-A84CDF803A2D}"/>
    <cellStyle name="Output 6 8 2" xfId="19518" xr:uid="{6B6D22DC-B53F-4E07-8D24-149E935DC793}"/>
    <cellStyle name="Output 6 8 2 10" xfId="19519" xr:uid="{46E3407F-A22B-46C1-829E-13A7D383F04E}"/>
    <cellStyle name="Output 6 8 2 10 2" xfId="37491" xr:uid="{9450824D-6A28-49E8-8006-2F462ADEF8DE}"/>
    <cellStyle name="Output 6 8 2 11" xfId="37492" xr:uid="{375B06B1-6680-4311-95BE-5E96DC6D3691}"/>
    <cellStyle name="Output 6 8 2 2" xfId="19520" xr:uid="{31295A03-55AC-42B6-BD04-B15D74CDC534}"/>
    <cellStyle name="Output 6 8 2 2 2" xfId="19521" xr:uid="{5B73867B-B346-4AEB-969C-2634D841D2D1}"/>
    <cellStyle name="Output 6 8 2 2 2 2" xfId="37493" xr:uid="{403E4CAD-15D3-4893-8C2A-1EC86E9CB0B0}"/>
    <cellStyle name="Output 6 8 2 2 2 3" xfId="37494" xr:uid="{99CC6C24-D695-4407-85B6-9BF7B95C8D05}"/>
    <cellStyle name="Output 6 8 2 2 3" xfId="19522" xr:uid="{9BF6EDE2-DACF-4F7D-8209-7264FEF88CBB}"/>
    <cellStyle name="Output 6 8 2 2 3 2" xfId="19523" xr:uid="{D4E367FB-9B34-4FFB-9F6E-710F3DC1D746}"/>
    <cellStyle name="Output 6 8 2 2 4" xfId="19524" xr:uid="{3937B8F8-886B-4A9B-9D52-1AE52BC296AB}"/>
    <cellStyle name="Output 6 8 2 2 5" xfId="37495" xr:uid="{707761CA-CA7E-4C9B-9203-DD3B0169C336}"/>
    <cellStyle name="Output 6 8 2 3" xfId="19525" xr:uid="{3C82F7E4-D8DA-4638-BA7C-399891BB7FA4}"/>
    <cellStyle name="Output 6 8 2 3 2" xfId="19526" xr:uid="{A7A7A1FD-76D4-4C64-ADF9-0F21C5CADB9C}"/>
    <cellStyle name="Output 6 8 2 3 3" xfId="37496" xr:uid="{7E25085B-53CE-4C6A-B871-E010DE874B6B}"/>
    <cellStyle name="Output 6 8 2 4" xfId="19527" xr:uid="{D7673AAA-2617-420C-95EF-1B47CC853132}"/>
    <cellStyle name="Output 6 8 2 4 2" xfId="19528" xr:uid="{8D802BBA-F0A8-4B1C-9635-2620AECE2166}"/>
    <cellStyle name="Output 6 8 2 4 3" xfId="37497" xr:uid="{C6C64869-6603-45FF-83D2-8AB197C11D2B}"/>
    <cellStyle name="Output 6 8 2 5" xfId="19529" xr:uid="{9C9EA1A6-C601-40BB-BB29-AEE555B9286A}"/>
    <cellStyle name="Output 6 8 2 5 2" xfId="19530" xr:uid="{2A0A2BB9-611A-4F30-BB95-4582778B9E01}"/>
    <cellStyle name="Output 6 8 2 5 3" xfId="37498" xr:uid="{E09D1F00-8DDD-4F3E-AE18-D2EEBFEF4F9B}"/>
    <cellStyle name="Output 6 8 2 6" xfId="19531" xr:uid="{140CEAA3-F64C-42B6-B7D9-1C08C5BBCD0A}"/>
    <cellStyle name="Output 6 8 2 6 2" xfId="19532" xr:uid="{B0A673DC-36BC-44E0-BF94-E73E0343EC26}"/>
    <cellStyle name="Output 6 8 2 6 3" xfId="37499" xr:uid="{61A4DA5D-634F-46CE-AF6F-FA8943C1FDF6}"/>
    <cellStyle name="Output 6 8 2 7" xfId="19533" xr:uid="{08ADE8E4-C38F-4B26-B157-2FD38985D09C}"/>
    <cellStyle name="Output 6 8 2 7 2" xfId="19534" xr:uid="{5398EDE0-61E9-4DE7-BF60-5340B14F7EC9}"/>
    <cellStyle name="Output 6 8 2 7 3" xfId="37500" xr:uid="{7C4729B0-C081-4CCE-8B18-DE7A5F4B7D63}"/>
    <cellStyle name="Output 6 8 2 8" xfId="19535" xr:uid="{8A8EF61B-ABC7-4FBC-A7DE-B7460C8FF233}"/>
    <cellStyle name="Output 6 8 2 8 2" xfId="19536" xr:uid="{297AADCB-4B13-4BA4-917A-287C6A3BBFF7}"/>
    <cellStyle name="Output 6 8 2 8 3" xfId="37501" xr:uid="{72CF2C22-3287-4067-83C2-D6C4840F20F9}"/>
    <cellStyle name="Output 6 8 2 9" xfId="19537" xr:uid="{34C49031-B226-408D-AEB3-8315BA549519}"/>
    <cellStyle name="Output 6 8 2 9 2" xfId="37502" xr:uid="{1738D098-533A-473E-ABAD-E7307A5B27B3}"/>
    <cellStyle name="Output 6 8 2 9 3" xfId="37503" xr:uid="{63D29781-E429-457E-852B-2BDF51BBA1F5}"/>
    <cellStyle name="Output 6 8 3" xfId="19538" xr:uid="{57ACBDE7-C27B-4277-9410-9E5D440766BD}"/>
    <cellStyle name="Output 6 8 3 2" xfId="19539" xr:uid="{9FD43F16-9A2A-422D-B8E2-47935731024A}"/>
    <cellStyle name="Output 6 8 3 2 2" xfId="37504" xr:uid="{FA9B1F77-A5CA-402F-8964-988C640D94EE}"/>
    <cellStyle name="Output 6 8 3 2 3" xfId="37505" xr:uid="{8441799C-4CE2-4655-8C54-E36E44B751F7}"/>
    <cellStyle name="Output 6 8 3 2 4" xfId="37506" xr:uid="{6B2E4155-687B-4428-AAB1-ABA734403ED8}"/>
    <cellStyle name="Output 6 8 3 3" xfId="19540" xr:uid="{4A01E90A-4FC5-47CC-BE2F-4F2581654BAD}"/>
    <cellStyle name="Output 6 8 3 3 2" xfId="19541" xr:uid="{CD37002F-6A03-4EF9-B71A-63C212FAB301}"/>
    <cellStyle name="Output 6 8 3 4" xfId="19542" xr:uid="{C5767850-2FDA-4620-8AB2-437C204CFCBC}"/>
    <cellStyle name="Output 6 8 3 5" xfId="37507" xr:uid="{1F2A3B4E-7ED7-4535-B9A7-77646F4A3178}"/>
    <cellStyle name="Output 6 8 4" xfId="19543" xr:uid="{2009C55A-CBAE-4885-AB52-E4032D1811B5}"/>
    <cellStyle name="Output 6 8 4 2" xfId="19544" xr:uid="{B24F9E7C-E969-454B-B739-771C422E51BE}"/>
    <cellStyle name="Output 6 8 4 2 2" xfId="37508" xr:uid="{A881F284-1324-4CCB-8AD5-D6715A88C377}"/>
    <cellStyle name="Output 6 8 4 2 3" xfId="37509" xr:uid="{D1DC1FAE-4BFE-479A-A8CE-5F8AC6CEBD2A}"/>
    <cellStyle name="Output 6 8 4 3" xfId="19545" xr:uid="{E109D2FD-7F76-48E3-A076-D872FA6F2610}"/>
    <cellStyle name="Output 6 8 4 4" xfId="37510" xr:uid="{85B5C9D7-11BD-4AD9-B567-4707A5D8AB7F}"/>
    <cellStyle name="Output 6 8 4 5" xfId="37511" xr:uid="{3D68CDDD-32A0-443E-B3B4-57A77335FF2F}"/>
    <cellStyle name="Output 6 8 5" xfId="19546" xr:uid="{B1DFE101-DEC9-4C2B-91A7-CFC587C14CE9}"/>
    <cellStyle name="Output 6 8 5 2" xfId="19547" xr:uid="{14EBACFC-1A42-4085-808F-137267B98E62}"/>
    <cellStyle name="Output 6 8 5 2 2" xfId="37512" xr:uid="{9010FF85-A1E0-43F0-AFE3-AC7A95060B6E}"/>
    <cellStyle name="Output 6 8 5 2 3" xfId="37513" xr:uid="{45C9A21C-50C6-4B88-BDF5-5BC3E6DFA295}"/>
    <cellStyle name="Output 6 8 5 3" xfId="37514" xr:uid="{A614BCA9-61DB-4523-8B9D-991CEB110925}"/>
    <cellStyle name="Output 6 8 5 4" xfId="37515" xr:uid="{94D3F801-C6EE-4939-8325-013BD7223B3A}"/>
    <cellStyle name="Output 6 8 6" xfId="19548" xr:uid="{35314C9C-A94E-4E84-8535-EA7826CA9EE4}"/>
    <cellStyle name="Output 6 8 6 2" xfId="19549" xr:uid="{297D3A9A-CD67-4C8E-9844-A232DBD68F98}"/>
    <cellStyle name="Output 6 8 6 3" xfId="37516" xr:uid="{E2432459-619B-4015-BDF1-DD4905D47433}"/>
    <cellStyle name="Output 6 8 7" xfId="19550" xr:uid="{195490BA-F560-494C-A010-C60A48C9F557}"/>
    <cellStyle name="Output 6 8 7 2" xfId="19551" xr:uid="{566A7F8D-E261-4798-9741-7A46B7475BE9}"/>
    <cellStyle name="Output 6 8 7 3" xfId="37517" xr:uid="{67473EFD-B9D6-467A-AB79-802149C1A242}"/>
    <cellStyle name="Output 6 8 8" xfId="19552" xr:uid="{F2A4832E-6A8C-4185-A9A1-57ABAADB1E37}"/>
    <cellStyle name="Output 6 8 8 2" xfId="19553" xr:uid="{27E3BF3D-F9DC-499A-A31D-4FFE86F50D77}"/>
    <cellStyle name="Output 6 8 8 3" xfId="37518" xr:uid="{00F645CE-BE1D-4BC0-A1DB-FFA268A09606}"/>
    <cellStyle name="Output 6 8 9" xfId="19554" xr:uid="{BE8746A0-ADA5-4A2F-B066-1A920A546E3B}"/>
    <cellStyle name="Output 6 8 9 2" xfId="19555" xr:uid="{421FAA21-5453-4DF7-9EA2-CDBB76519F32}"/>
    <cellStyle name="Output 6 8 9 3" xfId="37519" xr:uid="{1E2B9531-3D94-47EB-A12D-97E13E104D2D}"/>
    <cellStyle name="Output 6 9" xfId="19556" xr:uid="{94C848EA-633E-441F-8378-1D1422BC6DC8}"/>
    <cellStyle name="Output 6 9 10" xfId="19557" xr:uid="{E5098049-1D9F-4530-A712-6BE142DDA67B}"/>
    <cellStyle name="Output 6 9 10 2" xfId="37520" xr:uid="{A34CB4E9-3696-45D8-A34A-F0F88B31A668}"/>
    <cellStyle name="Output 6 9 10 3" xfId="37521" xr:uid="{95F0794C-A945-46E6-9322-B43FFCA7C047}"/>
    <cellStyle name="Output 6 9 11" xfId="19558" xr:uid="{9D82F355-6004-45F5-828F-9241BAE7BED0}"/>
    <cellStyle name="Output 6 9 11 2" xfId="37522" xr:uid="{F91802B9-1279-403C-9C7B-BEE3D0D3E794}"/>
    <cellStyle name="Output 6 9 12" xfId="37523" xr:uid="{FC226F5F-7003-4C1C-9297-BA9DEB740233}"/>
    <cellStyle name="Output 6 9 2" xfId="19559" xr:uid="{14C133FE-3486-491D-A2DA-72590AF2058A}"/>
    <cellStyle name="Output 6 9 2 10" xfId="19560" xr:uid="{13306999-E164-4239-A55D-2C02C4695B64}"/>
    <cellStyle name="Output 6 9 2 10 2" xfId="37524" xr:uid="{69C9EBD7-27B0-4E1D-834C-C66F6F5D5A0C}"/>
    <cellStyle name="Output 6 9 2 11" xfId="37525" xr:uid="{D3E46878-0E27-4855-AB41-C3DDC8ED8668}"/>
    <cellStyle name="Output 6 9 2 2" xfId="19561" xr:uid="{6304D75D-2D9F-4986-9FC5-98BFE3361994}"/>
    <cellStyle name="Output 6 9 2 2 2" xfId="19562" xr:uid="{28FC7710-F543-4413-B49D-E883D780D73B}"/>
    <cellStyle name="Output 6 9 2 2 2 2" xfId="37526" xr:uid="{52B4A9F4-5F36-48BF-841C-13A5AB7B1DD2}"/>
    <cellStyle name="Output 6 9 2 2 2 3" xfId="37527" xr:uid="{28432145-2ED8-49C8-B722-F502B148AC8E}"/>
    <cellStyle name="Output 6 9 2 2 3" xfId="19563" xr:uid="{F89A2212-F9B1-48F8-82D5-7F568D52DFBA}"/>
    <cellStyle name="Output 6 9 2 2 3 2" xfId="19564" xr:uid="{CC65E9B9-1AF4-4DA6-BBB4-3234E0B20F87}"/>
    <cellStyle name="Output 6 9 2 2 4" xfId="19565" xr:uid="{661A57F8-771D-40A2-B4B3-D1B94153F3C0}"/>
    <cellStyle name="Output 6 9 2 2 5" xfId="37528" xr:uid="{6D9BD9FB-0514-4333-AB02-FAC4504F385E}"/>
    <cellStyle name="Output 6 9 2 3" xfId="19566" xr:uid="{EBC4F27E-E536-4C9A-AA12-6D2F8F7F7B0F}"/>
    <cellStyle name="Output 6 9 2 3 2" xfId="19567" xr:uid="{8F8A31B7-8938-4D8D-A086-18CF38CE2FDE}"/>
    <cellStyle name="Output 6 9 2 3 3" xfId="37529" xr:uid="{6B939ADF-87C3-49B2-A514-0F78142D0E70}"/>
    <cellStyle name="Output 6 9 2 4" xfId="19568" xr:uid="{3B09D440-35BC-426C-9E57-2E05291F4E17}"/>
    <cellStyle name="Output 6 9 2 4 2" xfId="19569" xr:uid="{A9CD70FA-1AA0-4B70-9B56-3D6E3EF5A587}"/>
    <cellStyle name="Output 6 9 2 4 3" xfId="37530" xr:uid="{604DE244-4C68-4BB7-B5B4-AB14A2599C19}"/>
    <cellStyle name="Output 6 9 2 5" xfId="19570" xr:uid="{88F490EE-79EF-46DA-94E5-DBEEBD83CFED}"/>
    <cellStyle name="Output 6 9 2 5 2" xfId="19571" xr:uid="{394CACDD-E5D6-498D-86DB-E37BE7E8B304}"/>
    <cellStyle name="Output 6 9 2 5 3" xfId="37531" xr:uid="{9B7ED176-7D5D-4715-B89D-371E2C104E1D}"/>
    <cellStyle name="Output 6 9 2 6" xfId="19572" xr:uid="{13D1763E-3B03-4C79-8514-C15F333758A5}"/>
    <cellStyle name="Output 6 9 2 6 2" xfId="19573" xr:uid="{995D25AB-467E-46DD-8020-24D1E3CCC681}"/>
    <cellStyle name="Output 6 9 2 6 3" xfId="37532" xr:uid="{E6DECA1C-7E8D-404E-A725-EA8B9838D136}"/>
    <cellStyle name="Output 6 9 2 7" xfId="19574" xr:uid="{CC439BA3-5396-4489-A5AA-9373E5A7B92B}"/>
    <cellStyle name="Output 6 9 2 7 2" xfId="19575" xr:uid="{A8654DFB-623A-42A5-9EF0-2420758040D1}"/>
    <cellStyle name="Output 6 9 2 7 3" xfId="37533" xr:uid="{8A50C475-7502-45B3-9D42-0DEFFC17148D}"/>
    <cellStyle name="Output 6 9 2 8" xfId="19576" xr:uid="{EC6DC7AE-E8A3-4949-A165-438ABFC98276}"/>
    <cellStyle name="Output 6 9 2 8 2" xfId="19577" xr:uid="{97C6C68D-EA5E-4C05-B956-187FD9862B03}"/>
    <cellStyle name="Output 6 9 2 8 3" xfId="37534" xr:uid="{12106A00-9424-44F1-8981-80C20364D6BC}"/>
    <cellStyle name="Output 6 9 2 9" xfId="19578" xr:uid="{0B0C5C51-EE64-44C9-9838-752195806E3F}"/>
    <cellStyle name="Output 6 9 2 9 2" xfId="37535" xr:uid="{B888DFCA-605A-4F3B-9E2A-73154EA2BA8F}"/>
    <cellStyle name="Output 6 9 2 9 3" xfId="37536" xr:uid="{E5ABD13C-AA2D-410C-A80D-F37FE4599AB8}"/>
    <cellStyle name="Output 6 9 3" xfId="19579" xr:uid="{271971DA-B208-487E-B3E0-71FCD55BEBA9}"/>
    <cellStyle name="Output 6 9 3 2" xfId="19580" xr:uid="{CD68A499-B366-4393-B9F9-3C91DA2EE5F6}"/>
    <cellStyle name="Output 6 9 3 2 2" xfId="37537" xr:uid="{F20BB888-7C0B-4B4A-B72D-20156FD184D3}"/>
    <cellStyle name="Output 6 9 3 2 3" xfId="37538" xr:uid="{39ACA6EE-0D50-4F64-A397-CE5BD8AC2414}"/>
    <cellStyle name="Output 6 9 3 2 4" xfId="37539" xr:uid="{3CA74F5E-587D-4358-B90D-17150B24208B}"/>
    <cellStyle name="Output 6 9 3 3" xfId="19581" xr:uid="{48FFD01E-1B26-4CC3-AC5B-74FC28A5B61F}"/>
    <cellStyle name="Output 6 9 3 3 2" xfId="19582" xr:uid="{27830DB8-CA59-4016-A27D-EE3F360C57FE}"/>
    <cellStyle name="Output 6 9 3 4" xfId="19583" xr:uid="{33EC2BE5-5453-425F-B20A-823D1849E145}"/>
    <cellStyle name="Output 6 9 3 5" xfId="37540" xr:uid="{16678F37-FA56-416F-BD43-5EE7A8742870}"/>
    <cellStyle name="Output 6 9 4" xfId="19584" xr:uid="{5953AB66-59DA-45E6-A145-62A70669C9A3}"/>
    <cellStyle name="Output 6 9 4 2" xfId="19585" xr:uid="{8CAFF42F-8C2F-4744-BC52-31EB681305A9}"/>
    <cellStyle name="Output 6 9 4 2 2" xfId="37541" xr:uid="{22066C83-59B0-48F8-84DB-0748B9886EA0}"/>
    <cellStyle name="Output 6 9 4 2 3" xfId="37542" xr:uid="{3B1BD1EA-9C47-4438-9294-BF456B40D961}"/>
    <cellStyle name="Output 6 9 4 3" xfId="19586" xr:uid="{56AEFE11-9649-46AF-94B8-4CD911AAA533}"/>
    <cellStyle name="Output 6 9 4 4" xfId="37543" xr:uid="{F64DA46D-1482-44BA-8128-38993C8BC522}"/>
    <cellStyle name="Output 6 9 4 5" xfId="37544" xr:uid="{89C93C75-887D-46F1-8248-893C964FA14C}"/>
    <cellStyle name="Output 6 9 5" xfId="19587" xr:uid="{37FAE13C-83AE-470F-8645-E862E9B7232E}"/>
    <cellStyle name="Output 6 9 5 2" xfId="19588" xr:uid="{DAF6CDB7-0EE4-46FD-9A20-5BE28187C7C8}"/>
    <cellStyle name="Output 6 9 5 2 2" xfId="37545" xr:uid="{16469F86-0B8E-458A-954F-2E455D26D811}"/>
    <cellStyle name="Output 6 9 5 2 3" xfId="37546" xr:uid="{35070005-E49B-494A-B20C-F35ED80195EF}"/>
    <cellStyle name="Output 6 9 5 3" xfId="37547" xr:uid="{7FC46840-1E0F-4BF6-BA52-6C76BE162E4F}"/>
    <cellStyle name="Output 6 9 5 4" xfId="37548" xr:uid="{9D568CF6-564C-47D0-A4E7-1C0D28CCACBA}"/>
    <cellStyle name="Output 6 9 6" xfId="19589" xr:uid="{BE9F9906-1DB9-487E-BCAE-3D5F017038AB}"/>
    <cellStyle name="Output 6 9 6 2" xfId="19590" xr:uid="{67FCF8D6-CD3A-4FC5-9EBA-A0B392D464D1}"/>
    <cellStyle name="Output 6 9 6 3" xfId="37549" xr:uid="{958B2450-414F-49D8-A5A0-072023226B3E}"/>
    <cellStyle name="Output 6 9 7" xfId="19591" xr:uid="{4AB3BBED-4439-4F59-9E4E-C9FB94C13C41}"/>
    <cellStyle name="Output 6 9 7 2" xfId="19592" xr:uid="{2F5B44C1-7309-41B7-937B-6BB8555D3D95}"/>
    <cellStyle name="Output 6 9 7 3" xfId="37550" xr:uid="{4D2F4232-3474-4C3A-AE56-821809460D2C}"/>
    <cellStyle name="Output 6 9 8" xfId="19593" xr:uid="{56192116-CCA8-49EA-868C-5E86E13DF95A}"/>
    <cellStyle name="Output 6 9 8 2" xfId="19594" xr:uid="{512A5CD9-2D81-49D1-B851-D981FED234B2}"/>
    <cellStyle name="Output 6 9 8 3" xfId="37551" xr:uid="{5DE524E9-903C-42BF-A89C-42C8A00B1F2F}"/>
    <cellStyle name="Output 6 9 9" xfId="19595" xr:uid="{B93BBD20-90FF-40E7-8323-8F31C17BF4E5}"/>
    <cellStyle name="Output 6 9 9 2" xfId="19596" xr:uid="{22E69A17-C704-4E2B-8F8D-23AE1D3C7EEB}"/>
    <cellStyle name="Output 6 9 9 3" xfId="37552" xr:uid="{7FC5C0D8-5559-403A-A7A5-D4BA08ACB04E}"/>
    <cellStyle name="Output 7" xfId="19597" xr:uid="{8554E73F-ABC3-491E-B99B-FAC2670F8C0D}"/>
    <cellStyle name="Output 7 10" xfId="19598" xr:uid="{E8B911D3-5103-4F88-A349-AE34EFA1CC34}"/>
    <cellStyle name="Output 7 10 2" xfId="37553" xr:uid="{8CCCA8E2-2A49-4AC5-9B78-9B6AB7E61E31}"/>
    <cellStyle name="Output 7 10 3" xfId="37554" xr:uid="{903B7503-608F-438A-BBE2-07275102F99E}"/>
    <cellStyle name="Output 7 11" xfId="19599" xr:uid="{6972AC50-DA72-408B-8D78-5FB4D2007E5F}"/>
    <cellStyle name="Output 7 11 2" xfId="37555" xr:uid="{3CF4C3E9-4311-4089-8CA6-D5DE3FD879B2}"/>
    <cellStyle name="Output 7 12" xfId="37556" xr:uid="{4A6CA0D1-8499-4A21-B522-B5AD07DC0938}"/>
    <cellStyle name="Output 7 13" xfId="37557" xr:uid="{A20DA97C-4750-44F0-AF2B-17D68C892D08}"/>
    <cellStyle name="Output 7 14" xfId="43049" xr:uid="{9DDB2C6D-29DD-49C5-B173-D6CC9C9D4264}"/>
    <cellStyle name="Output 7 15" xfId="42210" xr:uid="{B74F1FFB-5B16-498B-8404-A875F2132F73}"/>
    <cellStyle name="Output 7 16" xfId="43967" xr:uid="{F7AB5638-B16A-480C-B0F4-8E69DBA5A0E0}"/>
    <cellStyle name="Output 7 2" xfId="19600" xr:uid="{8CB4D83B-898F-4448-A6A9-BF048B9E0BDA}"/>
    <cellStyle name="Output 7 2 10" xfId="19601" xr:uid="{62335E20-2181-4F7E-B27E-0961F4D36314}"/>
    <cellStyle name="Output 7 2 10 2" xfId="37558" xr:uid="{C7EE10F1-78CB-4C1C-B40A-94C5DFCB0989}"/>
    <cellStyle name="Output 7 2 11" xfId="37559" xr:uid="{F2F31FEF-48AE-4E73-939B-DA75A97FB0F6}"/>
    <cellStyle name="Output 7 2 2" xfId="19602" xr:uid="{D3FED112-1D6B-422D-AC98-A43F18B31731}"/>
    <cellStyle name="Output 7 2 2 2" xfId="19603" xr:uid="{22A861D6-4107-400E-AEB5-95A5E06A1B23}"/>
    <cellStyle name="Output 7 2 2 2 2" xfId="37560" xr:uid="{B655CEB1-CA8D-45E9-B5CC-07667C2DA06A}"/>
    <cellStyle name="Output 7 2 2 2 3" xfId="37561" xr:uid="{064393C1-A6CB-42EA-9677-218A7F52AB54}"/>
    <cellStyle name="Output 7 2 2 3" xfId="19604" xr:uid="{D318BEA6-5CAB-432F-9F66-6BD495916E95}"/>
    <cellStyle name="Output 7 2 2 3 2" xfId="19605" xr:uid="{C2F89347-3E71-4002-B101-7310429AA6F3}"/>
    <cellStyle name="Output 7 2 2 4" xfId="19606" xr:uid="{3826D225-0D16-488B-9FD8-3F09D7062A0C}"/>
    <cellStyle name="Output 7 2 2 5" xfId="37562" xr:uid="{168C7C06-CF17-422C-8E8F-172E8982775D}"/>
    <cellStyle name="Output 7 2 3" xfId="19607" xr:uid="{978DEB45-57E2-4601-BF50-D90F7429447D}"/>
    <cellStyle name="Output 7 2 3 2" xfId="19608" xr:uid="{108BCFE8-AF81-45AC-9858-E079DA0A5476}"/>
    <cellStyle name="Output 7 2 3 3" xfId="37563" xr:uid="{1E2C3868-4BA6-44A7-A5A6-B6475EFEB478}"/>
    <cellStyle name="Output 7 2 4" xfId="19609" xr:uid="{D5D6952C-0DEA-4166-A973-48A2FD3AB9EF}"/>
    <cellStyle name="Output 7 2 4 2" xfId="19610" xr:uid="{9E07DCA9-8E73-44F6-AA5C-DB1E74136287}"/>
    <cellStyle name="Output 7 2 4 3" xfId="37564" xr:uid="{8283B7DF-8E69-499F-B253-CEFDBB06F788}"/>
    <cellStyle name="Output 7 2 5" xfId="19611" xr:uid="{BD935886-DDCD-4463-A495-6C7D7BB64218}"/>
    <cellStyle name="Output 7 2 5 2" xfId="19612" xr:uid="{D7AEEFAD-BDED-43E3-91D7-C37B27A4A83E}"/>
    <cellStyle name="Output 7 2 5 3" xfId="37565" xr:uid="{394E0C10-95CD-442C-B347-F8CB7BE67ED0}"/>
    <cellStyle name="Output 7 2 6" xfId="19613" xr:uid="{B05268D8-61AB-4B61-BAC6-484F40B91993}"/>
    <cellStyle name="Output 7 2 6 2" xfId="19614" xr:uid="{47B404B5-98DD-4A01-9618-725DE7760657}"/>
    <cellStyle name="Output 7 2 6 3" xfId="37566" xr:uid="{61A5B81B-430E-47E1-9A06-1E376AE4D7D4}"/>
    <cellStyle name="Output 7 2 7" xfId="19615" xr:uid="{BF9214E7-65AF-4A2A-90F4-161860081F39}"/>
    <cellStyle name="Output 7 2 7 2" xfId="19616" xr:uid="{9D8F96EC-D5DD-40F3-8D90-E5DAC230FE1B}"/>
    <cellStyle name="Output 7 2 7 3" xfId="37567" xr:uid="{E8653D68-FBFC-4BD1-B570-87BAFC28796E}"/>
    <cellStyle name="Output 7 2 8" xfId="19617" xr:uid="{1930FCF8-B140-4183-BB6B-D30EEC46C1DB}"/>
    <cellStyle name="Output 7 2 8 2" xfId="19618" xr:uid="{90583FEA-AFD1-4456-91FC-6F8C26D62ADB}"/>
    <cellStyle name="Output 7 2 8 3" xfId="37568" xr:uid="{4DBEC730-68F9-43D7-8E7A-246DB848009E}"/>
    <cellStyle name="Output 7 2 9" xfId="19619" xr:uid="{E7CA4FEB-5CDE-49D6-9C78-ADAA689F62C8}"/>
    <cellStyle name="Output 7 2 9 2" xfId="37569" xr:uid="{77A69E2C-C515-448A-8080-F429324B1719}"/>
    <cellStyle name="Output 7 2 9 3" xfId="37570" xr:uid="{434F4675-838F-40F1-B648-9004D076BCFA}"/>
    <cellStyle name="Output 7 3" xfId="19620" xr:uid="{84667F0A-273F-4034-BA06-F8323E106E89}"/>
    <cellStyle name="Output 7 3 2" xfId="19621" xr:uid="{B956D447-2BB9-4C9E-BD45-464EBD8F2FDB}"/>
    <cellStyle name="Output 7 3 2 2" xfId="37571" xr:uid="{C4A1BAED-6AFB-4C0D-B5D4-52847F65DD23}"/>
    <cellStyle name="Output 7 3 2 3" xfId="37572" xr:uid="{6B648CC1-BA4D-4B72-AAFC-35F4957DB39D}"/>
    <cellStyle name="Output 7 3 2 4" xfId="37573" xr:uid="{30391B30-2DDC-4593-8BEF-607CCA2C727B}"/>
    <cellStyle name="Output 7 3 3" xfId="19622" xr:uid="{71CE1CA4-AD8A-48DD-978A-89CC89EB4216}"/>
    <cellStyle name="Output 7 3 3 2" xfId="19623" xr:uid="{BFFAAE89-8BB5-41F7-AA6C-742F5136DD57}"/>
    <cellStyle name="Output 7 3 4" xfId="19624" xr:uid="{AD3F9AC8-9E70-4984-B999-97E3B935A8BB}"/>
    <cellStyle name="Output 7 3 5" xfId="37574" xr:uid="{9894C507-D8FC-4FC0-B688-B7E5D992C41C}"/>
    <cellStyle name="Output 7 4" xfId="19625" xr:uid="{3FB3B3AE-6DDC-46A9-9474-298D0A31D4F5}"/>
    <cellStyle name="Output 7 4 2" xfId="19626" xr:uid="{8FA9F5EF-8DC5-4606-92E5-98BC3F9E55B9}"/>
    <cellStyle name="Output 7 4 2 2" xfId="37575" xr:uid="{B52F1735-BA67-4E1B-930A-43C46F40554C}"/>
    <cellStyle name="Output 7 4 2 3" xfId="37576" xr:uid="{52B42064-3E35-490D-B4CA-E6DAA698F320}"/>
    <cellStyle name="Output 7 4 3" xfId="19627" xr:uid="{8C1DF54B-A750-448D-9783-E8DBD5DFB71C}"/>
    <cellStyle name="Output 7 4 4" xfId="37577" xr:uid="{BA4CD406-2347-4F89-9D0A-A3C97EFC68DD}"/>
    <cellStyle name="Output 7 4 5" xfId="37578" xr:uid="{7253F8FC-3F18-4CE5-876E-E8726A08B060}"/>
    <cellStyle name="Output 7 5" xfId="19628" xr:uid="{A422BD39-278E-4CD1-934D-9B59C4667D85}"/>
    <cellStyle name="Output 7 5 2" xfId="19629" xr:uid="{FBD8D63D-B212-4907-8282-4418466BE4FA}"/>
    <cellStyle name="Output 7 5 2 2" xfId="37579" xr:uid="{2BB594E4-6F62-4118-97C1-7B23AE453BB0}"/>
    <cellStyle name="Output 7 5 2 3" xfId="37580" xr:uid="{8F99E849-71F4-4353-9E17-31967A95E13B}"/>
    <cellStyle name="Output 7 5 3" xfId="37581" xr:uid="{CFB928C1-88D8-4D2E-9605-7660F5CA6439}"/>
    <cellStyle name="Output 7 5 4" xfId="37582" xr:uid="{D21C02E0-1CEE-419D-8E4A-3C71B7DFA2E2}"/>
    <cellStyle name="Output 7 6" xfId="19630" xr:uid="{87EDDE2D-F54B-4EB0-860A-77933D62096D}"/>
    <cellStyle name="Output 7 6 2" xfId="19631" xr:uid="{9FDA9F23-BF0C-478B-8373-5B22AD024A3B}"/>
    <cellStyle name="Output 7 6 3" xfId="37583" xr:uid="{02AF7107-A308-4AE3-A97C-73FB5033FA2B}"/>
    <cellStyle name="Output 7 7" xfId="19632" xr:uid="{35BE4430-8983-43B3-8E22-2BC940DBA93E}"/>
    <cellStyle name="Output 7 7 2" xfId="19633" xr:uid="{38D133B0-3391-4446-8BB9-D11A29B30454}"/>
    <cellStyle name="Output 7 7 3" xfId="37584" xr:uid="{22831873-5ADC-413A-B326-11F34A04A5D7}"/>
    <cellStyle name="Output 7 8" xfId="19634" xr:uid="{1C02740F-A64B-4673-B125-D3C1C18493BE}"/>
    <cellStyle name="Output 7 8 2" xfId="19635" xr:uid="{588A2F43-66A6-4F7E-BB70-478F3885506F}"/>
    <cellStyle name="Output 7 8 3" xfId="37585" xr:uid="{D3516292-4AEC-4BF2-86EA-BF494A7A357F}"/>
    <cellStyle name="Output 7 9" xfId="19636" xr:uid="{6EBEDB18-3C63-4028-A294-908001EC0D03}"/>
    <cellStyle name="Output 7 9 2" xfId="19637" xr:uid="{42B40354-1EF7-4810-9DE0-AC79B6E16491}"/>
    <cellStyle name="Output 7 9 3" xfId="37586" xr:uid="{C1ED8E2E-F13B-4CC2-A7AE-7F6906086D2B}"/>
    <cellStyle name="Output 8" xfId="19638" xr:uid="{1A833D13-A059-4F5A-B87B-A70B7A6B87AC}"/>
    <cellStyle name="Output 8 10" xfId="19639" xr:uid="{43182F1D-7333-42C5-9014-967E68992E8E}"/>
    <cellStyle name="Output 8 10 2" xfId="37587" xr:uid="{11DE858A-B950-4BDE-ABFA-13CCC5424E9B}"/>
    <cellStyle name="Output 8 10 3" xfId="37588" xr:uid="{94A76804-D009-4E2D-99CE-31C40EB97D4C}"/>
    <cellStyle name="Output 8 11" xfId="19640" xr:uid="{DFD29690-CFC3-4F55-AE76-570030B1F687}"/>
    <cellStyle name="Output 8 11 2" xfId="37589" xr:uid="{449C6994-638F-416B-95FF-2E169C082808}"/>
    <cellStyle name="Output 8 12" xfId="37590" xr:uid="{8C92D2CD-32AE-4462-9210-4BAB543D97A5}"/>
    <cellStyle name="Output 8 13" xfId="37591" xr:uid="{F0E9F1E6-000C-4E32-914C-6E9A5C5AA9BE}"/>
    <cellStyle name="Output 8 14" xfId="43050" xr:uid="{623B72F1-0AA7-4A34-83A1-A071FFB96770}"/>
    <cellStyle name="Output 8 15" xfId="42209" xr:uid="{6EA054FE-8C4E-409F-84A0-81EF4AD2F328}"/>
    <cellStyle name="Output 8 16" xfId="43968" xr:uid="{3BA2F766-63CD-49B2-9B6A-AC908D6CC7F6}"/>
    <cellStyle name="Output 8 2" xfId="19641" xr:uid="{AD7B1709-1351-4AB4-B049-6BF0C7B471D2}"/>
    <cellStyle name="Output 8 2 10" xfId="19642" xr:uid="{1ADC3F17-1483-40EA-B134-23952DD4AC9B}"/>
    <cellStyle name="Output 8 2 10 2" xfId="37592" xr:uid="{48F630D9-1E9B-45B6-B17E-B561890F8551}"/>
    <cellStyle name="Output 8 2 11" xfId="37593" xr:uid="{30397255-EB2D-4A41-9EC2-60637ABA0A22}"/>
    <cellStyle name="Output 8 2 2" xfId="19643" xr:uid="{2FB8DF07-D8DD-4124-809C-DD7279940B20}"/>
    <cellStyle name="Output 8 2 2 2" xfId="19644" xr:uid="{F3B73589-CCCD-4FC1-84D7-EE95BCDD1665}"/>
    <cellStyle name="Output 8 2 2 2 2" xfId="37594" xr:uid="{66B87205-4E21-4595-8DBE-2DB1250EC024}"/>
    <cellStyle name="Output 8 2 2 2 3" xfId="37595" xr:uid="{67092A12-0BC9-4A8E-904B-56D5C380E04A}"/>
    <cellStyle name="Output 8 2 2 3" xfId="19645" xr:uid="{E44D2982-CD0A-4F4E-AD45-CD4ACCF22EFF}"/>
    <cellStyle name="Output 8 2 2 3 2" xfId="19646" xr:uid="{3D46B8B4-349C-4B3E-9EDD-509E911CF250}"/>
    <cellStyle name="Output 8 2 2 4" xfId="19647" xr:uid="{23F4C9AD-C6CF-4854-AB67-F938448BEB68}"/>
    <cellStyle name="Output 8 2 2 5" xfId="37596" xr:uid="{91808328-4645-4A72-8608-695BA9D18D27}"/>
    <cellStyle name="Output 8 2 3" xfId="19648" xr:uid="{CB9EF82D-04F2-4273-BD85-F0D8A432C653}"/>
    <cellStyle name="Output 8 2 3 2" xfId="19649" xr:uid="{D59F3F2B-BF3A-4B55-902A-33864CF43573}"/>
    <cellStyle name="Output 8 2 3 3" xfId="37597" xr:uid="{44C9775A-EEAD-401C-BA99-7C8499D85EFC}"/>
    <cellStyle name="Output 8 2 4" xfId="19650" xr:uid="{78BAD737-76F0-4D34-82C8-A7A0F7C22DAA}"/>
    <cellStyle name="Output 8 2 4 2" xfId="19651" xr:uid="{5D9A7B60-7A2A-4CD4-9A57-229FCC019377}"/>
    <cellStyle name="Output 8 2 4 3" xfId="37598" xr:uid="{7D37746C-0436-4F36-8265-E1E5AF903068}"/>
    <cellStyle name="Output 8 2 5" xfId="19652" xr:uid="{D092B40F-451F-47F7-8BCE-EDF80A07A6DE}"/>
    <cellStyle name="Output 8 2 5 2" xfId="19653" xr:uid="{702AEC04-9E93-458F-8CA8-E711E8A72570}"/>
    <cellStyle name="Output 8 2 5 3" xfId="37599" xr:uid="{94BD87FB-3BB6-4B60-9E43-22068B8674B6}"/>
    <cellStyle name="Output 8 2 6" xfId="19654" xr:uid="{9873669E-D7E8-4124-B909-0D09DA6BCAC2}"/>
    <cellStyle name="Output 8 2 6 2" xfId="19655" xr:uid="{D2D6CFC3-473B-48F4-AE68-516F0EDBD98B}"/>
    <cellStyle name="Output 8 2 6 3" xfId="37600" xr:uid="{8DEACAF8-5152-4131-B577-EFDF34E128D3}"/>
    <cellStyle name="Output 8 2 7" xfId="19656" xr:uid="{ABC3AACF-CCB7-4B1B-94E2-EC9D27FE2CD7}"/>
    <cellStyle name="Output 8 2 7 2" xfId="19657" xr:uid="{8FB4A942-9583-4FED-9CCD-65E9A94F0788}"/>
    <cellStyle name="Output 8 2 7 3" xfId="37601" xr:uid="{EB2E3D33-36F5-415F-B21A-0BFEA8A7C917}"/>
    <cellStyle name="Output 8 2 8" xfId="19658" xr:uid="{E591DE69-7A22-4D1B-9917-A49F921A2B31}"/>
    <cellStyle name="Output 8 2 8 2" xfId="19659" xr:uid="{ECA363D1-0234-4808-8769-AD378E2BD283}"/>
    <cellStyle name="Output 8 2 8 3" xfId="37602" xr:uid="{DB8F6F37-DE28-4962-B4DD-F343F22D3B8F}"/>
    <cellStyle name="Output 8 2 9" xfId="19660" xr:uid="{38F270AB-0235-4172-A748-DEFC823D603D}"/>
    <cellStyle name="Output 8 2 9 2" xfId="37603" xr:uid="{C537B5C0-EAFE-4035-BBC2-68F771C0B1A4}"/>
    <cellStyle name="Output 8 2 9 3" xfId="37604" xr:uid="{38CCB0DD-2BB4-4E17-BAE6-E5FD1D8FD38A}"/>
    <cellStyle name="Output 8 3" xfId="19661" xr:uid="{362CDF0E-CA3C-4828-BD32-9C4A0ABD2532}"/>
    <cellStyle name="Output 8 3 2" xfId="19662" xr:uid="{CBA9DCD6-0608-420B-93CC-5C5FCA3AAD28}"/>
    <cellStyle name="Output 8 3 2 2" xfId="37605" xr:uid="{580DB2E0-5809-48C4-81C9-3B95F24B784A}"/>
    <cellStyle name="Output 8 3 2 3" xfId="37606" xr:uid="{7D4EA2DD-12FC-43E4-A7BE-1373FD4FDAEE}"/>
    <cellStyle name="Output 8 3 2 4" xfId="37607" xr:uid="{2FF34E27-D487-45EF-9916-59E5256A95F8}"/>
    <cellStyle name="Output 8 3 3" xfId="19663" xr:uid="{41C8F8C5-BC23-451C-92BE-099848EBC6FC}"/>
    <cellStyle name="Output 8 3 3 2" xfId="19664" xr:uid="{D0E58FA2-1D0B-46A8-80C2-9CD9EF65C7AB}"/>
    <cellStyle name="Output 8 3 4" xfId="19665" xr:uid="{0A403DE5-DCF2-4C7A-893A-F4CC2245DF2B}"/>
    <cellStyle name="Output 8 3 5" xfId="37608" xr:uid="{A327B6A2-2540-4448-970F-07382C0BEEA8}"/>
    <cellStyle name="Output 8 4" xfId="19666" xr:uid="{2232BE8B-AA57-496A-A391-D70E4BBEF2EE}"/>
    <cellStyle name="Output 8 4 2" xfId="19667" xr:uid="{4C2C60C7-FF23-49FA-8A5C-BF5D679E824C}"/>
    <cellStyle name="Output 8 4 2 2" xfId="37609" xr:uid="{1D54D131-2109-4AD5-B88C-FBCEA1A6A147}"/>
    <cellStyle name="Output 8 4 2 3" xfId="37610" xr:uid="{B2EC1971-97DE-4359-8E67-6C3A4923AE6C}"/>
    <cellStyle name="Output 8 4 3" xfId="19668" xr:uid="{71F38967-5F0B-49AD-9784-D7FE82A21E2D}"/>
    <cellStyle name="Output 8 4 4" xfId="37611" xr:uid="{3E3EF318-19E0-4343-BEDF-DBD54428331C}"/>
    <cellStyle name="Output 8 4 5" xfId="37612" xr:uid="{60ED555D-46EA-40BC-ACB6-067DB7FB56E2}"/>
    <cellStyle name="Output 8 5" xfId="19669" xr:uid="{1204ACB9-7049-4D51-848E-92F73AAA57D6}"/>
    <cellStyle name="Output 8 5 2" xfId="19670" xr:uid="{AEF200BD-E88D-4986-87F3-CD3A141DDFF4}"/>
    <cellStyle name="Output 8 5 2 2" xfId="37613" xr:uid="{60134C68-CE19-434B-86F9-27AC5BD45F85}"/>
    <cellStyle name="Output 8 5 2 3" xfId="37614" xr:uid="{60BDE0AD-3675-4992-9685-37AF5815B339}"/>
    <cellStyle name="Output 8 5 3" xfId="37615" xr:uid="{86483563-2447-4AF3-8CAB-621266834891}"/>
    <cellStyle name="Output 8 5 4" xfId="37616" xr:uid="{CCE9A2AF-6192-4C4B-83FD-B5A56693F6C6}"/>
    <cellStyle name="Output 8 6" xfId="19671" xr:uid="{B11C2789-4792-4ABE-A4A1-5FF4B1608A18}"/>
    <cellStyle name="Output 8 6 2" xfId="19672" xr:uid="{E2DBAFA9-05CC-4F68-A86C-F7CB81C81BA6}"/>
    <cellStyle name="Output 8 6 3" xfId="37617" xr:uid="{B78BB16F-EF72-41DE-9C30-3BE0A123C747}"/>
    <cellStyle name="Output 8 7" xfId="19673" xr:uid="{CA7CBD57-BC64-476A-9AD9-0087F8FA31EE}"/>
    <cellStyle name="Output 8 7 2" xfId="19674" xr:uid="{E3B7734C-799A-41C5-B855-F64DF6D77701}"/>
    <cellStyle name="Output 8 7 3" xfId="37618" xr:uid="{4E22B1EA-7582-4AC4-BF92-FF305C2F28A4}"/>
    <cellStyle name="Output 8 8" xfId="19675" xr:uid="{39F7BF3E-BAB4-4EE4-901A-2507DAFC97F9}"/>
    <cellStyle name="Output 8 8 2" xfId="19676" xr:uid="{2A82B19A-D677-4B36-9638-23BF75A4B74F}"/>
    <cellStyle name="Output 8 8 3" xfId="37619" xr:uid="{C1EB5685-48CA-4E08-B62D-7D9D7F3ED35F}"/>
    <cellStyle name="Output 8 9" xfId="19677" xr:uid="{41BF5DEB-15B9-41C0-9F0E-FA1AE2E06EE6}"/>
    <cellStyle name="Output 8 9 2" xfId="19678" xr:uid="{5C58CE05-CD16-4807-AA6B-E284410FD0FC}"/>
    <cellStyle name="Output 8 9 3" xfId="37620" xr:uid="{9B1156B2-E0A8-4B6C-8CA8-0A26FF8D6092}"/>
    <cellStyle name="Output 9" xfId="19679" xr:uid="{DA663EAB-393A-4DE6-B0CF-070E458BC636}"/>
    <cellStyle name="Output 9 10" xfId="19680" xr:uid="{4EEA780C-97B4-4B88-A5AA-7C15FD27B1B6}"/>
    <cellStyle name="Output 9 10 2" xfId="37621" xr:uid="{6302CF1B-5AE0-4665-9080-BE7BBF996996}"/>
    <cellStyle name="Output 9 10 3" xfId="37622" xr:uid="{C1E9579E-D78B-4544-B25E-1371F085773A}"/>
    <cellStyle name="Output 9 11" xfId="19681" xr:uid="{64D44DF0-8608-4969-AE42-34B043624C03}"/>
    <cellStyle name="Output 9 11 2" xfId="37623" xr:uid="{2CBB83F4-433C-4B4A-8E94-A94E5BF0C0D4}"/>
    <cellStyle name="Output 9 12" xfId="37624" xr:uid="{DCE02ABD-4753-4826-AECE-9475A12C2DE4}"/>
    <cellStyle name="Output 9 13" xfId="37625" xr:uid="{3823431A-D0A1-4FC7-8A77-36091BD4DBFD}"/>
    <cellStyle name="Output 9 14" xfId="43051" xr:uid="{36E5C5C1-CE2F-4CD2-A57D-FE6DD735A022}"/>
    <cellStyle name="Output 9 15" xfId="42208" xr:uid="{7CCB9807-72B1-4387-8761-77F13796B738}"/>
    <cellStyle name="Output 9 16" xfId="43969" xr:uid="{5B832872-05B7-4D0D-A863-CA56FA27E609}"/>
    <cellStyle name="Output 9 2" xfId="19682" xr:uid="{6A18932A-CA9E-475B-9607-F97180BD4D31}"/>
    <cellStyle name="Output 9 2 10" xfId="19683" xr:uid="{FC5305B1-36FA-479A-BEFF-19D9E18D67C3}"/>
    <cellStyle name="Output 9 2 10 2" xfId="37626" xr:uid="{C41EA72A-DFC4-42AD-9553-ECE06E021971}"/>
    <cellStyle name="Output 9 2 11" xfId="37627" xr:uid="{F4C6EA09-98DE-4995-A69A-F6DD0D76C084}"/>
    <cellStyle name="Output 9 2 2" xfId="19684" xr:uid="{1B53A544-4F56-4B95-A7D6-598966EA0D34}"/>
    <cellStyle name="Output 9 2 2 2" xfId="19685" xr:uid="{37AD978D-5CD8-4ABA-9313-2ED6AA910118}"/>
    <cellStyle name="Output 9 2 2 2 2" xfId="37628" xr:uid="{6A653782-3F76-4FF9-B21A-5B81A0FABC0D}"/>
    <cellStyle name="Output 9 2 2 2 3" xfId="37629" xr:uid="{9BE8285D-F45E-4A55-B7F5-125D2E47CA4C}"/>
    <cellStyle name="Output 9 2 2 3" xfId="19686" xr:uid="{93EA144A-6803-4CC3-B357-B7A9932524A7}"/>
    <cellStyle name="Output 9 2 2 3 2" xfId="19687" xr:uid="{A71A2BAE-FA9B-4D64-834F-73C326727623}"/>
    <cellStyle name="Output 9 2 2 4" xfId="19688" xr:uid="{AD4EBC35-AF2A-4D53-A248-6ACBAB7E4E41}"/>
    <cellStyle name="Output 9 2 2 5" xfId="37630" xr:uid="{34C8D884-5501-4928-A82C-E5A475A26069}"/>
    <cellStyle name="Output 9 2 3" xfId="19689" xr:uid="{1CAD141C-4137-43A8-98BE-B1E40CE73DB6}"/>
    <cellStyle name="Output 9 2 3 2" xfId="19690" xr:uid="{D71989AE-E0A4-4763-9FA8-EF67CB413AD3}"/>
    <cellStyle name="Output 9 2 3 3" xfId="37631" xr:uid="{8DB55D6F-8AD3-40D7-BC10-974C3A329DD6}"/>
    <cellStyle name="Output 9 2 4" xfId="19691" xr:uid="{4F45CE05-4DEB-4F58-B36B-B392F2FE3037}"/>
    <cellStyle name="Output 9 2 4 2" xfId="19692" xr:uid="{D8B8273C-90A3-417F-B8AF-C1934FA5E93D}"/>
    <cellStyle name="Output 9 2 4 3" xfId="37632" xr:uid="{527C2E55-1978-4CA3-BF11-6B0A87E6BFE1}"/>
    <cellStyle name="Output 9 2 5" xfId="19693" xr:uid="{15A3499C-2075-404B-8D5E-5F57181FEABE}"/>
    <cellStyle name="Output 9 2 5 2" xfId="19694" xr:uid="{45805202-6ADA-4485-B48A-267A1E90A136}"/>
    <cellStyle name="Output 9 2 5 3" xfId="37633" xr:uid="{D14D7D6A-205B-4F6C-906E-612CA2357DB6}"/>
    <cellStyle name="Output 9 2 6" xfId="19695" xr:uid="{53F462E7-4DA2-453F-9C06-334D5B51D07F}"/>
    <cellStyle name="Output 9 2 6 2" xfId="19696" xr:uid="{BC7E7FC4-9608-4BC3-ADA7-BE314A5724A6}"/>
    <cellStyle name="Output 9 2 6 3" xfId="37634" xr:uid="{74AC5061-7E20-4310-A63A-10F71B402C6B}"/>
    <cellStyle name="Output 9 2 7" xfId="19697" xr:uid="{ECA13F4C-4520-494E-B697-96B504FB76F3}"/>
    <cellStyle name="Output 9 2 7 2" xfId="19698" xr:uid="{F2DBD4C3-83DF-4F0F-9BA6-994B13380C0C}"/>
    <cellStyle name="Output 9 2 7 3" xfId="37635" xr:uid="{5E01B731-E20B-48EF-B915-8A15E72BBEF4}"/>
    <cellStyle name="Output 9 2 8" xfId="19699" xr:uid="{FE668028-CFEF-4227-A179-BC9ED3556BF6}"/>
    <cellStyle name="Output 9 2 8 2" xfId="19700" xr:uid="{0E124C49-E5FE-4BA7-B9B3-5C4BADD772E3}"/>
    <cellStyle name="Output 9 2 8 3" xfId="37636" xr:uid="{FB96339A-0F41-40F7-8C78-A1191BB2B621}"/>
    <cellStyle name="Output 9 2 9" xfId="19701" xr:uid="{4BBF0B46-12EE-4EFA-8527-EC0BAF6A7F5D}"/>
    <cellStyle name="Output 9 2 9 2" xfId="37637" xr:uid="{382FD546-B1F8-499C-9216-3F46C355DD77}"/>
    <cellStyle name="Output 9 2 9 3" xfId="37638" xr:uid="{6445FDB7-ADF0-41E5-B941-6BA669BB224A}"/>
    <cellStyle name="Output 9 3" xfId="19702" xr:uid="{89B937C8-71C4-4F37-816D-67EE6D299E4A}"/>
    <cellStyle name="Output 9 3 2" xfId="19703" xr:uid="{81D1D714-BFF1-44FF-B4D6-5BC3520701C9}"/>
    <cellStyle name="Output 9 3 2 2" xfId="37639" xr:uid="{ECC04509-9448-4C2E-B869-E34FABC89C27}"/>
    <cellStyle name="Output 9 3 2 3" xfId="37640" xr:uid="{CD8B37C7-3323-4CF5-AD99-34A2D02395EA}"/>
    <cellStyle name="Output 9 3 2 4" xfId="37641" xr:uid="{33527808-FF6E-4601-B107-72EE65E1F43D}"/>
    <cellStyle name="Output 9 3 3" xfId="19704" xr:uid="{6CB1AEAD-954A-45C1-8EAF-9F74D400726B}"/>
    <cellStyle name="Output 9 3 3 2" xfId="19705" xr:uid="{2C614441-A1FC-4018-95A3-6F9B899D1E7B}"/>
    <cellStyle name="Output 9 3 4" xfId="19706" xr:uid="{E9DEC6CD-AA57-4450-9191-BDF3E5E6ED4B}"/>
    <cellStyle name="Output 9 3 5" xfId="37642" xr:uid="{60B93BA9-FC5F-45F5-8EE2-BBDD78FF223F}"/>
    <cellStyle name="Output 9 4" xfId="19707" xr:uid="{A57B9469-616C-4794-9FD2-036084AF094A}"/>
    <cellStyle name="Output 9 4 2" xfId="19708" xr:uid="{04939230-E3E4-4648-AF43-31C15BCB0A78}"/>
    <cellStyle name="Output 9 4 2 2" xfId="37643" xr:uid="{FF8F6C68-9906-4A6C-B179-CA7CF2F3964F}"/>
    <cellStyle name="Output 9 4 2 3" xfId="37644" xr:uid="{48C11AD4-D5F9-4239-A9F9-7946D3A75356}"/>
    <cellStyle name="Output 9 4 3" xfId="19709" xr:uid="{A6F74793-F823-4A5F-BF56-46B6B132D4DE}"/>
    <cellStyle name="Output 9 4 4" xfId="37645" xr:uid="{F68903AB-E781-4BAE-90AA-4D110C52ED87}"/>
    <cellStyle name="Output 9 4 5" xfId="37646" xr:uid="{EE1A0478-BB69-4491-B3BE-2079E7AD78E7}"/>
    <cellStyle name="Output 9 5" xfId="19710" xr:uid="{5C304579-C52A-436D-9F90-E2A4736207A0}"/>
    <cellStyle name="Output 9 5 2" xfId="19711" xr:uid="{516B9A88-29DC-43BF-84A2-56AFB85C001C}"/>
    <cellStyle name="Output 9 5 2 2" xfId="37647" xr:uid="{0BF49C21-A139-4F9E-9225-0E80BB45B8DE}"/>
    <cellStyle name="Output 9 5 2 3" xfId="37648" xr:uid="{8891FFED-7EF5-464B-AB37-7FA4B14494F2}"/>
    <cellStyle name="Output 9 5 3" xfId="37649" xr:uid="{932DDDC9-4D17-436A-903E-61DE3EFF49AE}"/>
    <cellStyle name="Output 9 5 4" xfId="37650" xr:uid="{4371FE8E-48FA-4890-B711-2688DA1E0B3D}"/>
    <cellStyle name="Output 9 6" xfId="19712" xr:uid="{70B60702-D061-4A60-B61B-7221BC335C4B}"/>
    <cellStyle name="Output 9 6 2" xfId="19713" xr:uid="{65CF9826-A20B-42ED-A31A-3EA5816C00B0}"/>
    <cellStyle name="Output 9 6 3" xfId="37651" xr:uid="{7BE58ED1-39AF-47EF-B982-3EA1AC25000A}"/>
    <cellStyle name="Output 9 7" xfId="19714" xr:uid="{49F38602-DDEB-4C54-9B97-A59C0D1B9BC8}"/>
    <cellStyle name="Output 9 7 2" xfId="19715" xr:uid="{49FE3301-2C2C-410B-9AEF-D555614674D5}"/>
    <cellStyle name="Output 9 7 3" xfId="37652" xr:uid="{15D0187B-5A3E-4DF9-A8D7-7E0EE28459B7}"/>
    <cellStyle name="Output 9 8" xfId="19716" xr:uid="{4F519BFA-CDFD-4392-B040-E7B0348C6A42}"/>
    <cellStyle name="Output 9 8 2" xfId="19717" xr:uid="{FFC8D5C6-8D24-4C0A-AF9C-1FF0EAF996A2}"/>
    <cellStyle name="Output 9 8 3" xfId="37653" xr:uid="{014152E2-C703-42A2-A5FD-B8A72F77FB34}"/>
    <cellStyle name="Output 9 9" xfId="19718" xr:uid="{503C4F20-B802-4C08-AFC9-0BB460BF727C}"/>
    <cellStyle name="Output 9 9 2" xfId="19719" xr:uid="{B44ABCF6-36FD-4275-8778-9B22C63C4B85}"/>
    <cellStyle name="Output 9 9 3" xfId="37654" xr:uid="{0DE2D49D-1974-462C-B498-DB45A99500E7}"/>
    <cellStyle name="Pattern" xfId="108" xr:uid="{C9FBB53E-19FE-4EBD-885A-42B92A4CC756}"/>
    <cellStyle name="Pattern 2" xfId="37655" xr:uid="{FF2D8FEC-71E3-426A-8BEB-5DB40C8B69DE}"/>
    <cellStyle name="Pattern 2 2" xfId="44528" xr:uid="{8B7D9A9E-AC22-4319-9B9B-3D8775EED60E}"/>
    <cellStyle name="Pattern 2 2 2" xfId="44740" xr:uid="{CC368747-1D42-4983-942B-82CA10DDE2A8}"/>
    <cellStyle name="Pattern 2 2 2 2" xfId="45002" xr:uid="{A9928B99-69D1-46F6-AC85-B4356972A0E0}"/>
    <cellStyle name="Pattern 2 2 2 3" xfId="44938" xr:uid="{134C12D3-DEFA-4A82-BFE6-198256562284}"/>
    <cellStyle name="Pattern 2 2 3" xfId="43988" xr:uid="{6C6DD67A-6B50-429D-80DD-DB876D539256}"/>
    <cellStyle name="Pattern 2 2 4" xfId="44933" xr:uid="{B6737F30-F901-4703-AF78-39289EB75BE0}"/>
    <cellStyle name="Pattern 2 3" xfId="44671" xr:uid="{44DEEE71-88E9-4FFD-A70D-6A90702C8D5A}"/>
    <cellStyle name="Pattern 2 3 2" xfId="45014" xr:uid="{9329EA71-C6B6-4E78-A031-433A994822E0}"/>
    <cellStyle name="Pattern 2 3 3" xfId="44264" xr:uid="{D69E697A-8893-42E5-9EE6-C131A731EE83}"/>
    <cellStyle name="Pattern 2 4" xfId="44393" xr:uid="{6E672B3F-16EC-43B8-B782-9C149BF5DC2B}"/>
    <cellStyle name="Pattern 3" xfId="43052" xr:uid="{C3BC9E1C-8A57-4D33-8D21-8926D40705D6}"/>
    <cellStyle name="Pattern 3 2" xfId="44569" xr:uid="{A131DF68-557B-49B2-9A8A-24E6A119FAC2}"/>
    <cellStyle name="Pattern 3 2 2" xfId="44782" xr:uid="{AEFBF5B4-687A-4776-B823-C01AB06385BE}"/>
    <cellStyle name="Pattern 3 2 2 2" xfId="45343" xr:uid="{20B8659D-84B6-45A7-BD58-2C67765E8610}"/>
    <cellStyle name="Pattern 3 2 2 3" xfId="45568" xr:uid="{5DA87330-1509-463A-9914-2B296D92A682}"/>
    <cellStyle name="Pattern 3 2 3" xfId="45115" xr:uid="{A15922FE-8F61-4145-8AB2-454D1EA86621}"/>
    <cellStyle name="Pattern 3 2 4" xfId="45423" xr:uid="{2BCA2A2C-0300-468D-B5AD-9256416A02F7}"/>
    <cellStyle name="Pattern 3 3" xfId="44471" xr:uid="{084AF7F0-F83E-4B62-B6B1-2595E509E94D}"/>
    <cellStyle name="Pattern 3 3 2" xfId="44682" xr:uid="{9BDCE2E1-5C30-4E3F-8B4E-9F940B9C7353}"/>
    <cellStyle name="Pattern 3 3 2 2" xfId="45015" xr:uid="{17D31E14-0906-4BF9-BBBA-0DE260B5E124}"/>
    <cellStyle name="Pattern 3 3 2 3" xfId="44963" xr:uid="{BAFF3841-942C-49D5-8DF4-6B383B307CFC}"/>
    <cellStyle name="Pattern 3 3 3" xfId="45219" xr:uid="{27D53450-01CD-483E-BE80-A40009BDA9CB}"/>
    <cellStyle name="Pattern 3 3 4" xfId="45486" xr:uid="{68A7C943-FB4A-414A-9A81-352E60462320}"/>
    <cellStyle name="Pattern 3 4" xfId="44582" xr:uid="{862DC1EC-3E76-4BE0-8CAE-A6863AB5FADD}"/>
    <cellStyle name="Pattern 3 4 2" xfId="44795" xr:uid="{7AE773CE-2D20-43F0-9F86-42C04D05971C}"/>
    <cellStyle name="Pattern 3 4 2 2" xfId="44872" xr:uid="{1E70BE0E-67AC-4F4F-BDC9-4094A8BAF857}"/>
    <cellStyle name="Pattern 3 4 2 3" xfId="45065" xr:uid="{56757E42-1AB6-4287-8E4C-E76B86513C74}"/>
    <cellStyle name="Pattern 3 4 3" xfId="45320" xr:uid="{057D6322-24DF-4C35-A771-6E52A15DD91F}"/>
    <cellStyle name="Pattern 3 4 4" xfId="45553" xr:uid="{9D76763F-35C9-43A9-909B-77040FD6D48B}"/>
    <cellStyle name="Pattern 3 5" xfId="44256" xr:uid="{99916369-57C7-4B2D-A471-BDDDA0D96544}"/>
    <cellStyle name="Pattern 3 6" xfId="44952" xr:uid="{3480BA05-299F-4222-A03F-39E33D1EF3E3}"/>
    <cellStyle name="Pattern 3 7" xfId="45290" xr:uid="{576F2FE6-4F81-4BF1-BD26-DB9287158682}"/>
    <cellStyle name="Percent" xfId="54" builtinId="5"/>
    <cellStyle name="Percent 10" xfId="19720" xr:uid="{A275E302-2E0C-41C5-A704-263EC98D222D}"/>
    <cellStyle name="Percent 10 10" xfId="37656" xr:uid="{D91552FC-C521-4D91-986D-0ED1CE732C17}"/>
    <cellStyle name="Percent 10 11" xfId="37657" xr:uid="{DE1357FB-BD46-4BB7-B264-C96D20A4C3F6}"/>
    <cellStyle name="Percent 10 12" xfId="37658" xr:uid="{046A2242-7991-4C73-8A81-6BE0875AB84F}"/>
    <cellStyle name="Percent 10 13" xfId="37659" xr:uid="{0832D979-2323-4886-8188-3297522BE1AD}"/>
    <cellStyle name="Percent 10 14" xfId="37660" xr:uid="{E95B5AFA-ED5B-4D53-B1E6-C97B4C9063B1}"/>
    <cellStyle name="Percent 10 15" xfId="37661" xr:uid="{BFDD90BE-EDCE-4849-A1DB-13BC92CE8729}"/>
    <cellStyle name="Percent 10 16" xfId="37662" xr:uid="{33B21711-61F5-4559-9949-0C7AF9CD1EC8}"/>
    <cellStyle name="Percent 10 17" xfId="37663" xr:uid="{E47642B4-8799-4AEA-BE77-C6F51571C6E4}"/>
    <cellStyle name="Percent 10 18" xfId="37664" xr:uid="{821C5599-4999-4F76-A5CE-995F6B76AD90}"/>
    <cellStyle name="Percent 10 19" xfId="37665" xr:uid="{A4EE9911-2F55-44E0-964E-27C13F1688E3}"/>
    <cellStyle name="Percent 10 2" xfId="19721" xr:uid="{7ACA5C24-1AE4-4B6A-B9E8-B73501392D07}"/>
    <cellStyle name="Percent 10 2 2" xfId="37666" xr:uid="{BBC623E1-F5B8-4758-8E2B-109C771A0114}"/>
    <cellStyle name="Percent 10 2 3" xfId="37667" xr:uid="{DA06A789-CA0C-4C3E-A631-EAE2BBAFD750}"/>
    <cellStyle name="Percent 10 20" xfId="37668" xr:uid="{C8F8A86C-42B4-4A8D-A9CC-A22858DBEF67}"/>
    <cellStyle name="Percent 10 3" xfId="19722" xr:uid="{AA3DC3E5-21DE-4503-8859-022AC9E3A31B}"/>
    <cellStyle name="Percent 10 3 2" xfId="37669" xr:uid="{D4B68D1D-F743-4CD6-AE62-83852D7F5A3B}"/>
    <cellStyle name="Percent 10 3 3" xfId="37670" xr:uid="{82611163-4A03-45CC-B483-0CED6DB1E9AE}"/>
    <cellStyle name="Percent 10 4" xfId="19723" xr:uid="{BD2A15F6-D1F0-407E-990A-94C077125D32}"/>
    <cellStyle name="Percent 10 4 2" xfId="37671" xr:uid="{F64818C2-2351-4846-B5EC-9C2C9F507E79}"/>
    <cellStyle name="Percent 10 4 3" xfId="37672" xr:uid="{F7F8058C-61BC-42E2-A89E-9DA9435886DC}"/>
    <cellStyle name="Percent 10 5" xfId="19724" xr:uid="{5579ECA4-57DC-4CC6-8582-888750C8ED91}"/>
    <cellStyle name="Percent 10 5 2" xfId="37673" xr:uid="{B2359912-8FB1-4D53-BFB6-5437D35027D3}"/>
    <cellStyle name="Percent 10 5 3" xfId="37674" xr:uid="{7D29E7D3-1BF8-4084-956D-C2C578224E33}"/>
    <cellStyle name="Percent 10 6" xfId="19725" xr:uid="{4462D0CB-0F83-4ED4-9D08-3B1006A53DFB}"/>
    <cellStyle name="Percent 10 6 2" xfId="37675" xr:uid="{8B4A79C6-F3D7-455E-B318-57B288AAD2A6}"/>
    <cellStyle name="Percent 10 6 3" xfId="37676" xr:uid="{7044A0D2-43CF-473B-B3E2-CB9BE6244C12}"/>
    <cellStyle name="Percent 10 7" xfId="19726" xr:uid="{3272C762-45F6-490C-97E1-EFE0E151EEA4}"/>
    <cellStyle name="Percent 10 7 2" xfId="37677" xr:uid="{11952E60-9A97-432F-8115-C2AAF21A8A4E}"/>
    <cellStyle name="Percent 10 7 3" xfId="37678" xr:uid="{1A2626F4-F009-4CB9-B6C7-C2CC52A443E4}"/>
    <cellStyle name="Percent 10 7 4" xfId="37679" xr:uid="{A5BD27A1-CBC8-428E-8313-9776B69B12CE}"/>
    <cellStyle name="Percent 10 7 5" xfId="37680" xr:uid="{C964F682-F73D-4B7F-82D1-D682B5525189}"/>
    <cellStyle name="Percent 10 8" xfId="19727" xr:uid="{5FD9F61B-060D-456F-B6E3-EB86CD045E54}"/>
    <cellStyle name="Percent 10 8 2" xfId="37681" xr:uid="{5507B51F-4B50-4C4B-9E34-1D61F1E66C8D}"/>
    <cellStyle name="Percent 10 8 3" xfId="37682" xr:uid="{A49BC7B9-695B-4D00-9D24-0A144ACCB9CD}"/>
    <cellStyle name="Percent 10 9" xfId="37683" xr:uid="{8E81CBBC-6EAD-4E2E-AD90-E84FCE549536}"/>
    <cellStyle name="Percent 11" xfId="19728" xr:uid="{014D99E5-E89C-4DB8-AE64-402D834B17EB}"/>
    <cellStyle name="Percent 11 10" xfId="37684" xr:uid="{9BD72760-484D-48C8-A726-B9C9E704B07A}"/>
    <cellStyle name="Percent 11 2" xfId="19729" xr:uid="{E14638A0-3D5E-467C-96A5-5A39091E513C}"/>
    <cellStyle name="Percent 11 2 2" xfId="37685" xr:uid="{CA74EEC0-54AF-4114-9BD8-7FF93A9A0BF2}"/>
    <cellStyle name="Percent 11 2 3" xfId="37686" xr:uid="{92F043C3-D935-498B-9259-B60AD4E8BE12}"/>
    <cellStyle name="Percent 11 3" xfId="19730" xr:uid="{EAB3B725-3040-4538-A97F-E249276E4C13}"/>
    <cellStyle name="Percent 11 3 2" xfId="37687" xr:uid="{E48E8CE6-54AE-424B-AFAD-13F7B0131B5D}"/>
    <cellStyle name="Percent 11 3 3" xfId="37688" xr:uid="{52023BE9-2F4C-48A9-9B02-2AC7CCB243D6}"/>
    <cellStyle name="Percent 11 4" xfId="19731" xr:uid="{74899AD5-1AF8-413F-98FF-BA08FD5E3C27}"/>
    <cellStyle name="Percent 11 4 2" xfId="37689" xr:uid="{9C35766A-4B1A-4697-853F-AB0D0E214F2A}"/>
    <cellStyle name="Percent 11 4 3" xfId="37690" xr:uid="{E564A767-6E7C-4769-A8F2-2A073621E84A}"/>
    <cellStyle name="Percent 11 5" xfId="19732" xr:uid="{203FFA96-6131-4CEF-9884-C64048271BC6}"/>
    <cellStyle name="Percent 11 5 2" xfId="37691" xr:uid="{A9AACA43-4A88-4224-A455-54E24CEAF908}"/>
    <cellStyle name="Percent 11 5 3" xfId="37692" xr:uid="{C13725AC-5C08-4E7E-9ACA-27E282A68D40}"/>
    <cellStyle name="Percent 11 6" xfId="19733" xr:uid="{29730706-4F0D-4E99-B988-50FB7A952BD0}"/>
    <cellStyle name="Percent 11 6 2" xfId="37693" xr:uid="{3C1469B2-89BB-476B-B970-6D5695EBC1F0}"/>
    <cellStyle name="Percent 11 6 3" xfId="37694" xr:uid="{518B2FD4-5862-4C4F-8124-4E5F9CA3E4E5}"/>
    <cellStyle name="Percent 11 7" xfId="19734" xr:uid="{2B57F2E8-86CD-477F-994C-631F1D23985F}"/>
    <cellStyle name="Percent 11 7 2" xfId="37695" xr:uid="{6E8FB5E0-85D1-4C4E-BF5C-D06C43DD2B11}"/>
    <cellStyle name="Percent 11 7 3" xfId="37696" xr:uid="{1415B7E9-947A-43B3-AD4E-557632BB0F7A}"/>
    <cellStyle name="Percent 11 7 4" xfId="37697" xr:uid="{0AB7CD03-3A62-4A36-9E59-D406803DB7F5}"/>
    <cellStyle name="Percent 11 7 5" xfId="37698" xr:uid="{BBB9023B-BF04-4DFD-915B-E310A38953F7}"/>
    <cellStyle name="Percent 11 8" xfId="19735" xr:uid="{1DA3EA97-2E16-44ED-AA99-ECA4F87474C5}"/>
    <cellStyle name="Percent 11 8 2" xfId="37699" xr:uid="{225CF2BC-A162-481C-BFDB-248D62A0F909}"/>
    <cellStyle name="Percent 11 8 3" xfId="37700" xr:uid="{5EF42131-323B-44A1-B36A-9FE54729B3CC}"/>
    <cellStyle name="Percent 11 9" xfId="37701" xr:uid="{F433808B-B1EA-4552-B46D-EF0DD1F60BF2}"/>
    <cellStyle name="Percent 12" xfId="19736" xr:uid="{4C5D19D6-1CB2-49C6-B440-26694B1A1310}"/>
    <cellStyle name="Percent 12 10" xfId="37702" xr:uid="{0F491282-19B4-4677-B98D-F6ECF0DE4FAC}"/>
    <cellStyle name="Percent 12 2" xfId="19737" xr:uid="{70CF7ACB-4A5F-475F-B435-D76E017FFE1A}"/>
    <cellStyle name="Percent 12 2 2" xfId="37703" xr:uid="{68E71EB7-11EE-4487-B81D-08DB16148C80}"/>
    <cellStyle name="Percent 12 2 3" xfId="37704" xr:uid="{7E38E4BE-8BF2-4B1C-B432-86D7B447C13F}"/>
    <cellStyle name="Percent 12 3" xfId="19738" xr:uid="{166EF603-4033-4A8D-8849-48CBDD5D9000}"/>
    <cellStyle name="Percent 12 3 2" xfId="37705" xr:uid="{D3CBDF06-A6DF-4ECE-B4C3-5B77A2463D8A}"/>
    <cellStyle name="Percent 12 3 3" xfId="37706" xr:uid="{7FAC332D-F937-4378-96C5-14266B8ECCB4}"/>
    <cellStyle name="Percent 12 4" xfId="19739" xr:uid="{7F0F885F-1BAB-47DE-BCFA-BF500585B6E8}"/>
    <cellStyle name="Percent 12 4 2" xfId="37707" xr:uid="{6C77F0BB-1D22-45A1-803F-DD602BE343F4}"/>
    <cellStyle name="Percent 12 4 3" xfId="37708" xr:uid="{D409018F-7777-4E28-AFEF-7D7943A66BAE}"/>
    <cellStyle name="Percent 12 5" xfId="19740" xr:uid="{AA60B80D-8C2C-4EF5-A84D-5B68A0AB0E61}"/>
    <cellStyle name="Percent 12 5 2" xfId="37709" xr:uid="{CCED3056-EC05-4090-A9E6-49E6FB8822F1}"/>
    <cellStyle name="Percent 12 5 3" xfId="37710" xr:uid="{B08CE939-40D9-433C-8B59-A12D96299939}"/>
    <cellStyle name="Percent 12 6" xfId="19741" xr:uid="{019B5D56-97E4-4F9C-A39C-19DB999DD713}"/>
    <cellStyle name="Percent 12 6 2" xfId="37711" xr:uid="{44E4B54D-7196-449F-A04A-299A9B6678D3}"/>
    <cellStyle name="Percent 12 6 3" xfId="37712" xr:uid="{E54CFD59-C427-4408-807E-BFF9FD6A97B4}"/>
    <cellStyle name="Percent 12 7" xfId="19742" xr:uid="{3771786E-D6CE-401C-B021-7D0147B822A5}"/>
    <cellStyle name="Percent 12 7 2" xfId="37713" xr:uid="{FAD76696-40A2-4357-B2A7-9E0E9DD33F2C}"/>
    <cellStyle name="Percent 12 7 3" xfId="37714" xr:uid="{A1637026-897E-4B70-8383-07A0F3C6BB69}"/>
    <cellStyle name="Percent 12 7 4" xfId="37715" xr:uid="{F4D6B415-8F86-4D21-9F78-4AD633769B6E}"/>
    <cellStyle name="Percent 12 7 5" xfId="37716" xr:uid="{30DEBCA3-A14C-4CDB-BF46-AB6E93517946}"/>
    <cellStyle name="Percent 12 8" xfId="19743" xr:uid="{8FB2024A-0570-4D2E-99D5-6B1222F5DDA6}"/>
    <cellStyle name="Percent 12 8 2" xfId="37717" xr:uid="{5B31BFBE-D42A-4A83-B53E-E78B9E96BCB6}"/>
    <cellStyle name="Percent 12 8 3" xfId="37718" xr:uid="{9BAE857A-2A23-44C8-B286-843FAF761145}"/>
    <cellStyle name="Percent 12 9" xfId="37719" xr:uid="{9BAFF616-5D90-4ED1-9365-850A82F95ABB}"/>
    <cellStyle name="Percent 13" xfId="19744" xr:uid="{7624BE4B-7CFC-457B-A6ED-D6AF505964AB}"/>
    <cellStyle name="Percent 13 10" xfId="37720" xr:uid="{C90484C9-ACA0-4BF8-9367-A9E33D827C5E}"/>
    <cellStyle name="Percent 13 2" xfId="19745" xr:uid="{86BF4C82-4810-4177-92D9-EC8A68C61903}"/>
    <cellStyle name="Percent 13 2 2" xfId="37721" xr:uid="{8D170E62-6BC1-4826-B42E-60CE199F9DCF}"/>
    <cellStyle name="Percent 13 2 3" xfId="37722" xr:uid="{C9DF0816-5FE2-4E62-BA71-C2559B469D4F}"/>
    <cellStyle name="Percent 13 3" xfId="19746" xr:uid="{21EBAB55-8A11-44DE-8179-B5C6F0147EDE}"/>
    <cellStyle name="Percent 13 3 2" xfId="37723" xr:uid="{9979B575-496B-4857-930F-1F8F49B218C5}"/>
    <cellStyle name="Percent 13 3 3" xfId="37724" xr:uid="{DB970735-1113-4144-8B1E-CFB0077B59BA}"/>
    <cellStyle name="Percent 13 4" xfId="19747" xr:uid="{6D93F062-B873-4507-A62D-53BFACDD2234}"/>
    <cellStyle name="Percent 13 4 2" xfId="37725" xr:uid="{F597851F-D869-4E68-BD9B-59325151B71B}"/>
    <cellStyle name="Percent 13 4 3" xfId="37726" xr:uid="{224CF302-AF2A-4CA1-A6B0-F7823B2CDAB8}"/>
    <cellStyle name="Percent 13 5" xfId="19748" xr:uid="{4661919B-951E-4CE1-971E-BA5AA9A34A2D}"/>
    <cellStyle name="Percent 13 5 2" xfId="37727" xr:uid="{9B9270A7-DEEF-4B75-8BFC-A76177B6B25A}"/>
    <cellStyle name="Percent 13 5 3" xfId="37728" xr:uid="{F46E4D75-E754-4A73-B6F1-99AE4B49242A}"/>
    <cellStyle name="Percent 13 6" xfId="19749" xr:uid="{A9BE3629-1455-4E44-9DD5-60BF63EF376E}"/>
    <cellStyle name="Percent 13 6 2" xfId="37729" xr:uid="{9CBAB9B9-00E0-4ADF-AF97-0115DDABA62B}"/>
    <cellStyle name="Percent 13 6 3" xfId="37730" xr:uid="{CB9D9540-A6A3-4CF4-A3B8-8FDFF26977D7}"/>
    <cellStyle name="Percent 13 7" xfId="19750" xr:uid="{C0838E58-DD68-415E-93E4-A33B1147A596}"/>
    <cellStyle name="Percent 13 7 2" xfId="37731" xr:uid="{8E918B62-6FB3-43E4-BAB9-39D0B2C49AE4}"/>
    <cellStyle name="Percent 13 7 3" xfId="37732" xr:uid="{1439630F-A285-4409-BF3F-6D08DFF1C2A1}"/>
    <cellStyle name="Percent 13 7 4" xfId="37733" xr:uid="{C8B67979-E8A6-484D-A2A7-25EEB418C744}"/>
    <cellStyle name="Percent 13 7 5" xfId="37734" xr:uid="{8698A6C8-01B4-4018-92BD-D68584415581}"/>
    <cellStyle name="Percent 13 8" xfId="19751" xr:uid="{B8196789-C533-4371-AA58-C74D6BC4AA34}"/>
    <cellStyle name="Percent 13 8 2" xfId="37735" xr:uid="{A75FC283-EAEF-4A37-92F0-FF96D474AA8F}"/>
    <cellStyle name="Percent 13 8 3" xfId="37736" xr:uid="{7AEDE0DB-4D63-4298-90A4-D0974D799E4A}"/>
    <cellStyle name="Percent 13 9" xfId="37737" xr:uid="{FC32E408-57A5-420A-9EFC-50AFCBB31143}"/>
    <cellStyle name="Percent 14" xfId="19752" xr:uid="{288761C5-C97D-4F8D-9B11-9496D7734CDB}"/>
    <cellStyle name="Percent 14 10" xfId="37738" xr:uid="{A724CCCF-BF7D-477A-8421-CE4F38EA607E}"/>
    <cellStyle name="Percent 14 2" xfId="19753" xr:uid="{EE1B36F4-2AD7-449B-ACB0-EE25E5E3F424}"/>
    <cellStyle name="Percent 14 2 2" xfId="37739" xr:uid="{FADBDB89-A951-42C7-8058-F0669AD3E196}"/>
    <cellStyle name="Percent 14 2 3" xfId="37740" xr:uid="{09EBFA8A-134F-4710-BD0F-4EEEC9C3C58F}"/>
    <cellStyle name="Percent 14 3" xfId="19754" xr:uid="{CF25849C-BDA2-4EC5-948E-21F1D25C43D5}"/>
    <cellStyle name="Percent 14 3 2" xfId="37741" xr:uid="{B80C35FA-ACBE-4FA5-A924-5B910745E9DB}"/>
    <cellStyle name="Percent 14 3 3" xfId="37742" xr:uid="{5E6149F7-05FE-41F4-99EA-A7AF21BD6682}"/>
    <cellStyle name="Percent 14 4" xfId="19755" xr:uid="{50143AC1-78FF-4FE3-B785-8144CBDD4520}"/>
    <cellStyle name="Percent 14 4 2" xfId="37743" xr:uid="{5769ABDB-14D5-4872-8875-235FC915BFF6}"/>
    <cellStyle name="Percent 14 4 3" xfId="37744" xr:uid="{1049126D-B099-406E-A300-C1E2DFD19333}"/>
    <cellStyle name="Percent 14 5" xfId="19756" xr:uid="{C865DF8F-5C03-4D9D-BD6D-F990D446C391}"/>
    <cellStyle name="Percent 14 5 2" xfId="37745" xr:uid="{DC73BAE4-E689-4D04-BC39-12A6CFFFDB45}"/>
    <cellStyle name="Percent 14 5 3" xfId="37746" xr:uid="{22A54529-6F0C-477E-8143-20FA39FA3CCC}"/>
    <cellStyle name="Percent 14 6" xfId="19757" xr:uid="{536219F1-9B4B-4D3E-80ED-77FEC98A1175}"/>
    <cellStyle name="Percent 14 6 2" xfId="37747" xr:uid="{EEB3A1C4-E24F-41DD-AA90-04A2AD3734AA}"/>
    <cellStyle name="Percent 14 6 3" xfId="37748" xr:uid="{187E682D-8CE2-4AD4-B8C9-74DEA3304F20}"/>
    <cellStyle name="Percent 14 7" xfId="19758" xr:uid="{8F4F656C-9A46-4063-81BE-E91EC3F8FF11}"/>
    <cellStyle name="Percent 14 7 2" xfId="37749" xr:uid="{D4D077E3-BB80-4B8C-8884-BBBA95811FCA}"/>
    <cellStyle name="Percent 14 7 3" xfId="37750" xr:uid="{3E13D3B5-05AD-4DF5-BAE2-5D59C5D64B31}"/>
    <cellStyle name="Percent 14 7 4" xfId="37751" xr:uid="{3843FCE8-32F6-4A77-85E7-83D1659A016F}"/>
    <cellStyle name="Percent 14 7 5" xfId="37752" xr:uid="{9B738C57-6B77-42B9-912E-53B7533E9166}"/>
    <cellStyle name="Percent 14 8" xfId="19759" xr:uid="{BAC3FF44-7546-4F59-B135-FB56B6140F76}"/>
    <cellStyle name="Percent 14 8 2" xfId="37753" xr:uid="{54CE4B23-3CC1-4F51-B8D3-080A608AEF6F}"/>
    <cellStyle name="Percent 14 8 3" xfId="37754" xr:uid="{AB3302A6-F45D-4353-9914-BE334FA8A1CE}"/>
    <cellStyle name="Percent 14 9" xfId="37755" xr:uid="{F312EE10-D1DF-4D4C-ACB3-76AD3FD4491E}"/>
    <cellStyle name="Percent 15" xfId="19760" xr:uid="{4E821C92-C59F-489D-8E9C-FF76241CE1D0}"/>
    <cellStyle name="Percent 15 10" xfId="19761" xr:uid="{4C06A774-FA5E-4745-8041-584736C159EC}"/>
    <cellStyle name="Percent 15 11" xfId="19762" xr:uid="{AF4572CB-79F4-476E-8D8B-9AA971A40D54}"/>
    <cellStyle name="Percent 15 12" xfId="19763" xr:uid="{86F4BAA7-60CC-4FF5-A577-53AF4760B008}"/>
    <cellStyle name="Percent 15 13" xfId="19764" xr:uid="{FAD0A159-DAF9-4950-AB4E-F670F7BDF9EA}"/>
    <cellStyle name="Percent 15 14" xfId="19765" xr:uid="{92943F3E-5D8A-4647-BC0C-77C18E32DA96}"/>
    <cellStyle name="Percent 15 15" xfId="37756" xr:uid="{A9849FC3-C89B-464D-9BE3-68ACA4596A82}"/>
    <cellStyle name="Percent 15 16" xfId="37757" xr:uid="{492AD0BC-A0F9-490A-8F2F-C5D822D91692}"/>
    <cellStyle name="Percent 15 2" xfId="19766" xr:uid="{3E0FBEFD-8E75-4D5A-B135-1C89772768F0}"/>
    <cellStyle name="Percent 15 2 2" xfId="19767" xr:uid="{CC57544A-31BD-4B90-8A62-89AEA10BA93D}"/>
    <cellStyle name="Percent 15 2 2 2" xfId="37758" xr:uid="{95F02A6B-874B-445F-89F5-FE98573A02C4}"/>
    <cellStyle name="Percent 15 2 2 2 2" xfId="37759" xr:uid="{CA5C406B-F263-4035-993D-6F9291C23978}"/>
    <cellStyle name="Percent 15 2 2 3" xfId="37760" xr:uid="{452541EE-66C1-4EBE-8E22-1895B07F812C}"/>
    <cellStyle name="Percent 15 2 2 3 2" xfId="37761" xr:uid="{24BB7757-BBF4-433D-A6A7-8970602E6C90}"/>
    <cellStyle name="Percent 15 2 3" xfId="19768" xr:uid="{01F68E3C-8DF5-4E41-95A1-843FE37A4C1F}"/>
    <cellStyle name="Percent 15 2 3 2" xfId="37762" xr:uid="{14A3AEA8-D62F-4D8A-A876-2CE63AFBE213}"/>
    <cellStyle name="Percent 15 2 3 2 2" xfId="37763" xr:uid="{7DCBAFD1-7D97-44AF-85D4-F2B1FE60D197}"/>
    <cellStyle name="Percent 15 2 3 3" xfId="37764" xr:uid="{67D33B51-0B2D-4946-AC12-F312D505F9B9}"/>
    <cellStyle name="Percent 15 2 3 3 2" xfId="37765" xr:uid="{871C4B16-DEED-46BF-989F-DF74A07A7EE3}"/>
    <cellStyle name="Percent 15 2 4" xfId="19769" xr:uid="{12C59CC4-B1C5-43C8-A676-8EB7587A7113}"/>
    <cellStyle name="Percent 15 2 4 2" xfId="37766" xr:uid="{1AFEA29A-ED23-471B-A795-BBFCC60FB549}"/>
    <cellStyle name="Percent 15 2 4 2 2" xfId="37767" xr:uid="{CB5587F5-98CA-49C3-8141-19FDCB81D68A}"/>
    <cellStyle name="Percent 15 2 4 3" xfId="37768" xr:uid="{CF1A7FB2-CF31-434E-A0BE-76735D95C508}"/>
    <cellStyle name="Percent 15 2 4 3 2" xfId="37769" xr:uid="{A923D7CD-8967-4F39-8E99-CCB978FE7777}"/>
    <cellStyle name="Percent 15 2 5" xfId="19770" xr:uid="{0B5B27CD-2087-4B64-9DAE-2171DEA7E0C1}"/>
    <cellStyle name="Percent 15 2 5 2" xfId="37770" xr:uid="{CF0BA90E-F96C-496A-B663-FDB9943E3061}"/>
    <cellStyle name="Percent 15 2 5 2 2" xfId="37771" xr:uid="{BAAF0F60-6204-4212-9C41-36280D70F9EE}"/>
    <cellStyle name="Percent 15 2 5 3" xfId="37772" xr:uid="{95831CF9-7B30-460B-99F5-89CD96A0F090}"/>
    <cellStyle name="Percent 15 2 5 3 2" xfId="37773" xr:uid="{7F5DCEC9-5350-4A41-A86D-A3419D5CCF33}"/>
    <cellStyle name="Percent 15 2 6" xfId="19771" xr:uid="{AE817773-65F4-4BFD-8440-E07D5F085FB7}"/>
    <cellStyle name="Percent 15 2 6 2" xfId="37774" xr:uid="{55C17ACE-6A12-46D7-AEC3-1EB2B6EB0095}"/>
    <cellStyle name="Percent 15 2 6 2 2" xfId="37775" xr:uid="{B67307A3-F36C-49FC-80E0-A1349C8CFE44}"/>
    <cellStyle name="Percent 15 2 6 3" xfId="37776" xr:uid="{F15610CF-D98B-4CAB-8A69-7DEFFD27E34C}"/>
    <cellStyle name="Percent 15 2 6 3 2" xfId="37777" xr:uid="{D7504A79-15E7-4693-9691-D1E00A6D24C3}"/>
    <cellStyle name="Percent 15 2 7" xfId="19772" xr:uid="{897E9C12-20AD-42E2-BC7B-9B70AA8075D9}"/>
    <cellStyle name="Percent 15 2 7 2" xfId="37778" xr:uid="{66D5A84D-E112-48D6-88B8-2D4D5953E84F}"/>
    <cellStyle name="Percent 15 2 7 2 2" xfId="37779" xr:uid="{ED7A1FEB-CA97-42FE-977F-1BA7980E11E8}"/>
    <cellStyle name="Percent 15 2 7 3" xfId="37780" xr:uid="{2D307777-AB0D-4866-99DF-73AC99E666F3}"/>
    <cellStyle name="Percent 15 2 7 3 2" xfId="37781" xr:uid="{B1E14F6C-83BD-4F97-B78F-ADBE6FDF64E0}"/>
    <cellStyle name="Percent 15 2 8" xfId="37782" xr:uid="{121E952B-84AB-456B-A77B-E072294E9CA1}"/>
    <cellStyle name="Percent 15 2 9" xfId="37783" xr:uid="{A5A0443E-8CE1-4A93-952D-256E2E44234E}"/>
    <cellStyle name="Percent 15 3" xfId="19773" xr:uid="{12E1C442-38A5-4256-B344-E4ED34FBB697}"/>
    <cellStyle name="Percent 15 3 2" xfId="37784" xr:uid="{A56DF36E-778F-408B-80CE-DBA2FAE14197}"/>
    <cellStyle name="Percent 15 3 2 2" xfId="37785" xr:uid="{112D5054-A883-4C6F-86C7-97EF1070D05D}"/>
    <cellStyle name="Percent 15 3 3" xfId="37786" xr:uid="{4E5A563C-D135-4A98-AE8A-5B3441C79326}"/>
    <cellStyle name="Percent 15 3 3 2" xfId="37787" xr:uid="{4FD1714A-4939-435A-B2A2-5DE0A114F31E}"/>
    <cellStyle name="Percent 15 3 4" xfId="37788" xr:uid="{04E27F33-A5AB-46DC-940B-A006668BA639}"/>
    <cellStyle name="Percent 15 4" xfId="19774" xr:uid="{A78C15BE-D231-4A89-9F62-2532C908A8DB}"/>
    <cellStyle name="Percent 15 4 2" xfId="37789" xr:uid="{EB8992C8-417A-4A59-A199-FDA49BE2790A}"/>
    <cellStyle name="Percent 15 4 3" xfId="37790" xr:uid="{466128DD-7FC9-41AF-B0AA-B4FFF48A5B14}"/>
    <cellStyle name="Percent 15 5" xfId="19775" xr:uid="{88430CFE-1871-4A8F-B518-2CFAB4877DB3}"/>
    <cellStyle name="Percent 15 5 2" xfId="37791" xr:uid="{35AF5908-B04D-4388-9F3A-C69BF06A8E47}"/>
    <cellStyle name="Percent 15 5 2 2" xfId="37792" xr:uid="{EE8874CB-A765-4740-AE78-FEE949DD41A2}"/>
    <cellStyle name="Percent 15 5 3" xfId="37793" xr:uid="{FE39AD37-66C7-4488-95D9-ECE26DB99F99}"/>
    <cellStyle name="Percent 15 5 3 2" xfId="37794" xr:uid="{7B3BFB72-900B-4A1E-810A-05140F2E4DF9}"/>
    <cellStyle name="Percent 15 5 4" xfId="37795" xr:uid="{261668BA-B24D-43A4-94B3-08DA781C550F}"/>
    <cellStyle name="Percent 15 6" xfId="19776" xr:uid="{538A898B-7DA2-400F-ABF8-6BE48CAC2C72}"/>
    <cellStyle name="Percent 15 6 2" xfId="37796" xr:uid="{8484933D-1105-42C6-81FC-1BB9EE371DE0}"/>
    <cellStyle name="Percent 15 6 2 2" xfId="37797" xr:uid="{0C7F1779-B878-47D7-93B0-56988E628F16}"/>
    <cellStyle name="Percent 15 6 3" xfId="37798" xr:uid="{6B33EC7F-7AA9-464E-8CF1-6E0190476CB3}"/>
    <cellStyle name="Percent 15 6 3 2" xfId="37799" xr:uid="{A03767DD-28B6-4B5A-A25F-767172FDA89F}"/>
    <cellStyle name="Percent 15 6 4" xfId="37800" xr:uid="{61CF57F6-E632-4E2B-897C-78B9EB43E6E6}"/>
    <cellStyle name="Percent 15 7" xfId="19777" xr:uid="{492012EB-5D61-4C9A-9825-8CDB840B603C}"/>
    <cellStyle name="Percent 15 7 2" xfId="37801" xr:uid="{64E79575-DAF0-40CC-85E1-3EA79DD2EDE3}"/>
    <cellStyle name="Percent 15 7 2 2" xfId="37802" xr:uid="{48CDE23A-7F5B-47D4-8766-31EC8F77285E}"/>
    <cellStyle name="Percent 15 7 3" xfId="37803" xr:uid="{E68C2C73-B24E-4790-BD1A-CC1737561933}"/>
    <cellStyle name="Percent 15 7 3 2" xfId="37804" xr:uid="{36296666-675B-491E-8FBA-D4FC1B5DB1F7}"/>
    <cellStyle name="Percent 15 7 4" xfId="37805" xr:uid="{7FAC63E0-C4B0-4C56-A3C6-82C581D2D1E9}"/>
    <cellStyle name="Percent 15 7 5" xfId="37806" xr:uid="{1001C147-7B8E-417B-8EC5-9C11702BD49B}"/>
    <cellStyle name="Percent 15 8" xfId="19778" xr:uid="{47EBBA49-821C-4B08-972D-9DB73AABA1E2}"/>
    <cellStyle name="Percent 15 8 2" xfId="37807" xr:uid="{E66BC710-4F46-4D0E-BD7F-98C40352E6E3}"/>
    <cellStyle name="Percent 15 8 2 2" xfId="37808" xr:uid="{10F9F9CE-1EFB-40DA-ADAF-DD5920E741DC}"/>
    <cellStyle name="Percent 15 8 3" xfId="37809" xr:uid="{C46BFC79-4287-49C8-940E-44226FE38335}"/>
    <cellStyle name="Percent 15 8 3 2" xfId="37810" xr:uid="{0F303F3A-A198-4481-B370-6AE85E453F01}"/>
    <cellStyle name="Percent 15 9" xfId="19779" xr:uid="{351DE89E-38A6-471C-A381-6F18FC3D9C57}"/>
    <cellStyle name="Percent 16" xfId="19780" xr:uid="{4D90F52F-1EF4-4BDC-973E-F3017088F4D3}"/>
    <cellStyle name="Percent 16 10" xfId="37811" xr:uid="{61D486C1-FB69-40A1-B15C-5140E2CB4F1A}"/>
    <cellStyle name="Percent 16 2" xfId="19781" xr:uid="{184F7B21-AF55-4B07-8413-00EB84B62EE3}"/>
    <cellStyle name="Percent 16 2 2" xfId="37812" xr:uid="{5F2418B8-DB40-4A89-B5B1-4C0F77278B37}"/>
    <cellStyle name="Percent 16 2 3" xfId="37813" xr:uid="{BAAB0FC7-F78B-4D36-81C5-85E875A8655F}"/>
    <cellStyle name="Percent 16 3" xfId="19782" xr:uid="{7C6AF962-7748-497D-B72D-AB07A9D529CB}"/>
    <cellStyle name="Percent 16 3 10" xfId="19783" xr:uid="{2A8C553C-934D-46BD-BC42-9BBEA279C7C4}"/>
    <cellStyle name="Percent 16 3 11" xfId="19784" xr:uid="{8A97F366-0D53-41A5-9656-AAFC3C102411}"/>
    <cellStyle name="Percent 16 3 12" xfId="19785" xr:uid="{091A3586-BA0C-4897-924B-79E2689BA591}"/>
    <cellStyle name="Percent 16 3 13" xfId="19786" xr:uid="{B253AE64-ECB6-4F25-8F3F-084FB055F566}"/>
    <cellStyle name="Percent 16 3 14" xfId="19787" xr:uid="{BF306DCA-3622-4523-B4CC-EBAC8EE9B6DE}"/>
    <cellStyle name="Percent 16 3 15" xfId="19788" xr:uid="{12A8D57C-71C0-4404-8C9C-B0413A9AC9D0}"/>
    <cellStyle name="Percent 16 3 16" xfId="19789" xr:uid="{C4C0ED8A-2EF2-42E0-AC5F-B28B6080D899}"/>
    <cellStyle name="Percent 16 3 17" xfId="19790" xr:uid="{2E01A4E5-64E5-4F4E-A1B4-83D3C7B097DD}"/>
    <cellStyle name="Percent 16 3 18" xfId="37814" xr:uid="{166F72F5-627B-4284-8DE9-3EB8CA2CB8D5}"/>
    <cellStyle name="Percent 16 3 19" xfId="37815" xr:uid="{856F3118-9EB8-49FC-8D9D-AB0DA4F888CE}"/>
    <cellStyle name="Percent 16 3 2" xfId="19791" xr:uid="{14CF1EC9-E39F-4055-BEEA-02F00C07B2ED}"/>
    <cellStyle name="Percent 16 3 3" xfId="19792" xr:uid="{8F6FC394-F7F3-469C-A6DF-7868DB37EE8C}"/>
    <cellStyle name="Percent 16 3 4" xfId="19793" xr:uid="{1E77B30A-AE3D-4391-9BDE-D51E32DA4ED1}"/>
    <cellStyle name="Percent 16 3 5" xfId="19794" xr:uid="{8B610715-54B7-4D34-915D-B761712564FD}"/>
    <cellStyle name="Percent 16 3 6" xfId="19795" xr:uid="{A4BA9EE3-6AD7-476F-9B8A-B4AABF32B5A0}"/>
    <cellStyle name="Percent 16 3 7" xfId="19796" xr:uid="{1E55D553-F530-4B81-AE44-A7A0B70928AF}"/>
    <cellStyle name="Percent 16 3 8" xfId="19797" xr:uid="{F65B9EF3-6F79-4B52-A02C-49331A23AF4F}"/>
    <cellStyle name="Percent 16 3 9" xfId="19798" xr:uid="{6DC53BFD-53DE-43DC-AB1C-CD0B67B2EFD5}"/>
    <cellStyle name="Percent 16 4" xfId="19799" xr:uid="{1EF3FE20-3026-44B0-BA0B-F6E7D2624748}"/>
    <cellStyle name="Percent 16 4 10" xfId="19800" xr:uid="{E7908866-81AD-4C2C-83D3-F16FFE940B00}"/>
    <cellStyle name="Percent 16 4 11" xfId="19801" xr:uid="{46ECBDAC-61FD-457E-9C56-3057E70CD7E2}"/>
    <cellStyle name="Percent 16 4 12" xfId="19802" xr:uid="{9E6B73FD-A591-4FF5-8AA4-89784984C98F}"/>
    <cellStyle name="Percent 16 4 13" xfId="19803" xr:uid="{C511F1B8-D5FF-4C40-B102-6A09012C3F3B}"/>
    <cellStyle name="Percent 16 4 14" xfId="19804" xr:uid="{AB83935F-477A-4FEC-B432-BCD2C5C7C000}"/>
    <cellStyle name="Percent 16 4 15" xfId="19805" xr:uid="{4B62798C-6A83-4009-8017-03D0B01EDABE}"/>
    <cellStyle name="Percent 16 4 16" xfId="19806" xr:uid="{4707FC40-32E8-406E-8853-F10096BA7CFC}"/>
    <cellStyle name="Percent 16 4 17" xfId="19807" xr:uid="{D7BABA17-8A2B-4B6B-9E90-D37185205607}"/>
    <cellStyle name="Percent 16 4 18" xfId="37816" xr:uid="{06FED5D9-9DC2-4FA2-B78E-6AD3119FFEDD}"/>
    <cellStyle name="Percent 16 4 19" xfId="37817" xr:uid="{36F95DC4-3C0B-4004-B1BF-38192CE4623C}"/>
    <cellStyle name="Percent 16 4 2" xfId="19808" xr:uid="{DE86E8C1-7CAF-4B8A-B6BA-395C584D06DB}"/>
    <cellStyle name="Percent 16 4 3" xfId="19809" xr:uid="{C5448B9B-B521-4E24-A43D-4220CB27C4A6}"/>
    <cellStyle name="Percent 16 4 4" xfId="19810" xr:uid="{C1D78A2F-2DA3-4760-AA2D-0B0D9A5AA699}"/>
    <cellStyle name="Percent 16 4 5" xfId="19811" xr:uid="{E60967CA-15FF-4978-818D-56A1E30E2AC3}"/>
    <cellStyle name="Percent 16 4 6" xfId="19812" xr:uid="{A748DBAD-BBBE-4D14-A23D-6CA35551F07C}"/>
    <cellStyle name="Percent 16 4 7" xfId="19813" xr:uid="{370C8AC7-8DA6-4CB1-A109-80C405448C8D}"/>
    <cellStyle name="Percent 16 4 8" xfId="19814" xr:uid="{5D18B33B-8A52-4AA1-A802-61D4AB7C9B34}"/>
    <cellStyle name="Percent 16 4 9" xfId="19815" xr:uid="{5ABE575A-ED07-44E1-B00E-1BAFCD207763}"/>
    <cellStyle name="Percent 16 5" xfId="19816" xr:uid="{9AA4A988-8812-43BB-8703-266AAEDF57B8}"/>
    <cellStyle name="Percent 16 5 10" xfId="19817" xr:uid="{1FF18591-685A-46A7-AF7C-661AE48D9271}"/>
    <cellStyle name="Percent 16 5 11" xfId="19818" xr:uid="{57B725BD-C000-4B02-A387-1D7610BE74E7}"/>
    <cellStyle name="Percent 16 5 12" xfId="19819" xr:uid="{1C07E3DD-08F3-4CC2-9FB0-28BCF0788FB7}"/>
    <cellStyle name="Percent 16 5 13" xfId="19820" xr:uid="{CC030164-3DE3-44FB-84EB-177DE9902A9D}"/>
    <cellStyle name="Percent 16 5 14" xfId="19821" xr:uid="{1DFF17DF-649E-4BDF-8849-AE28871DA70C}"/>
    <cellStyle name="Percent 16 5 15" xfId="19822" xr:uid="{1857A260-FDC1-4954-8657-AC0348EB46CC}"/>
    <cellStyle name="Percent 16 5 16" xfId="19823" xr:uid="{61491E11-ACC5-403E-A100-590158C43D34}"/>
    <cellStyle name="Percent 16 5 17" xfId="19824" xr:uid="{FB68362E-CE7D-43A5-B5D5-A0DD5C087B20}"/>
    <cellStyle name="Percent 16 5 18" xfId="37818" xr:uid="{73CA72B9-7D0C-4B09-857B-6A85C8F2C8FF}"/>
    <cellStyle name="Percent 16 5 19" xfId="37819" xr:uid="{54F313C5-B203-4EB9-AB42-0B9E722C8672}"/>
    <cellStyle name="Percent 16 5 2" xfId="19825" xr:uid="{519833AC-176A-48E8-A7BF-186BE41951D2}"/>
    <cellStyle name="Percent 16 5 3" xfId="19826" xr:uid="{F41AE51E-AC9F-44A0-8DE1-E76E067773D3}"/>
    <cellStyle name="Percent 16 5 4" xfId="19827" xr:uid="{CF3722B4-B026-4228-8944-CC0D6876B565}"/>
    <cellStyle name="Percent 16 5 5" xfId="19828" xr:uid="{4E81C61A-FF70-415E-B1DC-671E20CBF7EC}"/>
    <cellStyle name="Percent 16 5 6" xfId="19829" xr:uid="{7C5EEDB2-D5ED-4929-9E66-969054502D66}"/>
    <cellStyle name="Percent 16 5 7" xfId="19830" xr:uid="{101796EC-5487-4E02-BC83-10B0BC6930EC}"/>
    <cellStyle name="Percent 16 5 8" xfId="19831" xr:uid="{0E02B436-2504-4076-A7B8-BDB484B91D49}"/>
    <cellStyle name="Percent 16 5 9" xfId="19832" xr:uid="{D29A308B-5A1E-4154-81EF-026177F37A32}"/>
    <cellStyle name="Percent 16 6" xfId="19833" xr:uid="{AD25F72E-E3A4-4E7D-9AD8-C83C8EAD19FC}"/>
    <cellStyle name="Percent 16 6 10" xfId="19834" xr:uid="{ED8E0C39-2E3B-4123-A18E-D2D458A5EBBF}"/>
    <cellStyle name="Percent 16 6 11" xfId="19835" xr:uid="{1055B454-DDF5-46B5-8A67-62A58139B42E}"/>
    <cellStyle name="Percent 16 6 12" xfId="19836" xr:uid="{EB1E16A8-0553-4F7B-B307-5D4AECEDD05C}"/>
    <cellStyle name="Percent 16 6 13" xfId="19837" xr:uid="{BA550183-60E0-4861-AB28-FF0D633601CA}"/>
    <cellStyle name="Percent 16 6 14" xfId="19838" xr:uid="{0A7DE7C0-662B-42C1-971B-F0A7CA462532}"/>
    <cellStyle name="Percent 16 6 15" xfId="19839" xr:uid="{11F5B4BE-689A-4DC7-97A4-2286BA5EB998}"/>
    <cellStyle name="Percent 16 6 16" xfId="19840" xr:uid="{63367FB7-D889-4BA1-B804-DC06BB912742}"/>
    <cellStyle name="Percent 16 6 17" xfId="19841" xr:uid="{416CC769-5A50-4273-8699-CE865BB9D3B4}"/>
    <cellStyle name="Percent 16 6 18" xfId="37820" xr:uid="{3D7CC8B1-3D0D-4D13-BB82-520F8648C3C6}"/>
    <cellStyle name="Percent 16 6 19" xfId="37821" xr:uid="{8F86E0EB-11D6-4164-A8E9-62BC657BCD44}"/>
    <cellStyle name="Percent 16 6 2" xfId="19842" xr:uid="{DB0B40B2-C9F7-44D6-84D8-5DD88482C78D}"/>
    <cellStyle name="Percent 16 6 3" xfId="19843" xr:uid="{7BC191B4-8AB6-4E64-8990-4FFB47301565}"/>
    <cellStyle name="Percent 16 6 4" xfId="19844" xr:uid="{C59B8692-9297-458B-9712-59DBB2D19F71}"/>
    <cellStyle name="Percent 16 6 5" xfId="19845" xr:uid="{B33451C1-A3AD-40B7-935C-B6F75BEE34A0}"/>
    <cellStyle name="Percent 16 6 6" xfId="19846" xr:uid="{01125C72-D36A-4DD5-B43C-8C333506A375}"/>
    <cellStyle name="Percent 16 6 7" xfId="19847" xr:uid="{58338959-9AC2-4E83-B895-954F5A32F499}"/>
    <cellStyle name="Percent 16 6 8" xfId="19848" xr:uid="{ECAB1AE5-B4D1-4934-87B9-4B50C53AD8A0}"/>
    <cellStyle name="Percent 16 6 9" xfId="19849" xr:uid="{AFDE1D94-9313-4D3B-8D26-77EC31C3237F}"/>
    <cellStyle name="Percent 16 7" xfId="19850" xr:uid="{F492CF36-67E6-40EF-B429-9B3B9C18BC66}"/>
    <cellStyle name="Percent 16 7 10" xfId="19851" xr:uid="{7A8B3D33-2BDA-4E86-A248-43EB4D24B3E8}"/>
    <cellStyle name="Percent 16 7 11" xfId="19852" xr:uid="{F505DCD6-F28E-42A0-9C97-4AD4BEF10C04}"/>
    <cellStyle name="Percent 16 7 12" xfId="19853" xr:uid="{26DC2730-8424-4F9D-8CC2-E251C43B2EAF}"/>
    <cellStyle name="Percent 16 7 13" xfId="19854" xr:uid="{E3AE2F81-F605-4F7E-AE20-856084A36227}"/>
    <cellStyle name="Percent 16 7 14" xfId="19855" xr:uid="{31282AF2-E1C8-4AD6-8967-D59FCFDA82DF}"/>
    <cellStyle name="Percent 16 7 15" xfId="19856" xr:uid="{D9B80B83-CFB5-4008-A839-E10BBAC87991}"/>
    <cellStyle name="Percent 16 7 16" xfId="19857" xr:uid="{B959A143-AAED-4E25-B5B2-64CFE1CDC829}"/>
    <cellStyle name="Percent 16 7 17" xfId="19858" xr:uid="{FDCEEA45-10AE-4360-BFBE-E6419993B656}"/>
    <cellStyle name="Percent 16 7 18" xfId="37822" xr:uid="{2F95BEEA-CAFB-4C79-9E75-BC936CAB0D07}"/>
    <cellStyle name="Percent 16 7 19" xfId="37823" xr:uid="{F22142EE-4216-49C7-B661-CDE70DB07B2E}"/>
    <cellStyle name="Percent 16 7 2" xfId="19859" xr:uid="{B106D698-AB82-45F9-864E-17494E2DC49B}"/>
    <cellStyle name="Percent 16 7 2 2" xfId="37824" xr:uid="{4BDAE914-53D4-47AD-BAE0-BCCCD6A12319}"/>
    <cellStyle name="Percent 16 7 2 3" xfId="37825" xr:uid="{BC3FC145-9243-4C71-9563-9299818932C5}"/>
    <cellStyle name="Percent 16 7 3" xfId="19860" xr:uid="{F63F910A-2746-4B47-9ECE-73F6F990B6EF}"/>
    <cellStyle name="Percent 16 7 3 2" xfId="37826" xr:uid="{8D2127D5-E110-443B-96F4-E564E6B05625}"/>
    <cellStyle name="Percent 16 7 3 3" xfId="37827" xr:uid="{8AD5C332-9B05-407F-BC40-B8D5D1211C04}"/>
    <cellStyle name="Percent 16 7 4" xfId="19861" xr:uid="{4E51ED6E-E6F8-4100-A5B4-24871AD6CA5F}"/>
    <cellStyle name="Percent 16 7 5" xfId="19862" xr:uid="{3D949597-2C4E-4905-83CF-43A5F0B2F8FD}"/>
    <cellStyle name="Percent 16 7 6" xfId="19863" xr:uid="{1A85CCE1-D7D6-4517-9E5A-DE7C7B24E87A}"/>
    <cellStyle name="Percent 16 7 7" xfId="19864" xr:uid="{FD17A4B6-2641-4AF3-8E43-107A7CE3D57F}"/>
    <cellStyle name="Percent 16 7 8" xfId="19865" xr:uid="{F84C58DF-7B76-4F5A-85F6-B64F1B2157EB}"/>
    <cellStyle name="Percent 16 7 9" xfId="19866" xr:uid="{0C410E96-9AE5-4E00-B8D8-4E637AA90184}"/>
    <cellStyle name="Percent 16 8" xfId="19867" xr:uid="{FF7F752E-9C11-40C6-BB5A-65296D48BFA9}"/>
    <cellStyle name="Percent 16 8 10" xfId="19868" xr:uid="{1CBA6EC4-2B87-4069-9269-476820DD2467}"/>
    <cellStyle name="Percent 16 8 11" xfId="19869" xr:uid="{6B520A49-EAB0-4205-88CB-08DE71F2E6F3}"/>
    <cellStyle name="Percent 16 8 12" xfId="19870" xr:uid="{410C298E-9B21-4D9F-8679-170069F71A3E}"/>
    <cellStyle name="Percent 16 8 13" xfId="19871" xr:uid="{6A0725C8-DBE4-407B-BD12-D0ABD65B7655}"/>
    <cellStyle name="Percent 16 8 14" xfId="19872" xr:uid="{B071635F-1685-427E-A501-FC4C4F5B664E}"/>
    <cellStyle name="Percent 16 8 15" xfId="19873" xr:uid="{2ADBC933-CA32-4ADC-BE41-98002F2A6FC3}"/>
    <cellStyle name="Percent 16 8 16" xfId="19874" xr:uid="{DA0B6706-4319-424D-83F3-5D48527E5136}"/>
    <cellStyle name="Percent 16 8 17" xfId="19875" xr:uid="{E8DBC3BF-9EAF-4D63-9CC7-87F9BE5AD454}"/>
    <cellStyle name="Percent 16 8 2" xfId="19876" xr:uid="{FCEF0475-5B7B-4366-9316-9D410C7C1DD2}"/>
    <cellStyle name="Percent 16 8 3" xfId="19877" xr:uid="{169BE416-6845-4119-B9B9-6AE46A810472}"/>
    <cellStyle name="Percent 16 8 4" xfId="19878" xr:uid="{42CBC66B-A291-4C41-9CE5-062963144C85}"/>
    <cellStyle name="Percent 16 8 5" xfId="19879" xr:uid="{AE1F2268-599A-4978-B003-EA0DFA011E77}"/>
    <cellStyle name="Percent 16 8 6" xfId="19880" xr:uid="{3EA9EC08-0558-4D4B-8E32-59A24BBFB4DA}"/>
    <cellStyle name="Percent 16 8 7" xfId="19881" xr:uid="{D3A893C5-8EE3-4B5F-93AA-7E5E59D341DA}"/>
    <cellStyle name="Percent 16 8 8" xfId="19882" xr:uid="{D6E865DC-7C6D-4B2E-B21E-41ED65A0F46B}"/>
    <cellStyle name="Percent 16 8 9" xfId="19883" xr:uid="{9628ED5D-D8B7-4C53-9549-6CB5A3C3837C}"/>
    <cellStyle name="Percent 16 9" xfId="19884" xr:uid="{CEA622AD-7A1C-4B5E-A0AA-54164C2F41E9}"/>
    <cellStyle name="Percent 16 9 10" xfId="19885" xr:uid="{1895C741-ADC8-4E65-A8BB-5090E9061DC0}"/>
    <cellStyle name="Percent 16 9 11" xfId="19886" xr:uid="{5C9F2C03-6014-454A-A4AB-B20418291BED}"/>
    <cellStyle name="Percent 16 9 12" xfId="19887" xr:uid="{44DFB749-57EE-4EE7-83A3-B4859CCA67C5}"/>
    <cellStyle name="Percent 16 9 13" xfId="19888" xr:uid="{8F072A2A-6894-415C-8D93-425DFC773E8B}"/>
    <cellStyle name="Percent 16 9 14" xfId="19889" xr:uid="{C34C7A99-A866-4600-86EB-D73541B388A3}"/>
    <cellStyle name="Percent 16 9 15" xfId="19890" xr:uid="{6AD3C596-2673-43CA-95C1-D489259A8FCF}"/>
    <cellStyle name="Percent 16 9 16" xfId="19891" xr:uid="{4CAC4FBE-A8F4-4501-A057-767DE995D01A}"/>
    <cellStyle name="Percent 16 9 17" xfId="19892" xr:uid="{D1B33E64-FCDE-44F3-81B0-CD1C6F25C2CB}"/>
    <cellStyle name="Percent 16 9 2" xfId="19893" xr:uid="{BB66B349-2BB3-4F34-AE0E-2A61E0C3CA4D}"/>
    <cellStyle name="Percent 16 9 3" xfId="19894" xr:uid="{D0EBD73B-6887-4F21-9AEE-7661CB06131B}"/>
    <cellStyle name="Percent 16 9 4" xfId="19895" xr:uid="{55F56ECA-D8B3-4470-93E0-7DD15925878E}"/>
    <cellStyle name="Percent 16 9 5" xfId="19896" xr:uid="{2E4E4A02-1D15-440C-B031-D77EB858782E}"/>
    <cellStyle name="Percent 16 9 6" xfId="19897" xr:uid="{0E70CC54-55BA-46C0-A03F-E7EC84E0C2A5}"/>
    <cellStyle name="Percent 16 9 7" xfId="19898" xr:uid="{07847915-6E41-42F3-815C-FFAA40FD397D}"/>
    <cellStyle name="Percent 16 9 8" xfId="19899" xr:uid="{BF6DEB85-FD80-463A-B6BD-8ABB72577979}"/>
    <cellStyle name="Percent 16 9 9" xfId="19900" xr:uid="{C93F4426-7AA1-40E6-9C11-C2D8D40DC89F}"/>
    <cellStyle name="Percent 17" xfId="19901" xr:uid="{51264ECA-614F-4753-881A-82D187808D6A}"/>
    <cellStyle name="Percent 17 10" xfId="37828" xr:uid="{0988F735-1B5D-440A-AFFC-51B6F54B3BDD}"/>
    <cellStyle name="Percent 17 2" xfId="37829" xr:uid="{EB848F53-B926-4FD6-9520-2F5637F02FEA}"/>
    <cellStyle name="Percent 17 2 2" xfId="37830" xr:uid="{8E43245A-7F3F-4DCD-BF94-BF7CDBEC5C89}"/>
    <cellStyle name="Percent 17 3" xfId="37831" xr:uid="{77599302-42DD-4FA3-BB63-778A84C08F87}"/>
    <cellStyle name="Percent 17 4" xfId="37832" xr:uid="{6D8C3C9C-9369-40E2-B2CD-2118EB4987F8}"/>
    <cellStyle name="Percent 17 5" xfId="37833" xr:uid="{D23011E0-1DC2-4962-BEDC-144FAA4DD516}"/>
    <cellStyle name="Percent 17 6" xfId="37834" xr:uid="{5C476C67-0F20-40E7-8B63-50810ED4087A}"/>
    <cellStyle name="Percent 17 7" xfId="37835" xr:uid="{B60B1883-FDD7-4066-9303-E8B213D4A50E}"/>
    <cellStyle name="Percent 17 7 2" xfId="37836" xr:uid="{5DB36BC2-4CD8-4216-AC75-34DC659E3565}"/>
    <cellStyle name="Percent 17 7 3" xfId="37837" xr:uid="{852D0B50-87E0-4F24-BA93-31747F0A6E6B}"/>
    <cellStyle name="Percent 17 8" xfId="37838" xr:uid="{AC31EC23-D389-4B22-93EC-450BB8CF779D}"/>
    <cellStyle name="Percent 17 8 2" xfId="37839" xr:uid="{97EABCDE-7403-446C-9843-FED514D29F60}"/>
    <cellStyle name="Percent 17 9" xfId="37840" xr:uid="{E43CEBC8-14BF-41E8-9466-27C7F8667FF0}"/>
    <cellStyle name="Percent 18" xfId="19902" xr:uid="{EBD92EBE-C872-4F3E-833E-3275DBC1BA16}"/>
    <cellStyle name="Percent 18 2" xfId="37841" xr:uid="{22345A55-A48B-4C6B-912E-42BE6195D547}"/>
    <cellStyle name="Percent 18 3" xfId="37842" xr:uid="{FD3A7AFB-C3E5-4AF2-A82D-A9891C7E6E0B}"/>
    <cellStyle name="Percent 18 4" xfId="43053" xr:uid="{E5693148-5F5F-4796-9283-8D860B70196F}"/>
    <cellStyle name="Percent 19" xfId="19903" xr:uid="{D0F1E9CD-46BB-4325-98E7-48174A88DF22}"/>
    <cellStyle name="Percent 19 2" xfId="37843" xr:uid="{A346D0C8-2722-435E-A63A-DDE242471ECE}"/>
    <cellStyle name="Percent 19 3" xfId="43054" xr:uid="{EA0D671F-2FF3-471F-B347-610A609FA486}"/>
    <cellStyle name="Percent 2" xfId="14" xr:uid="{00000000-0005-0000-0000-000017000000}"/>
    <cellStyle name="Percent 2 10" xfId="19904" xr:uid="{9A750915-C7C4-4215-95A3-1301147A4D92}"/>
    <cellStyle name="Percent 2 10 2" xfId="19905" xr:uid="{227AA101-D6DD-4A2A-899C-0B4390D361A6}"/>
    <cellStyle name="Percent 2 10 3" xfId="19906" xr:uid="{E60536CB-F2A8-4920-AA3C-EA8EDA74373B}"/>
    <cellStyle name="Percent 2 10 4" xfId="19907" xr:uid="{84B4DD62-5468-4202-BAAC-B92941033C94}"/>
    <cellStyle name="Percent 2 10 5" xfId="19908" xr:uid="{4DC8F5E7-8FC4-4489-8006-FFC53498AEA6}"/>
    <cellStyle name="Percent 2 10 6" xfId="19909" xr:uid="{758D996F-EE2E-4BFC-B928-9AF6CD355FFE}"/>
    <cellStyle name="Percent 2 10 7" xfId="19910" xr:uid="{BCE415E3-2DA3-4C79-B7D7-674F1D94C5BE}"/>
    <cellStyle name="Percent 2 10 8" xfId="19911" xr:uid="{77F23E9A-DEF5-4EC4-890C-B9CB3157487A}"/>
    <cellStyle name="Percent 2 11" xfId="19912" xr:uid="{1E9CA160-600B-45F4-8F3F-7A2AD1199CC8}"/>
    <cellStyle name="Percent 2 11 2" xfId="19913" xr:uid="{D16C7900-9842-4018-9E04-7A12D69BE4D6}"/>
    <cellStyle name="Percent 2 11 3" xfId="19914" xr:uid="{8CA5253E-ADFE-4F41-BF0C-375131F0559D}"/>
    <cellStyle name="Percent 2 11 4" xfId="19915" xr:uid="{ACBAF1EC-4DF5-4B6E-B02A-AC12EDD28A3E}"/>
    <cellStyle name="Percent 2 11 5" xfId="19916" xr:uid="{38FFB904-3419-48CC-984D-DFF5AE4F5F59}"/>
    <cellStyle name="Percent 2 11 6" xfId="19917" xr:uid="{3560F5F2-943A-4B7E-AFDC-2368C6E682F3}"/>
    <cellStyle name="Percent 2 11 7" xfId="19918" xr:uid="{A5D0FAC5-F67B-4CE3-90D1-CE9CCA87FB78}"/>
    <cellStyle name="Percent 2 11 8" xfId="19919" xr:uid="{0A3DEE4D-0657-46B5-A661-DDC9A50A4C57}"/>
    <cellStyle name="Percent 2 12" xfId="19920" xr:uid="{BA194204-1288-4CBA-A45A-74FE2E4302E7}"/>
    <cellStyle name="Percent 2 13" xfId="19921" xr:uid="{108499AA-55EB-4113-B7B4-C2B1EF850E8F}"/>
    <cellStyle name="Percent 2 14" xfId="19922" xr:uid="{94341674-AE07-4E38-8327-8350317A86D6}"/>
    <cellStyle name="Percent 2 15" xfId="19923" xr:uid="{3DDAA65F-F497-49FE-ACDB-841DABF9B818}"/>
    <cellStyle name="Percent 2 16" xfId="19924" xr:uid="{B4991B07-C3AE-4CA1-B575-1C132DDCF3BE}"/>
    <cellStyle name="Percent 2 17" xfId="19925" xr:uid="{5C1AB794-3E0A-40D9-8F35-4A2DE72546A1}"/>
    <cellStyle name="Percent 2 18" xfId="19926" xr:uid="{FE94F6EE-C7C9-457A-8793-9E1B7F85C929}"/>
    <cellStyle name="Percent 2 19" xfId="19927" xr:uid="{8018FF83-FBC9-4E6A-9515-345C98B2EF0A}"/>
    <cellStyle name="Percent 2 19 2" xfId="37844" xr:uid="{47A27E1D-3B37-474C-B95B-26D5200212FB}"/>
    <cellStyle name="Percent 2 19 2 2" xfId="37845" xr:uid="{D32E1E8C-689C-45C8-A3B4-2D077C2E0499}"/>
    <cellStyle name="Percent 2 19 3" xfId="37846" xr:uid="{55A18DDA-DAFB-4ED2-8226-2CFBFB26B164}"/>
    <cellStyle name="Percent 2 2" xfId="19928" xr:uid="{1D70E5C6-1410-4AE6-AAA0-FFA180D8A0B4}"/>
    <cellStyle name="Percent 2 2 10" xfId="19929" xr:uid="{57EE0A16-9C2D-4950-99C1-AE6FAF65C931}"/>
    <cellStyle name="Percent 2 2 11" xfId="19930" xr:uid="{42B12238-E308-4EF2-A48A-ACAC16949851}"/>
    <cellStyle name="Percent 2 2 12" xfId="37847" xr:uid="{459A9163-551D-4CFA-80E3-4A1A21616BBB}"/>
    <cellStyle name="Percent 2 2 13" xfId="44394" xr:uid="{BD396E29-A307-4C41-BE8C-D177D2EB0A46}"/>
    <cellStyle name="Percent 2 2 2" xfId="19931" xr:uid="{A0941658-3BA9-4E94-A8F6-B8413C6C7C66}"/>
    <cellStyle name="Percent 2 2 2 2" xfId="19932" xr:uid="{B9DDAC93-D4E7-4844-B167-638B15F24E7D}"/>
    <cellStyle name="Percent 2 2 2 2 2" xfId="37848" xr:uid="{B4B33145-17CA-4812-AC4A-FBF693512148}"/>
    <cellStyle name="Percent 2 2 2 2 2 2" xfId="37849" xr:uid="{C9ADEC87-0FAA-450E-9976-9FC856D45F83}"/>
    <cellStyle name="Percent 2 2 2 2 2 3" xfId="37850" xr:uid="{A53CB620-1D06-46F5-8B47-7C97C362E511}"/>
    <cellStyle name="Percent 2 2 2 2 3" xfId="37851" xr:uid="{8381792E-1325-46ED-84C2-F3E80C4A3887}"/>
    <cellStyle name="Percent 2 2 2 3" xfId="19933" xr:uid="{669CE587-369F-442B-A38B-FCCF98437CA5}"/>
    <cellStyle name="Percent 2 2 2 4" xfId="19934" xr:uid="{951D1F61-0618-4C20-A432-D0147194D95E}"/>
    <cellStyle name="Percent 2 2 2 5" xfId="37852" xr:uid="{106F60F1-8F87-49EE-B4D4-5A04C9DC68BC}"/>
    <cellStyle name="Percent 2 2 3" xfId="19935" xr:uid="{C459247A-84B4-470E-BEF6-D2589D75B0C5}"/>
    <cellStyle name="Percent 2 2 3 2" xfId="19936" xr:uid="{A6814AE3-7639-4669-922C-B83D9F68253F}"/>
    <cellStyle name="Percent 2 2 3 2 2" xfId="19937" xr:uid="{89535554-FD53-49E6-B04B-82D1BD46C97C}"/>
    <cellStyle name="Percent 2 2 3 2 2 2" xfId="37853" xr:uid="{4E7C6243-BDC3-4723-8CB1-BC056616F95E}"/>
    <cellStyle name="Percent 2 2 3 2 2 3" xfId="37854" xr:uid="{A969F85A-DE4C-46DA-BBDA-F85CCCAE0DAC}"/>
    <cellStyle name="Percent 2 2 3 2 3" xfId="19938" xr:uid="{6E389EA8-5000-47BE-9F7C-35E03F33B09C}"/>
    <cellStyle name="Percent 2 2 3 2 4" xfId="19939" xr:uid="{571786AA-AD60-4397-A5FE-788811F34994}"/>
    <cellStyle name="Percent 2 2 3 2 5" xfId="37855" xr:uid="{6DFFB016-9E5B-46A4-A3F9-711B8EE595F5}"/>
    <cellStyle name="Percent 2 2 3 3" xfId="19940" xr:uid="{3554CD82-92A1-48BF-86AE-A299CE7C6B1B}"/>
    <cellStyle name="Percent 2 2 3 3 2" xfId="19941" xr:uid="{7964AB01-0381-4C3F-8D8A-5AE05F162664}"/>
    <cellStyle name="Percent 2 2 3 3 2 2" xfId="37856" xr:uid="{A9FB5DF1-53AB-4AC6-9FD9-DF166C5B494C}"/>
    <cellStyle name="Percent 2 2 3 3 2 3" xfId="37857" xr:uid="{D40F7F5B-EC91-4111-9A45-6469253E6AAD}"/>
    <cellStyle name="Percent 2 2 3 3 3" xfId="19942" xr:uid="{99597C8B-FBF6-43A2-86AF-7CBFBD8A4015}"/>
    <cellStyle name="Percent 2 2 3 3 4" xfId="19943" xr:uid="{06D95AB9-B182-47D7-A98D-53018280FF79}"/>
    <cellStyle name="Percent 2 2 3 3 5" xfId="37858" xr:uid="{CD3D98A0-5967-441B-AD0D-9C8337C0CCB2}"/>
    <cellStyle name="Percent 2 2 3 4" xfId="19944" xr:uid="{BE96E5C8-5975-47B0-9E3D-F78DB8F3D4D1}"/>
    <cellStyle name="Percent 2 2 3 4 2" xfId="37859" xr:uid="{F77998A7-CEB7-4677-AD45-A5E5EA15588C}"/>
    <cellStyle name="Percent 2 2 3 4 3" xfId="37860" xr:uid="{FBEF68B9-C3CE-4EBE-AB2E-054D8079D10F}"/>
    <cellStyle name="Percent 2 2 3 4 4" xfId="43055" xr:uid="{C7A66E77-6C36-4BE7-AAEB-872C32ADAF6D}"/>
    <cellStyle name="Percent 2 2 3 5" xfId="19945" xr:uid="{2F159885-9C4F-4596-8FE4-1A7AC5C0B334}"/>
    <cellStyle name="Percent 2 2 3 6" xfId="19946" xr:uid="{673A83E5-7436-4411-ABDE-9D11A39E3BD9}"/>
    <cellStyle name="Percent 2 2 3 7" xfId="37861" xr:uid="{697137F7-0877-4847-8FDF-2ED2A077E0CA}"/>
    <cellStyle name="Percent 2 2 4" xfId="19947" xr:uid="{69261986-2068-4C6E-A9E4-768F66767DCA}"/>
    <cellStyle name="Percent 2 2 4 2" xfId="19948" xr:uid="{F9D2EC16-CBE9-4D51-B72C-579D4C260218}"/>
    <cellStyle name="Percent 2 2 4 2 2" xfId="37862" xr:uid="{1B88D068-E855-4754-9160-54B07F828203}"/>
    <cellStyle name="Percent 2 2 4 2 3" xfId="37863" xr:uid="{80738D92-D629-4155-AC53-2F7DC4282BD4}"/>
    <cellStyle name="Percent 2 2 4 2 4" xfId="43056" xr:uid="{883FDF5E-573A-4724-8947-70E20D2332DA}"/>
    <cellStyle name="Percent 2 2 4 3" xfId="19949" xr:uid="{820CC527-CF8B-4B7F-BB88-73D138D9499B}"/>
    <cellStyle name="Percent 2 2 4 4" xfId="19950" xr:uid="{B6A2334D-AD21-4C6E-A6D7-36E32D68A1CA}"/>
    <cellStyle name="Percent 2 2 4 5" xfId="19951" xr:uid="{E3BD7B34-4D47-40A6-91B1-3352E855C72D}"/>
    <cellStyle name="Percent 2 2 4 6" xfId="37864" xr:uid="{DD95EEBC-F16B-4E1D-BC96-89D21A20EEA4}"/>
    <cellStyle name="Percent 2 2 5" xfId="19952" xr:uid="{894845F6-260B-4544-B7D4-2AF5548D0D63}"/>
    <cellStyle name="Percent 2 2 5 2" xfId="19953" xr:uid="{FCC01B4E-BDB8-450D-9206-D002F57EFD24}"/>
    <cellStyle name="Percent 2 2 5 3" xfId="19954" xr:uid="{2E3EEDB2-F89B-47DB-9C61-E735C3D48E5F}"/>
    <cellStyle name="Percent 2 2 5 4" xfId="19955" xr:uid="{7B07BEE8-7E98-4996-9294-7DC5A037DE0E}"/>
    <cellStyle name="Percent 2 2 6" xfId="19956" xr:uid="{00AA9AB2-DCCC-4A29-BEB1-AB80324130EE}"/>
    <cellStyle name="Percent 2 2 6 2" xfId="19957" xr:uid="{8DBCE9C1-FC55-4478-A01A-ACF0EEE81025}"/>
    <cellStyle name="Percent 2 2 6 3" xfId="37865" xr:uid="{3494D15D-2DBF-4D71-9715-5DBBF6BABCC5}"/>
    <cellStyle name="Percent 2 2 6 4" xfId="37866" xr:uid="{962E0961-7D1D-482D-8F6E-77F0846D72BC}"/>
    <cellStyle name="Percent 2 2 6 5" xfId="43057" xr:uid="{1F9B5AC3-6219-4C73-9B69-CF14F850F5EE}"/>
    <cellStyle name="Percent 2 2 7" xfId="19958" xr:uid="{9D268694-9AE3-4C25-BD99-C8FB5666E1AA}"/>
    <cellStyle name="Percent 2 2 7 2" xfId="43059" xr:uid="{E876D34C-9BE3-4016-B260-F5EC8EC8352C}"/>
    <cellStyle name="Percent 2 2 7 3" xfId="43058" xr:uid="{5377A7E8-7D17-4011-8BF8-A185DFA0A738}"/>
    <cellStyle name="Percent 2 2 8" xfId="19959" xr:uid="{2E1D6566-8353-460F-B43A-127497F2ABA3}"/>
    <cellStyle name="Percent 2 2 9" xfId="19960" xr:uid="{58D05BAD-FC23-4397-BBAC-935ED2CEA02B}"/>
    <cellStyle name="Percent 2 2 9 2" xfId="43060" xr:uid="{E3B306D7-1601-4C9E-8F8B-F29501AC8EB3}"/>
    <cellStyle name="Percent 2 20" xfId="19961" xr:uid="{144FB776-E4B6-45BF-9331-D2437BDF4493}"/>
    <cellStyle name="Percent 2 20 2" xfId="37867" xr:uid="{8D7CE01C-1601-49B4-95AD-5F0AEB9AAB18}"/>
    <cellStyle name="Percent 2 20 3" xfId="37868" xr:uid="{998757A2-E114-4D9F-AF01-51F38E94E60C}"/>
    <cellStyle name="Percent 2 21" xfId="19962" xr:uid="{EFA0ECE0-D2E1-4784-87BD-B0B48E2EFFA9}"/>
    <cellStyle name="Percent 2 21 2" xfId="37869" xr:uid="{190F16F7-CBD6-4AB4-BF15-8ACB5D53E5E1}"/>
    <cellStyle name="Percent 2 22" xfId="37870" xr:uid="{A47F7100-BD3C-498D-BF6C-08F97EEA2265}"/>
    <cellStyle name="Percent 2 22 2" xfId="37871" xr:uid="{B69369B8-95B2-4D96-AE85-B7215A54678E}"/>
    <cellStyle name="Percent 2 23" xfId="37872" xr:uid="{B4D8F3C8-6991-41B5-9883-A1E73CC745CD}"/>
    <cellStyle name="Percent 2 23 2" xfId="37873" xr:uid="{3CC2223B-BF8E-4395-8AEA-77F959394715}"/>
    <cellStyle name="Percent 2 24" xfId="37874" xr:uid="{E5FA9763-B272-4C03-9DE9-A251A782B244}"/>
    <cellStyle name="Percent 2 25" xfId="37875" xr:uid="{FF71CB46-CD81-449D-9C1C-F703AF2CFE00}"/>
    <cellStyle name="Percent 2 26" xfId="37876" xr:uid="{E9C83984-6A70-453C-A21A-052045B2D567}"/>
    <cellStyle name="Percent 2 27" xfId="37877" xr:uid="{1C00FFEA-CC5D-4CA1-8839-A52B8471FB33}"/>
    <cellStyle name="Percent 2 28" xfId="37878" xr:uid="{135E5875-1522-4323-9A8E-E08033B3EF4B}"/>
    <cellStyle name="Percent 2 29" xfId="37879" xr:uid="{0704EB55-21E8-4A47-A548-1BA5C21A8CE3}"/>
    <cellStyle name="Percent 2 3" xfId="19963" xr:uid="{6779E745-2D0E-49D2-A28D-65D9DE18E385}"/>
    <cellStyle name="Percent 2 3 10" xfId="19964" xr:uid="{CB4A466E-94F4-42E0-90DC-BC97EA213EDD}"/>
    <cellStyle name="Percent 2 3 10 2" xfId="37880" xr:uid="{735FE8F0-24CF-41AB-BC06-23B7E0076BC6}"/>
    <cellStyle name="Percent 2 3 11" xfId="37881" xr:uid="{5265B1B1-F545-4B27-9DCD-284C75AAA28F}"/>
    <cellStyle name="Percent 2 3 11 2" xfId="37882" xr:uid="{5D43B5E9-11C3-4A3E-874E-BCC72437A703}"/>
    <cellStyle name="Percent 2 3 11 3" xfId="37883" xr:uid="{5A5856C6-8DC8-42CD-AEF2-95D0A490D3EC}"/>
    <cellStyle name="Percent 2 3 11 4" xfId="37884" xr:uid="{058CF4FD-0AA6-4858-B1ED-846F019B942E}"/>
    <cellStyle name="Percent 2 3 12" xfId="37885" xr:uid="{9A8CDDA7-867E-4299-BAF9-AFCA5B794E0E}"/>
    <cellStyle name="Percent 2 3 12 2" xfId="37886" xr:uid="{A764EBA1-A1B0-4CF3-AE57-8272C88EB458}"/>
    <cellStyle name="Percent 2 3 13" xfId="37887" xr:uid="{E31F0D18-7F7B-4860-9E28-FCF9BA0654A1}"/>
    <cellStyle name="Percent 2 3 14" xfId="37888" xr:uid="{C50D5A4C-491A-476D-B741-F14840AC21FA}"/>
    <cellStyle name="Percent 2 3 15" xfId="37889" xr:uid="{B735D8E6-0642-4E0C-BE19-41502B5A70F0}"/>
    <cellStyle name="Percent 2 3 16" xfId="43061" xr:uid="{099856D7-9265-4CC3-858D-B0799C1575AF}"/>
    <cellStyle name="Percent 2 3 2" xfId="19965" xr:uid="{9D6AB5BE-473C-4B87-95AA-046947055439}"/>
    <cellStyle name="Percent 2 3 2 2" xfId="19966" xr:uid="{0F7CCB6A-93D3-4335-9628-A8AC15C62DA9}"/>
    <cellStyle name="Percent 2 3 2 2 2" xfId="19967" xr:uid="{70BB2BD6-619D-48A1-A167-7EC102606581}"/>
    <cellStyle name="Percent 2 3 2 2 2 2" xfId="19968" xr:uid="{A87F21E1-9698-4E12-B0A0-3DB15E9E8530}"/>
    <cellStyle name="Percent 2 3 2 2 2 3" xfId="19969" xr:uid="{26699614-4994-4C70-BE69-F0D71B376CCC}"/>
    <cellStyle name="Percent 2 3 2 2 2 4" xfId="37890" xr:uid="{44507E0A-0A7E-46D5-8D08-C29B3779DC07}"/>
    <cellStyle name="Percent 2 3 2 2 3" xfId="19970" xr:uid="{ADB5E6B3-FAF5-4ED3-B9D6-90FC2A0A68D4}"/>
    <cellStyle name="Percent 2 3 2 2 4" xfId="37891" xr:uid="{565AAF00-B5EA-4290-8423-B5AE1FDE0AE0}"/>
    <cellStyle name="Percent 2 3 2 2 5" xfId="37892" xr:uid="{8A8AC7E2-E3FA-425D-814E-8D0FCA99A1B2}"/>
    <cellStyle name="Percent 2 3 2 3" xfId="19971" xr:uid="{BF45E8B2-77DD-4094-ACAD-98FA6D1DBC6B}"/>
    <cellStyle name="Percent 2 3 2 3 2" xfId="19972" xr:uid="{1318B50D-D103-462A-BE52-A6F491B1FCD6}"/>
    <cellStyle name="Percent 2 3 2 3 2 2" xfId="37893" xr:uid="{EAAF7CA8-1E91-4AD6-8A41-2087671FE318}"/>
    <cellStyle name="Percent 2 3 2 3 2 3" xfId="37894" xr:uid="{174541A0-1005-41E7-81F6-4225AFCB3C66}"/>
    <cellStyle name="Percent 2 3 2 3 3" xfId="19973" xr:uid="{EC8BF01E-83FE-48CA-921D-689ED0E30F7C}"/>
    <cellStyle name="Percent 2 3 2 3 4" xfId="19974" xr:uid="{28A730FD-6BB0-4FE8-B2BD-2DFBFEF397EC}"/>
    <cellStyle name="Percent 2 3 2 3 5" xfId="37895" xr:uid="{1D15B7AB-C5A8-4FA1-8DCF-B2F8BC8CCA7C}"/>
    <cellStyle name="Percent 2 3 2 4" xfId="19975" xr:uid="{D9E3CA66-7FB8-400C-B9F3-FF53BB3FD50C}"/>
    <cellStyle name="Percent 2 3 2 4 2" xfId="19976" xr:uid="{83B7FF5B-8E44-4C6C-B4F8-CD73D976489E}"/>
    <cellStyle name="Percent 2 3 2 4 3" xfId="37896" xr:uid="{4C61A6F6-2CB7-48CB-93BC-95BF9AEBC344}"/>
    <cellStyle name="Percent 2 3 2 5" xfId="19977" xr:uid="{44FEC50F-6D0E-4315-8497-25A96FFD8977}"/>
    <cellStyle name="Percent 2 3 2 5 2" xfId="37897" xr:uid="{F2A5AE05-CEEF-4692-BD5A-40962000B04F}"/>
    <cellStyle name="Percent 2 3 2 5 3" xfId="37898" xr:uid="{41A1CA95-16B1-4AD1-975E-104715001E97}"/>
    <cellStyle name="Percent 2 3 2 6" xfId="19978" xr:uid="{E18A99AA-477E-46CA-A0DF-17271BB94538}"/>
    <cellStyle name="Percent 2 3 2 7" xfId="19979" xr:uid="{D7D5ED81-E186-4F9E-B755-F02A1B25FA41}"/>
    <cellStyle name="Percent 2 3 2 8" xfId="37899" xr:uid="{19D63E99-8120-41E9-BA79-3E6848266D89}"/>
    <cellStyle name="Percent 2 3 2 9" xfId="37900" xr:uid="{713B1D63-3149-41CB-B547-F8B7D10D107E}"/>
    <cellStyle name="Percent 2 3 3" xfId="19980" xr:uid="{0417421B-1F2A-43EB-B027-525EE0C0C709}"/>
    <cellStyle name="Percent 2 3 3 2" xfId="19981" xr:uid="{9656F137-E901-4200-9BD5-7CCB812D117A}"/>
    <cellStyle name="Percent 2 3 3 2 2" xfId="19982" xr:uid="{3B8D7059-ECBB-4735-8796-F9048CE7A8D1}"/>
    <cellStyle name="Percent 2 3 3 2 2 2" xfId="37901" xr:uid="{4AF43B8F-3A80-4202-9C64-ACAB5C90BCCA}"/>
    <cellStyle name="Percent 2 3 3 2 2 3" xfId="37902" xr:uid="{14F92927-9846-49B3-BEAD-C38E979F2304}"/>
    <cellStyle name="Percent 2 3 3 2 3" xfId="19983" xr:uid="{681B35FF-B583-49D4-9864-42DAC39A9D01}"/>
    <cellStyle name="Percent 2 3 3 2 4" xfId="19984" xr:uid="{D7A2436F-FF9C-414F-82C4-908F395F4BA7}"/>
    <cellStyle name="Percent 2 3 3 2 5" xfId="37903" xr:uid="{924AFA9F-94A7-4EF7-860D-526121AE9EA3}"/>
    <cellStyle name="Percent 2 3 3 3" xfId="19985" xr:uid="{702D6453-451E-4903-832D-4D9CD70F4CD6}"/>
    <cellStyle name="Percent 2 3 3 3 2" xfId="19986" xr:uid="{540A9765-CA6B-46FE-9334-3BF541FEE758}"/>
    <cellStyle name="Percent 2 3 3 3 2 2" xfId="19987" xr:uid="{F0522A7D-D725-4A71-BCB5-6C636FE6B4CB}"/>
    <cellStyle name="Percent 2 3 3 3 2 2 2" xfId="37904" xr:uid="{2119119C-60D7-4784-B2CB-EAE59514165B}"/>
    <cellStyle name="Percent 2 3 3 3 2 2 3" xfId="37905" xr:uid="{6655067A-8A8A-412B-8E52-66CDDBBDBA4F}"/>
    <cellStyle name="Percent 2 3 3 3 2 3" xfId="19988" xr:uid="{6D5B0053-C3AD-4D39-8521-4A357BDEEA73}"/>
    <cellStyle name="Percent 2 3 3 3 2 4" xfId="19989" xr:uid="{2762334C-FD95-4FE2-A7C0-14336B5577B1}"/>
    <cellStyle name="Percent 2 3 3 3 2 5" xfId="37906" xr:uid="{CBBBDFAB-C65E-4B5B-B761-1C16249A12CC}"/>
    <cellStyle name="Percent 2 3 3 3 3" xfId="19990" xr:uid="{ABFBF54D-4BC6-4CE1-BB2C-6BF2A161C5F8}"/>
    <cellStyle name="Percent 2 3 3 3 3 2" xfId="19991" xr:uid="{AA5BB1A0-968C-4C0C-B1A7-75AB4D3912BD}"/>
    <cellStyle name="Percent 2 3 3 3 3 2 2" xfId="37907" xr:uid="{D1C3A0EF-D6FA-4A06-83B9-A4F98AF15684}"/>
    <cellStyle name="Percent 2 3 3 3 3 2 3" xfId="37908" xr:uid="{3521A640-926F-4B6B-A1ED-434355D2220D}"/>
    <cellStyle name="Percent 2 3 3 3 3 3" xfId="19992" xr:uid="{033F01E2-B9F6-47A7-854C-294A4E772650}"/>
    <cellStyle name="Percent 2 3 3 3 3 4" xfId="19993" xr:uid="{D686B344-E59E-47DD-A497-0CB8F11ADEFF}"/>
    <cellStyle name="Percent 2 3 3 3 3 5" xfId="37909" xr:uid="{C64D7D06-9B60-4ABE-90F9-B69363BAA7A4}"/>
    <cellStyle name="Percent 2 3 3 3 4" xfId="19994" xr:uid="{175738E7-172F-4225-BB36-F27EEFBAAB19}"/>
    <cellStyle name="Percent 2 3 3 3 4 2" xfId="37910" xr:uid="{9F680684-9CD4-4DE6-9C18-C83A7DC593A2}"/>
    <cellStyle name="Percent 2 3 3 3 4 2 2" xfId="43063" xr:uid="{2D29E95B-E900-401D-BCDF-21CB088669A4}"/>
    <cellStyle name="Percent 2 3 3 3 4 3" xfId="37911" xr:uid="{FC993CB8-29C8-4439-AAFF-8C1A0C6C1AEA}"/>
    <cellStyle name="Percent 2 3 3 3 4 4" xfId="43062" xr:uid="{578DF20F-E5DC-4A57-AAC4-99818A5CE5E2}"/>
    <cellStyle name="Percent 2 3 3 3 5" xfId="19995" xr:uid="{2618AC34-1A13-432F-B142-339D61982BFD}"/>
    <cellStyle name="Percent 2 3 3 3 6" xfId="19996" xr:uid="{6156B96E-464A-47CE-921E-53E5C65F0445}"/>
    <cellStyle name="Percent 2 3 3 3 7" xfId="37912" xr:uid="{4CE1FF69-CB11-4B39-BAE9-6678DDDBED77}"/>
    <cellStyle name="Percent 2 3 3 4" xfId="19997" xr:uid="{F186DEA9-68AE-4B24-9D91-FFA84B2051B4}"/>
    <cellStyle name="Percent 2 3 3 4 2" xfId="19998" xr:uid="{7038A3DD-9112-47E2-AA5B-6B043DF98149}"/>
    <cellStyle name="Percent 2 3 3 4 3" xfId="37913" xr:uid="{28FEF0EE-4153-4BE6-8F5D-6E60E7581F2D}"/>
    <cellStyle name="Percent 2 3 3 5" xfId="19999" xr:uid="{D9776BE9-B475-40D9-8395-7F790FDF772F}"/>
    <cellStyle name="Percent 2 3 3 5 2" xfId="37914" xr:uid="{88D99CCD-403D-41DB-AFF3-6A883CBF61B2}"/>
    <cellStyle name="Percent 2 3 3 5 3" xfId="37915" xr:uid="{2A1BABFB-11B2-4325-AB55-9C175BA50502}"/>
    <cellStyle name="Percent 2 3 3 6" xfId="20000" xr:uid="{92129B0C-AF55-4BF9-8E11-79A0EB2A9145}"/>
    <cellStyle name="Percent 2 3 3 7" xfId="20001" xr:uid="{CB795153-AA52-4077-86FE-DDCFE6B4475F}"/>
    <cellStyle name="Percent 2 3 3 8" xfId="37916" xr:uid="{71533342-833C-4669-AE55-03F79AA608E8}"/>
    <cellStyle name="Percent 2 3 3 9" xfId="37917" xr:uid="{0CB658AE-4446-42BB-9DDD-57FA65905C65}"/>
    <cellStyle name="Percent 2 3 4" xfId="20002" xr:uid="{E65AC304-828C-4A98-94EB-532DCDC59924}"/>
    <cellStyle name="Percent 2 3 4 2" xfId="20003" xr:uid="{DA8F8AFE-A712-41DC-B74E-97A8198EB076}"/>
    <cellStyle name="Percent 2 3 4 2 2" xfId="20004" xr:uid="{E90442EA-EE2F-47DD-82F8-9807FD24BAEF}"/>
    <cellStyle name="Percent 2 3 4 2 3" xfId="20005" xr:uid="{76EA2ACC-6130-40CC-ACBF-852EDD09AED4}"/>
    <cellStyle name="Percent 2 3 4 2 4" xfId="37918" xr:uid="{9FCC21B6-FDC2-470B-942C-AD59D4C282F7}"/>
    <cellStyle name="Percent 2 3 4 3" xfId="20006" xr:uid="{4ACB8F00-E47B-4B77-851E-7C0C364D8DF0}"/>
    <cellStyle name="Percent 2 3 4 4" xfId="20007" xr:uid="{4623DCC9-62A0-4FBC-A5C1-F50DA7C3F2FA}"/>
    <cellStyle name="Percent 2 3 4 5" xfId="37919" xr:uid="{6A33C70F-E124-459E-B243-EEE35C2C3465}"/>
    <cellStyle name="Percent 2 3 4 6" xfId="37920" xr:uid="{121C0352-7A16-46CC-BD5A-91193240A6B8}"/>
    <cellStyle name="Percent 2 3 5" xfId="20008" xr:uid="{ECCBB557-1D9A-4C53-8A94-7351D78843BB}"/>
    <cellStyle name="Percent 2 3 5 2" xfId="20009" xr:uid="{D80E663B-A1D8-4CEA-BD01-96720E0BA2F0}"/>
    <cellStyle name="Percent 2 3 5 2 2" xfId="37921" xr:uid="{8D3EA312-6C9C-4158-B1F4-B2E78845300E}"/>
    <cellStyle name="Percent 2 3 5 2 3" xfId="37922" xr:uid="{6011F82A-FDD9-47D8-B5AF-C049E6ADF26D}"/>
    <cellStyle name="Percent 2 3 5 2 4" xfId="43064" xr:uid="{42EF5570-BFAD-4DFF-9A56-298C51A7508E}"/>
    <cellStyle name="Percent 2 3 5 3" xfId="20010" xr:uid="{9BE56A2D-5A1B-4AEE-971A-CA5E7FFF3223}"/>
    <cellStyle name="Percent 2 3 5 4" xfId="20011" xr:uid="{12DED229-4C9E-4A4F-B1E1-A59BD93986CA}"/>
    <cellStyle name="Percent 2 3 5 5" xfId="20012" xr:uid="{301ACBAF-C9F6-4CF0-B040-42459337B4B8}"/>
    <cellStyle name="Percent 2 3 5 6" xfId="37923" xr:uid="{D377589A-C224-47D3-9B2D-C5E20206A0BF}"/>
    <cellStyle name="Percent 2 3 6" xfId="20013" xr:uid="{E7D20409-AE29-4349-B1ED-7396EB551259}"/>
    <cellStyle name="Percent 2 3 6 2" xfId="20014" xr:uid="{34DE3F33-723F-46E2-83A0-6E0AEB258B4B}"/>
    <cellStyle name="Percent 2 3 6 3" xfId="20015" xr:uid="{DDE5D3CA-11AA-40A3-A82D-8C72EA695198}"/>
    <cellStyle name="Percent 2 3 6 4" xfId="20016" xr:uid="{D46EE466-04DA-45BC-80DC-89DDF002C853}"/>
    <cellStyle name="Percent 2 3 6 4 2" xfId="20017" xr:uid="{FF66C1AB-5A73-46CE-A7A1-405B54D5D10E}"/>
    <cellStyle name="Percent 2 3 6 5" xfId="37924" xr:uid="{A0B0CE15-9C02-4283-A683-96D6CB66EA44}"/>
    <cellStyle name="Percent 2 3 7" xfId="20018" xr:uid="{A11F3404-4DFE-4C7A-946A-2FDB87870BE6}"/>
    <cellStyle name="Percent 2 3 7 2" xfId="20019" xr:uid="{AB60E2EC-45CC-45BC-A6F2-C79FE529A1C5}"/>
    <cellStyle name="Percent 2 3 7 3" xfId="37925" xr:uid="{AD6F08A7-F5DC-4746-9E0D-93B0BC5D41E0}"/>
    <cellStyle name="Percent 2 3 7 4" xfId="37926" xr:uid="{2DC3217A-B669-4B25-9DF0-2807DA9887AA}"/>
    <cellStyle name="Percent 2 3 8" xfId="20020" xr:uid="{40CA9BDC-C7A7-4F28-AD4C-12289457CBB3}"/>
    <cellStyle name="Percent 2 3 9" xfId="20021" xr:uid="{28BE1CBB-0C09-43E2-A66E-F93FB86BE673}"/>
    <cellStyle name="Percent 2 30" xfId="37927" xr:uid="{7846F459-5B34-410E-AFE7-67FE69B43A4B}"/>
    <cellStyle name="Percent 2 31" xfId="37928" xr:uid="{1B4750F3-6897-46B7-8F68-D1B753126D71}"/>
    <cellStyle name="Percent 2 32" xfId="37929" xr:uid="{3A61AE01-75A5-4651-AEA5-98D7C4CE4836}"/>
    <cellStyle name="Percent 2 33" xfId="37930" xr:uid="{B3103CCA-EF6E-4244-ABF6-8228F746514B}"/>
    <cellStyle name="Percent 2 34" xfId="37931" xr:uid="{CFF1C0F1-3ABE-4C3A-90A8-63EC0AF02052}"/>
    <cellStyle name="Percent 2 35" xfId="37932" xr:uid="{BB4E27A7-0ED4-4C62-AEA0-98D8A494399A}"/>
    <cellStyle name="Percent 2 36" xfId="37933" xr:uid="{2A9986B7-8D50-4266-B0AF-7D15E0BA28AA}"/>
    <cellStyle name="Percent 2 37" xfId="37934" xr:uid="{F6E7D08E-2107-4217-A706-59858233E10C}"/>
    <cellStyle name="Percent 2 38" xfId="37935" xr:uid="{86BE03A9-8FF4-4FFC-A1A3-E56CC92DDAF0}"/>
    <cellStyle name="Percent 2 39" xfId="37936" xr:uid="{6E5B6804-B662-450D-970A-45A2BBF2AF4F}"/>
    <cellStyle name="Percent 2 4" xfId="20022" xr:uid="{C5AC34B8-6D3D-4A1F-B977-6EA5F47ABEE1}"/>
    <cellStyle name="Percent 2 4 10" xfId="20023" xr:uid="{6ADDA90F-6C87-4FB6-A897-D2DA960D2C2F}"/>
    <cellStyle name="Percent 2 4 10 2" xfId="37937" xr:uid="{5209CD3D-BEB8-411F-BB2F-7D8F01BEC8A6}"/>
    <cellStyle name="Percent 2 4 11" xfId="20024" xr:uid="{50B0D417-DE1B-4651-AB96-C84C91F77980}"/>
    <cellStyle name="Percent 2 4 11 2" xfId="37938" xr:uid="{EEFC2737-0468-4FF5-92A2-F561B7B4FF6B}"/>
    <cellStyle name="Percent 2 4 11 3" xfId="37939" xr:uid="{C0566BF2-BD61-4E1F-BD5E-3F7E2C96A5EF}"/>
    <cellStyle name="Percent 2 4 11 4" xfId="37940" xr:uid="{703E5CFF-C67C-4B24-8D2E-26A8823E0740}"/>
    <cellStyle name="Percent 2 4 12" xfId="20025" xr:uid="{E7D2F538-2718-4E9D-816F-25DED67A1F94}"/>
    <cellStyle name="Percent 2 4 12 2" xfId="37941" xr:uid="{F61129E0-3C44-489A-93AC-C5145A067372}"/>
    <cellStyle name="Percent 2 4 13" xfId="20026" xr:uid="{B6E37749-3675-4C17-B157-9311252EA84E}"/>
    <cellStyle name="Percent 2 4 13 2" xfId="37942" xr:uid="{5401CC82-4847-4C38-B042-C2BAFC88A2B2}"/>
    <cellStyle name="Percent 2 4 14" xfId="37943" xr:uid="{03F98666-D014-4D4B-A979-B2BA06DC3433}"/>
    <cellStyle name="Percent 2 4 15" xfId="37944" xr:uid="{A20605DA-01B8-4D6A-868A-304EB66F6C79}"/>
    <cellStyle name="Percent 2 4 16" xfId="43065" xr:uid="{4CCE8AB4-9818-49B2-B411-8F73F5644101}"/>
    <cellStyle name="Percent 2 4 2" xfId="20027" xr:uid="{FFD064FE-6FAD-4B08-9244-53E5F8AE0647}"/>
    <cellStyle name="Percent 2 4 2 2" xfId="20028" xr:uid="{96480EF3-8852-4877-AA31-FAC2267375F7}"/>
    <cellStyle name="Percent 2 4 2 2 2" xfId="20029" xr:uid="{8C9E315C-13E9-4F44-BEE0-BA1A36568364}"/>
    <cellStyle name="Percent 2 4 2 2 3" xfId="20030" xr:uid="{458E7956-7EE3-4911-83EB-E3D7849A5880}"/>
    <cellStyle name="Percent 2 4 2 2 4" xfId="37945" xr:uid="{81132BEC-8F63-4594-82A6-56962DDDAB31}"/>
    <cellStyle name="Percent 2 4 2 3" xfId="20031" xr:uid="{1ED38715-CF64-4DE6-BF27-2F80126CD509}"/>
    <cellStyle name="Percent 2 4 2 3 2" xfId="20032" xr:uid="{14228C76-AED5-4DED-A9E1-33B21FBC9DD5}"/>
    <cellStyle name="Percent 2 4 2 3 3" xfId="20033" xr:uid="{89673DC0-204C-4585-B4D4-0C450A77675A}"/>
    <cellStyle name="Percent 2 4 2 4" xfId="20034" xr:uid="{D93A7B1B-1CC3-406D-8820-0C7398964483}"/>
    <cellStyle name="Percent 2 4 2 5" xfId="20035" xr:uid="{71CF856A-D8BD-497C-B309-CD50669684B6}"/>
    <cellStyle name="Percent 2 4 2 5 2" xfId="37946" xr:uid="{FA833287-A0F8-4E8C-BE50-1CFFA3BFECD0}"/>
    <cellStyle name="Percent 2 4 2 5 3" xfId="37947" xr:uid="{7176498C-E052-4032-8609-A102B6B3698E}"/>
    <cellStyle name="Percent 2 4 2 6" xfId="20036" xr:uid="{FD20A4FA-5B69-45DB-BF60-F46A90F78E33}"/>
    <cellStyle name="Percent 2 4 2 7" xfId="20037" xr:uid="{D6548266-EC63-4287-BE9B-97A8105E8E56}"/>
    <cellStyle name="Percent 2 4 3" xfId="20038" xr:uid="{EC64825C-1AED-423A-81C8-29A67DFD0FA6}"/>
    <cellStyle name="Percent 2 4 3 2" xfId="20039" xr:uid="{A9852A36-8D90-4134-B841-77F2C81A590C}"/>
    <cellStyle name="Percent 2 4 3 2 2" xfId="20040" xr:uid="{A4ED13CD-D579-4008-A96D-0A390824A60B}"/>
    <cellStyle name="Percent 2 4 3 2 3" xfId="20041" xr:uid="{B7C5D686-58F1-421B-8EE2-F83A2EC3B302}"/>
    <cellStyle name="Percent 2 4 3 3" xfId="20042" xr:uid="{6D5CD207-596D-4A5C-8765-CB13E3E5031B}"/>
    <cellStyle name="Percent 2 4 3 4" xfId="20043" xr:uid="{9C41B6BD-5D29-4430-9E49-FF0401C96B56}"/>
    <cellStyle name="Percent 2 4 4" xfId="20044" xr:uid="{A70E1CBE-5D45-4078-926A-9F5C536F9E1E}"/>
    <cellStyle name="Percent 2 4 4 2" xfId="20045" xr:uid="{17FB9C18-E077-4B5D-B850-CC2CF6E695A7}"/>
    <cellStyle name="Percent 2 4 4 3" xfId="37948" xr:uid="{3D6ABA1C-2F4A-48E5-83D0-77800862010F}"/>
    <cellStyle name="Percent 2 4 4 4" xfId="37949" xr:uid="{086EEE5E-3ED0-487A-A026-7150D18A470A}"/>
    <cellStyle name="Percent 2 4 5" xfId="20046" xr:uid="{DBB1EEB2-0586-4A5D-9976-D67926FE264A}"/>
    <cellStyle name="Percent 2 4 6" xfId="20047" xr:uid="{B8DE9A99-F10B-4D1E-8B2B-30EBAA7E1D4B}"/>
    <cellStyle name="Percent 2 4 7" xfId="20048" xr:uid="{63CDD388-31CE-4631-A7B7-976B11618F70}"/>
    <cellStyle name="Percent 2 4 8" xfId="20049" xr:uid="{34035A83-C5D1-41EE-AB80-1937D1BA5FE0}"/>
    <cellStyle name="Percent 2 4 9" xfId="20050" xr:uid="{B6B23E99-00D7-409C-9D62-783A1AC237D7}"/>
    <cellStyle name="Percent 2 40" xfId="37950" xr:uid="{BD90B08D-6FDE-4371-9851-B6AD3AF5F9EE}"/>
    <cellStyle name="Percent 2 41" xfId="37951" xr:uid="{A26F8720-8A7F-4C71-98FC-D2533D2A5D2D}"/>
    <cellStyle name="Percent 2 42" xfId="37952" xr:uid="{571662BA-A849-4DD9-A4C7-7994C0FCE268}"/>
    <cellStyle name="Percent 2 43" xfId="37953" xr:uid="{DC7B418C-1996-4DF4-81AD-1BACB5AEF79A}"/>
    <cellStyle name="Percent 2 44" xfId="37954" xr:uid="{0E80DC70-9A6A-4078-A51F-B5F663AC18A7}"/>
    <cellStyle name="Percent 2 45" xfId="37955" xr:uid="{78BDB729-FBDA-4896-A3F4-031D09DE3223}"/>
    <cellStyle name="Percent 2 46" xfId="37956" xr:uid="{0F6080B0-99D3-4CFC-9AEF-1137BA31377D}"/>
    <cellStyle name="Percent 2 47" xfId="37957" xr:uid="{1563274B-8949-465C-A0D7-8D3472A07ADB}"/>
    <cellStyle name="Percent 2 48" xfId="37958" xr:uid="{BF416F55-F3CC-4E73-90AF-4855FB939A33}"/>
    <cellStyle name="Percent 2 48 2" xfId="37959" xr:uid="{234B4D40-7F59-448E-A085-18926B5D00BF}"/>
    <cellStyle name="Percent 2 48 3" xfId="37960" xr:uid="{0A74C7E4-8070-46B7-80D7-709949CEE1F2}"/>
    <cellStyle name="Percent 2 49" xfId="37961" xr:uid="{0D6A6C1C-F4D0-4355-9C06-0903229BB5FB}"/>
    <cellStyle name="Percent 2 49 2" xfId="43066" xr:uid="{BC3741C6-5E38-4B63-A580-A0B7ABC239BD}"/>
    <cellStyle name="Percent 2 5" xfId="20051" xr:uid="{7E749CA3-B4AE-4DAC-9B12-E17FEBCF5EE9}"/>
    <cellStyle name="Percent 2 5 10" xfId="20052" xr:uid="{F5C348B7-E61C-4275-9DC8-186F10BEF1BC}"/>
    <cellStyle name="Percent 2 5 10 2" xfId="37962" xr:uid="{6DADBE40-297D-497E-8298-904CA3C4313E}"/>
    <cellStyle name="Percent 2 5 11" xfId="20053" xr:uid="{41FFE956-DD7E-4183-9A41-8C96B24AE67F}"/>
    <cellStyle name="Percent 2 5 11 2" xfId="37963" xr:uid="{8D073A99-4641-4DE3-A86A-5C9C81FAD5B1}"/>
    <cellStyle name="Percent 2 5 11 3" xfId="37964" xr:uid="{85F9B6C8-83A2-46ED-A32D-8C7D7ED8C467}"/>
    <cellStyle name="Percent 2 5 11 4" xfId="37965" xr:uid="{DA684042-1A74-478A-B646-04AAB7F8655B}"/>
    <cellStyle name="Percent 2 5 12" xfId="20054" xr:uid="{F4E6DAED-0397-46DF-B170-6C6DB6198D18}"/>
    <cellStyle name="Percent 2 5 12 2" xfId="37966" xr:uid="{DDDCBB06-1C25-461F-BF37-B060F96AFB0B}"/>
    <cellStyle name="Percent 2 5 13" xfId="20055" xr:uid="{82902257-D3AF-4C3D-A61C-7E27AA5BAB1D}"/>
    <cellStyle name="Percent 2 5 13 2" xfId="37967" xr:uid="{2B658E63-378B-4218-B3FB-17A69CF1B57F}"/>
    <cellStyle name="Percent 2 5 14" xfId="37968" xr:uid="{90D1DFDE-7CEF-47E6-81DE-314FE8247C6A}"/>
    <cellStyle name="Percent 2 5 14 2" xfId="37969" xr:uid="{C333559D-AB6F-4F81-8630-13F5DBCED4A9}"/>
    <cellStyle name="Percent 2 5 15" xfId="37970" xr:uid="{B5E278B3-2446-4655-B37C-262FFAE917F6}"/>
    <cellStyle name="Percent 2 5 16" xfId="43067" xr:uid="{F7178EFA-F5D9-494B-8F0D-95201D1F1815}"/>
    <cellStyle name="Percent 2 5 2" xfId="20056" xr:uid="{09E2EEB8-1171-424C-BFC8-36F89A232A2E}"/>
    <cellStyle name="Percent 2 5 2 2" xfId="20057" xr:uid="{E54351B6-71C7-44EB-89A6-ADEAA009E94D}"/>
    <cellStyle name="Percent 2 5 2 2 2" xfId="20058" xr:uid="{EE629B79-7110-460D-83EF-6AF6E5D692E6}"/>
    <cellStyle name="Percent 2 5 2 2 3" xfId="20059" xr:uid="{0B2EEE3F-02C9-42BB-8A6F-222C72D4895C}"/>
    <cellStyle name="Percent 2 5 2 2 4" xfId="37971" xr:uid="{D7336567-8479-4483-9461-309EB1F3FDE2}"/>
    <cellStyle name="Percent 2 5 2 3" xfId="20060" xr:uid="{59F15A37-B5F4-4E19-A56F-DC99AA802B36}"/>
    <cellStyle name="Percent 2 5 2 3 2" xfId="20061" xr:uid="{17163129-449A-4443-A4C4-AC9C9D500A9E}"/>
    <cellStyle name="Percent 2 5 2 3 3" xfId="20062" xr:uid="{75F92DA4-7452-473B-90CB-90815C3448CB}"/>
    <cellStyle name="Percent 2 5 2 4" xfId="20063" xr:uid="{5A876AD7-A0BF-4022-A413-F8E1466FCBE8}"/>
    <cellStyle name="Percent 2 5 2 5" xfId="20064" xr:uid="{2FB4FBEE-F619-4DF4-9F3C-B3E554FB7E5C}"/>
    <cellStyle name="Percent 2 5 2 6" xfId="37972" xr:uid="{3BD3A9FF-BF7E-44DB-9B02-F46A561E293B}"/>
    <cellStyle name="Percent 2 5 3" xfId="20065" xr:uid="{CC008474-E4F7-425D-990D-BFDDA36F2C7C}"/>
    <cellStyle name="Percent 2 5 3 2" xfId="20066" xr:uid="{78546239-8FE7-4693-AB80-EEC4DEDF0112}"/>
    <cellStyle name="Percent 2 5 3 2 2" xfId="37973" xr:uid="{DB2CF6B2-99F9-47C3-9922-0E4F3013DB61}"/>
    <cellStyle name="Percent 2 5 3 2 3" xfId="37974" xr:uid="{1064FD4B-B7A8-4C80-A7DA-60F1B7365E37}"/>
    <cellStyle name="Percent 2 5 3 3" xfId="20067" xr:uid="{2E36CF92-7ACB-4BD7-B052-BBA453952CFC}"/>
    <cellStyle name="Percent 2 5 3 4" xfId="20068" xr:uid="{5E4E1A4E-F363-4353-AD33-6ABF2DCA8A27}"/>
    <cellStyle name="Percent 2 5 3 5" xfId="20069" xr:uid="{A5B7AA2D-6B86-4233-846D-A9BF582FF4CA}"/>
    <cellStyle name="Percent 2 5 3 6" xfId="37975" xr:uid="{3190A609-66A9-42F3-A77D-104B435E6335}"/>
    <cellStyle name="Percent 2 5 4" xfId="20070" xr:uid="{F09ECF08-5214-4A94-9DD1-4DE0055ED1BB}"/>
    <cellStyle name="Percent 2 5 4 2" xfId="20071" xr:uid="{6BAB4ACA-710C-4FAA-8A3D-3FF1068628A5}"/>
    <cellStyle name="Percent 2 5 4 3" xfId="20072" xr:uid="{1E886193-740C-489B-B5B9-59B44F48513B}"/>
    <cellStyle name="Percent 2 5 4 4" xfId="20073" xr:uid="{A412C03F-9437-43C7-B6E7-D067072C1264}"/>
    <cellStyle name="Percent 2 5 4 4 2" xfId="20074" xr:uid="{604F5D21-3F3A-42EC-9627-C3E58A7B4127}"/>
    <cellStyle name="Percent 2 5 4 5" xfId="37976" xr:uid="{7E38BCD3-45C6-4ADC-94A2-6FDF176B2724}"/>
    <cellStyle name="Percent 2 5 5" xfId="20075" xr:uid="{C1828F8F-58CD-4C3D-AA9F-712D509AA284}"/>
    <cellStyle name="Percent 2 5 5 2" xfId="20076" xr:uid="{F6582499-AB21-4D02-AD84-CAF72C498799}"/>
    <cellStyle name="Percent 2 5 5 3" xfId="37977" xr:uid="{944B9634-30A6-4850-99F5-B5C90EAE74EA}"/>
    <cellStyle name="Percent 2 5 5 4" xfId="37978" xr:uid="{FA9AEB6C-323D-4DAF-BD3F-99D70DE29169}"/>
    <cellStyle name="Percent 2 5 6" xfId="20077" xr:uid="{672AD4AB-16FE-4EF2-B7DA-431E3212AA09}"/>
    <cellStyle name="Percent 2 5 7" xfId="20078" xr:uid="{0F9D7C77-DF97-4C66-91C8-E40F79D82079}"/>
    <cellStyle name="Percent 2 5 8" xfId="20079" xr:uid="{81F0CA74-7BC3-4A44-B230-5FB9C72F01FF}"/>
    <cellStyle name="Percent 2 5 9" xfId="20080" xr:uid="{C45120CE-1CC7-4982-8F5B-1AB3C3A5EEFD}"/>
    <cellStyle name="Percent 2 50" xfId="43068" xr:uid="{E66632AD-B7BE-4667-B597-1B7C30F5DD58}"/>
    <cellStyle name="Percent 2 51" xfId="44150" xr:uid="{5D551B9A-5EC3-4CF5-B65B-B69FAD5A2C2C}"/>
    <cellStyle name="Percent 2 52" xfId="115" xr:uid="{1DB6D848-B04A-4DD1-9CEC-BF5EF3C71975}"/>
    <cellStyle name="Percent 2 53" xfId="75" xr:uid="{AF3F59C3-8AA2-4897-8C45-B28861FCC015}"/>
    <cellStyle name="Percent 2 6" xfId="20081" xr:uid="{E7DA6D2C-1D59-4572-89EC-7E79C1F3819E}"/>
    <cellStyle name="Percent 2 6 10" xfId="20082" xr:uid="{6E3C3C97-8DF4-4861-A2CD-9013DEA38E81}"/>
    <cellStyle name="Percent 2 6 10 2" xfId="37979" xr:uid="{A1881083-1445-4F34-9E8D-2812E85A2114}"/>
    <cellStyle name="Percent 2 6 11" xfId="37980" xr:uid="{F1B04968-CBE3-4F72-BF00-81D79832953A}"/>
    <cellStyle name="Percent 2 6 11 2" xfId="37981" xr:uid="{EC2159ED-527A-4B61-8F50-FC91893999A2}"/>
    <cellStyle name="Percent 2 6 12" xfId="37982" xr:uid="{415C65DB-7446-44E7-9826-D813B96171A4}"/>
    <cellStyle name="Percent 2 6 12 2" xfId="37983" xr:uid="{265CB16D-CA79-4204-9C54-78679F5D6D4D}"/>
    <cellStyle name="Percent 2 6 13" xfId="37984" xr:uid="{D9C8FA4A-FEA7-40CD-9EE7-7105693F3C78}"/>
    <cellStyle name="Percent 2 6 14" xfId="37985" xr:uid="{64CFB2B4-4D94-4392-820E-D1A55D1CED1C}"/>
    <cellStyle name="Percent 2 6 15" xfId="37986" xr:uid="{44FE9E0A-5B7A-40C3-A5A6-151EF64B4313}"/>
    <cellStyle name="Percent 2 6 2" xfId="20083" xr:uid="{7363BAE5-5482-4991-856C-EF8CA051F075}"/>
    <cellStyle name="Percent 2 6 2 2" xfId="20084" xr:uid="{BD62C8E9-6B0E-413F-94B6-A7AB6B3A3514}"/>
    <cellStyle name="Percent 2 6 2 3" xfId="20085" xr:uid="{FD2A8318-A503-4C03-A1F9-D1D63AB59BF0}"/>
    <cellStyle name="Percent 2 6 2 4" xfId="37987" xr:uid="{E8CCCD0A-7924-4411-9C73-EED5781B5DAE}"/>
    <cellStyle name="Percent 2 6 2 5" xfId="37988" xr:uid="{8F282FB9-82BF-490E-ADE6-FE6B1ABA49FB}"/>
    <cellStyle name="Percent 2 6 3" xfId="20086" xr:uid="{B8717C00-B4D7-4E79-B793-D19C8B56D63B}"/>
    <cellStyle name="Percent 2 6 3 2" xfId="20087" xr:uid="{C1AC2987-8189-4B39-ACB9-F4F9D0C7F1D6}"/>
    <cellStyle name="Percent 2 6 3 3" xfId="20088" xr:uid="{422CC8D9-2EDE-4B5C-98B5-F4CCDE8E77EE}"/>
    <cellStyle name="Percent 2 6 3 4" xfId="20089" xr:uid="{EA0CC14F-AB83-4876-A2AC-77B7FEF82454}"/>
    <cellStyle name="Percent 2 6 3 5" xfId="37989" xr:uid="{E5B3FBE3-A822-482A-B71E-BFF8325000C3}"/>
    <cellStyle name="Percent 2 6 4" xfId="20090" xr:uid="{213B1723-76DA-42B3-BF9F-4915AC551F26}"/>
    <cellStyle name="Percent 2 6 5" xfId="20091" xr:uid="{48023869-5129-4243-9162-B45B36667C1E}"/>
    <cellStyle name="Percent 2 6 6" xfId="20092" xr:uid="{0EB07FBE-ABEA-4AB7-B7E1-D5B6FA34C724}"/>
    <cellStyle name="Percent 2 6 6 2" xfId="43069" xr:uid="{BEFBB57C-181B-4856-AC89-4768F1BD1BBF}"/>
    <cellStyle name="Percent 2 6 7" xfId="20093" xr:uid="{CA9E074C-482C-4C2B-A536-C1094B9EBFC8}"/>
    <cellStyle name="Percent 2 6 7 2" xfId="43070" xr:uid="{D485A736-D05F-442D-B9F4-C8BA98B56091}"/>
    <cellStyle name="Percent 2 6 8" xfId="20094" xr:uid="{8D0488B4-9895-4C2D-87B6-43921E3E6C0F}"/>
    <cellStyle name="Percent 2 6 8 2" xfId="43071" xr:uid="{456E8391-2A6B-4DDD-B093-E81B830B60E0}"/>
    <cellStyle name="Percent 2 6 9" xfId="20095" xr:uid="{D449E772-486D-4A95-B27F-44F2BB636644}"/>
    <cellStyle name="Percent 2 6 9 2" xfId="43072" xr:uid="{914231C4-600F-47A5-ADAB-86566CE050B3}"/>
    <cellStyle name="Percent 2 7" xfId="20096" xr:uid="{322582BC-309D-4F31-B302-DFEF8584DA20}"/>
    <cellStyle name="Percent 2 7 10" xfId="20097" xr:uid="{E8DC7B24-49BD-46F2-9539-DE4F1ED6C559}"/>
    <cellStyle name="Percent 2 7 2" xfId="20098" xr:uid="{AED3B5DC-77AC-4F32-B23C-6830CA9FFEEC}"/>
    <cellStyle name="Percent 2 7 2 2" xfId="43073" xr:uid="{42A3AC6F-34CF-4A18-81C8-E4A7FCA2B5E1}"/>
    <cellStyle name="Percent 2 7 3" xfId="20099" xr:uid="{D527BFA5-B1D4-4D62-9BE0-348D47A15AFE}"/>
    <cellStyle name="Percent 2 7 3 2" xfId="43074" xr:uid="{2BCC6E57-C9A4-4CC4-BADC-17225DAA5630}"/>
    <cellStyle name="Percent 2 7 4" xfId="20100" xr:uid="{ED2AB78E-A78A-41AA-BF4D-4C3293719C46}"/>
    <cellStyle name="Percent 2 7 4 2" xfId="43075" xr:uid="{A471EDA3-B54D-4EEA-9092-3A140B8BBDFA}"/>
    <cellStyle name="Percent 2 7 5" xfId="20101" xr:uid="{1D2A0293-E933-4121-B505-250C2F9BB667}"/>
    <cellStyle name="Percent 2 7 5 2" xfId="43076" xr:uid="{12B2F2BB-85B7-47E7-86A5-255A4C26B158}"/>
    <cellStyle name="Percent 2 7 6" xfId="20102" xr:uid="{1E4A6F6B-F086-4510-80C2-FA5269ADC0A3}"/>
    <cellStyle name="Percent 2 7 6 2" xfId="43077" xr:uid="{6DF370F9-01C8-4CDF-960A-51386149BC4A}"/>
    <cellStyle name="Percent 2 7 7" xfId="20103" xr:uid="{3A86E4CB-6BFC-4DC8-B75E-B847A7608B84}"/>
    <cellStyle name="Percent 2 7 7 2" xfId="43078" xr:uid="{E38C2528-2422-4E0F-84CA-C7D893E0CABB}"/>
    <cellStyle name="Percent 2 7 8" xfId="20104" xr:uid="{E8E76990-4134-49A9-B721-FEBBAAEED0FE}"/>
    <cellStyle name="Percent 2 7 8 2" xfId="43079" xr:uid="{221285F5-F83F-4B8F-B442-42AC7705FF36}"/>
    <cellStyle name="Percent 2 7 9" xfId="20105" xr:uid="{C25AB36D-BB63-480C-8496-FAA4989E6D52}"/>
    <cellStyle name="Percent 2 8" xfId="20106" xr:uid="{0484090F-ECA3-4ECE-9017-7F1454F9C219}"/>
    <cellStyle name="Percent 2 8 10" xfId="37990" xr:uid="{4E732E89-22CB-48A0-B4BC-CDD074243A10}"/>
    <cellStyle name="Percent 2 8 11" xfId="37991" xr:uid="{27FDCF86-34D9-4F74-B8C1-9F5F64CFAB52}"/>
    <cellStyle name="Percent 2 8 12" xfId="43080" xr:uid="{618A38A1-DA26-4E9F-A5CF-0F0CA1973AD2}"/>
    <cellStyle name="Percent 2 8 2" xfId="20107" xr:uid="{7713509C-222D-4F3E-AE8F-3EE5C1531271}"/>
    <cellStyle name="Percent 2 8 2 2" xfId="43081" xr:uid="{D4ED8221-CDCA-437E-B2B9-E81BB69E038E}"/>
    <cellStyle name="Percent 2 8 3" xfId="20108" xr:uid="{82AED0EA-2924-428C-B541-745AA57DE65C}"/>
    <cellStyle name="Percent 2 8 3 2" xfId="43082" xr:uid="{76AB6DC0-9C41-4D9F-BAFE-EB3181517B8A}"/>
    <cellStyle name="Percent 2 8 4" xfId="20109" xr:uid="{8783EF74-6872-430A-84A4-F7CEA2A2E9C7}"/>
    <cellStyle name="Percent 2 8 4 2" xfId="43083" xr:uid="{E9FE5DB6-EF01-4865-ABBF-B93DBC8E8FB3}"/>
    <cellStyle name="Percent 2 8 5" xfId="20110" xr:uid="{5D76C10A-0CCB-43DC-BE3B-880073AE24E5}"/>
    <cellStyle name="Percent 2 8 5 2" xfId="43084" xr:uid="{F45C7E90-B5DE-4064-9B85-3CB77FAA1CE7}"/>
    <cellStyle name="Percent 2 8 6" xfId="20111" xr:uid="{DBD3501A-404B-47ED-B9C5-45A5D5F58861}"/>
    <cellStyle name="Percent 2 8 6 2" xfId="43085" xr:uid="{BBE4F178-CE28-4C3B-AA8B-12B7F10F6E8E}"/>
    <cellStyle name="Percent 2 8 7" xfId="20112" xr:uid="{036B73C3-841E-404E-B2C3-BC524326A797}"/>
    <cellStyle name="Percent 2 8 7 2" xfId="43086" xr:uid="{C9F021F9-8924-4A15-AF4E-43988513239A}"/>
    <cellStyle name="Percent 2 8 8" xfId="20113" xr:uid="{F2CA4608-A722-4F51-9DD3-CB5FA90C8515}"/>
    <cellStyle name="Percent 2 8 8 2" xfId="43087" xr:uid="{36859CCC-BB1D-4368-8CFF-2A89F89C858C}"/>
    <cellStyle name="Percent 2 8 9" xfId="20114" xr:uid="{72774530-8295-441F-AE79-D5CA232E27CD}"/>
    <cellStyle name="Percent 2 9" xfId="20115" xr:uid="{47B14F11-CA7F-4DF2-A269-6D4B5B51F366}"/>
    <cellStyle name="Percent 2 9 2" xfId="20116" xr:uid="{E01ED035-5BC1-49C7-8C89-20E077B11B05}"/>
    <cellStyle name="Percent 2 9 2 2" xfId="43089" xr:uid="{73E383E3-9ADC-4B6A-BA72-D2A7A90D5F3A}"/>
    <cellStyle name="Percent 2 9 3" xfId="20117" xr:uid="{FC98D441-9513-471B-A6EF-96D14FDE92E1}"/>
    <cellStyle name="Percent 2 9 3 2" xfId="43090" xr:uid="{51D95C67-139E-4D37-9AD4-0CB08A8C3767}"/>
    <cellStyle name="Percent 2 9 4" xfId="20118" xr:uid="{6C8F5A40-3581-4E9E-BDF1-EF8BC766791E}"/>
    <cellStyle name="Percent 2 9 4 2" xfId="43091" xr:uid="{9F1C1D34-A230-4514-888C-34FB98AABED0}"/>
    <cellStyle name="Percent 2 9 5" xfId="20119" xr:uid="{0C0284C4-09A2-460E-A1DC-D9312F9ECF84}"/>
    <cellStyle name="Percent 2 9 5 2" xfId="43092" xr:uid="{C436736E-4ABF-4BA8-AD5E-27A0B1689FF0}"/>
    <cellStyle name="Percent 2 9 6" xfId="20120" xr:uid="{8205B598-B16A-42E1-B369-5190FDC33DCB}"/>
    <cellStyle name="Percent 2 9 6 2" xfId="43093" xr:uid="{761576DA-D774-452C-9DCC-AA3BF82E9395}"/>
    <cellStyle name="Percent 2 9 7" xfId="20121" xr:uid="{279ED269-8C59-4BBB-B5CA-69F7571FE550}"/>
    <cellStyle name="Percent 2 9 7 2" xfId="43094" xr:uid="{4679B0F2-6B46-4F9E-B168-9431B19B0AF4}"/>
    <cellStyle name="Percent 2 9 8" xfId="20122" xr:uid="{F5CFCE44-17EF-46E0-8C4B-674F78B30B69}"/>
    <cellStyle name="Percent 2 9 8 2" xfId="43095" xr:uid="{F0C87103-5B65-42CB-880F-B65AE875A1E8}"/>
    <cellStyle name="Percent 2 9 9" xfId="43088" xr:uid="{B51CD092-1C29-41E1-A75F-E031FB77211B}"/>
    <cellStyle name="Percent 20" xfId="20123" xr:uid="{BCF3451F-B56D-4CC6-B929-204CA4A4D3E4}"/>
    <cellStyle name="Percent 20 10" xfId="43096" xr:uid="{440E618F-6041-45B7-8DAC-0E6AED344CEB}"/>
    <cellStyle name="Percent 20 2" xfId="37992" xr:uid="{59A962A6-B91A-4AE1-B50F-2DD20C88939A}"/>
    <cellStyle name="Percent 20 2 2" xfId="37993" xr:uid="{617362AA-F7AA-49C6-AF55-ADA54EC5DCBD}"/>
    <cellStyle name="Percent 20 2 3" xfId="43097" xr:uid="{C96213E3-CBA2-401C-9CD0-78F84D71EFCE}"/>
    <cellStyle name="Percent 20 3" xfId="37994" xr:uid="{9DC0B4F0-2328-4FC4-9DDD-51D7267387F1}"/>
    <cellStyle name="Percent 20 3 2" xfId="43098" xr:uid="{5FE124B8-4C70-4FA5-8E77-D15D12A177E0}"/>
    <cellStyle name="Percent 20 4" xfId="37995" xr:uid="{52C177AA-FCAD-4172-949B-507E23C86DB4}"/>
    <cellStyle name="Percent 20 4 2" xfId="43099" xr:uid="{CF71089A-ACAE-4733-9F5F-FAC4D9431678}"/>
    <cellStyle name="Percent 20 5" xfId="37996" xr:uid="{FD73847A-600A-45ED-AE0A-F0915A0853F1}"/>
    <cellStyle name="Percent 20 5 2" xfId="43100" xr:uid="{A10A8F5B-EE8D-4A1E-809C-5F5E6CD12C1D}"/>
    <cellStyle name="Percent 20 6" xfId="37997" xr:uid="{88151146-8D45-45D8-A813-87E9835F19E2}"/>
    <cellStyle name="Percent 20 6 2" xfId="43101" xr:uid="{88421653-1708-4277-9A8C-A62AC9A53BD0}"/>
    <cellStyle name="Percent 20 7" xfId="37998" xr:uid="{7899C707-E4E8-47E0-8F92-E284DB18132A}"/>
    <cellStyle name="Percent 20 7 2" xfId="37999" xr:uid="{D29DFB44-A90D-467D-9F92-E3A50CDC80D2}"/>
    <cellStyle name="Percent 20 7 2 2" xfId="43103" xr:uid="{EEA56B79-0F12-4775-A5E2-66EE33A92F9C}"/>
    <cellStyle name="Percent 20 7 3" xfId="38000" xr:uid="{1E850C64-AAB1-4923-8CC1-97C7BBA59F98}"/>
    <cellStyle name="Percent 20 7 3 2" xfId="43104" xr:uid="{BB1F13F7-92B0-4E6F-A107-12DCEB7E1CD6}"/>
    <cellStyle name="Percent 20 7 4" xfId="43102" xr:uid="{3C747869-6A45-41B8-ADDA-CDB0AEA228FF}"/>
    <cellStyle name="Percent 20 8" xfId="38001" xr:uid="{F673AADB-B33A-4113-B941-C9F4B4B575B7}"/>
    <cellStyle name="Percent 20 9" xfId="38002" xr:uid="{99CBB1CD-9F56-4AD1-ABB7-F9FF93D12A3F}"/>
    <cellStyle name="Percent 21" xfId="20124" xr:uid="{60B2C403-5F68-401E-A8B8-5E1E5FC8FBBC}"/>
    <cellStyle name="Percent 21 2" xfId="38003" xr:uid="{C5FF5E37-8D63-4F49-BD23-A8CD3BFE5189}"/>
    <cellStyle name="Percent 21 2 2" xfId="43106" xr:uid="{73A0B6B9-C4CF-4651-95E1-011F53721637}"/>
    <cellStyle name="Percent 21 3" xfId="38004" xr:uid="{FA17711D-A2F7-4B0E-AFB5-07D53D08903C}"/>
    <cellStyle name="Percent 21 3 2" xfId="43107" xr:uid="{0B66A52B-0506-4FB0-8B2D-B3C1E10CC5A6}"/>
    <cellStyle name="Percent 21 4" xfId="38005" xr:uid="{36E64A00-6FB0-4E33-8243-D62D2820CF8C}"/>
    <cellStyle name="Percent 21 4 2" xfId="43108" xr:uid="{685C83C6-4F72-4D63-A3B6-AF240CE6CA7D}"/>
    <cellStyle name="Percent 21 5" xfId="38006" xr:uid="{4F269C2B-21C2-462F-BF96-5F0AE0C144C0}"/>
    <cellStyle name="Percent 21 5 2" xfId="43109" xr:uid="{26679ABE-C94D-4330-B7DA-10BFA2D5339D}"/>
    <cellStyle name="Percent 21 6" xfId="38007" xr:uid="{D48E0D85-8959-46FB-B2C9-7A18AB6E1887}"/>
    <cellStyle name="Percent 21 6 2" xfId="43110" xr:uid="{CDEBCB82-D79C-4D30-A090-229370DEDC3A}"/>
    <cellStyle name="Percent 21 7" xfId="38008" xr:uid="{449B0B36-4ADA-42A4-8BB8-8536BC8E4B2B}"/>
    <cellStyle name="Percent 21 7 2" xfId="38009" xr:uid="{9FCABE3B-FB4E-41B5-8E22-0367FA0FDA04}"/>
    <cellStyle name="Percent 21 7 2 2" xfId="43112" xr:uid="{2E0550A1-15C2-4DE0-9D18-568D0439E8D1}"/>
    <cellStyle name="Percent 21 7 3" xfId="38010" xr:uid="{A4F8C0F6-3B83-4D93-A1DF-F182DD9D951D}"/>
    <cellStyle name="Percent 21 7 3 2" xfId="43113" xr:uid="{4A5B2DAC-DEBE-4C2F-84E4-D9DB071A2A73}"/>
    <cellStyle name="Percent 21 7 4" xfId="43111" xr:uid="{1C77B621-7CC9-4FDC-8D81-8ECE1D857638}"/>
    <cellStyle name="Percent 21 8" xfId="38011" xr:uid="{985BC8D7-3D3D-40EB-8166-F9FB34BCD75B}"/>
    <cellStyle name="Percent 21 9" xfId="43105" xr:uid="{61389FAB-8E4C-4D91-AFD2-DF6BD9AA468B}"/>
    <cellStyle name="Percent 22" xfId="20125" xr:uid="{1231E94C-DCD4-4E3E-BF82-A963C29B9FCA}"/>
    <cellStyle name="Percent 22 2" xfId="38012" xr:uid="{29419304-CB88-4458-9F44-DD15B3DB9BA9}"/>
    <cellStyle name="Percent 22 2 2" xfId="43115" xr:uid="{32AE3D56-2B06-4D56-B920-6982C082FBD8}"/>
    <cellStyle name="Percent 22 3" xfId="38013" xr:uid="{DE4381C8-FF7C-40C9-8F47-84EEDEB1491F}"/>
    <cellStyle name="Percent 22 3 2" xfId="43116" xr:uid="{DF86FA0C-FAE6-49D2-AA5C-AF97DCC94C06}"/>
    <cellStyle name="Percent 22 4" xfId="38014" xr:uid="{BDB69CC5-32E2-49A9-BEE3-5F0CA477B34A}"/>
    <cellStyle name="Percent 22 4 2" xfId="43117" xr:uid="{2158BB1C-170B-4451-9137-077025052541}"/>
    <cellStyle name="Percent 22 5" xfId="38015" xr:uid="{BF517895-D254-4F30-A8BE-97A8DA2774DF}"/>
    <cellStyle name="Percent 22 5 2" xfId="43118" xr:uid="{7D79AE29-975A-4E68-B00E-D434F4F71AEF}"/>
    <cellStyle name="Percent 22 6" xfId="38016" xr:uid="{8B4FDDC3-24DB-4297-889F-E6BC5F24D4E9}"/>
    <cellStyle name="Percent 22 6 2" xfId="43119" xr:uid="{E51ABF16-1266-4976-9394-5E9A74A7BEFD}"/>
    <cellStyle name="Percent 22 7" xfId="38017" xr:uid="{6BBE789E-171D-4ED5-8266-7DE7B404A033}"/>
    <cellStyle name="Percent 22 7 2" xfId="38018" xr:uid="{6E8FE9BB-F090-471F-9169-654244AE66B4}"/>
    <cellStyle name="Percent 22 7 2 2" xfId="43121" xr:uid="{924B33CE-3021-4EEB-94B9-8D70EBBB2C6F}"/>
    <cellStyle name="Percent 22 7 3" xfId="38019" xr:uid="{D41BFF17-713F-423C-AE32-CBB52C6CA7DF}"/>
    <cellStyle name="Percent 22 7 3 2" xfId="43122" xr:uid="{3C5E3352-1A03-4E6B-8AB3-13C8C34F6232}"/>
    <cellStyle name="Percent 22 7 4" xfId="43120" xr:uid="{543882A5-1EFD-4B15-8F80-CBC59714CAD6}"/>
    <cellStyle name="Percent 22 8" xfId="43114" xr:uid="{44C76B58-9F9C-4421-9295-F6B02593FB06}"/>
    <cellStyle name="Percent 23" xfId="20126" xr:uid="{3F972BA0-36E8-4D79-9BBC-B72F4E04ABBC}"/>
    <cellStyle name="Percent 23 2" xfId="38020" xr:uid="{886C9BF8-E8E5-4667-82D5-81C012F6203C}"/>
    <cellStyle name="Percent 23 2 2" xfId="43124" xr:uid="{48B2BC79-05CE-4EAE-828D-E3CD1AFC408D}"/>
    <cellStyle name="Percent 23 3" xfId="38021" xr:uid="{622385AF-BA5C-49CE-8EAD-DE84D774113B}"/>
    <cellStyle name="Percent 23 3 2" xfId="43125" xr:uid="{363E918A-3078-4F00-8473-8D4810378A41}"/>
    <cellStyle name="Percent 23 4" xfId="38022" xr:uid="{DA714C6B-7552-464F-A020-31C422C9C8FF}"/>
    <cellStyle name="Percent 23 4 2" xfId="43126" xr:uid="{8BB22E1A-B83F-48D7-9A5A-ABC330628BE8}"/>
    <cellStyle name="Percent 23 5" xfId="38023" xr:uid="{D48E0B97-16ED-4082-88BF-5D2032F09E98}"/>
    <cellStyle name="Percent 23 5 2" xfId="43127" xr:uid="{48A4BAE6-5616-40E0-9D2E-3174E3AA8F0D}"/>
    <cellStyle name="Percent 23 6" xfId="38024" xr:uid="{3E20A1EA-831F-414A-9091-D3B755E27BB8}"/>
    <cellStyle name="Percent 23 6 2" xfId="43128" xr:uid="{06E19581-8A86-4269-BA67-67D0A253F455}"/>
    <cellStyle name="Percent 23 7" xfId="38025" xr:uid="{024EF00C-70E9-49CD-AA8A-64F794047E8E}"/>
    <cellStyle name="Percent 23 7 2" xfId="38026" xr:uid="{3E7DD5E7-989B-498F-A860-537E074F97DC}"/>
    <cellStyle name="Percent 23 7 2 2" xfId="43130" xr:uid="{1ED1EB80-8122-41C4-A159-CE4FB4FD0DFF}"/>
    <cellStyle name="Percent 23 7 3" xfId="38027" xr:uid="{ECCA3761-4AF8-4FCD-9DC2-573E862D3E6E}"/>
    <cellStyle name="Percent 23 7 3 2" xfId="43131" xr:uid="{826389C6-E5E7-4F49-AEF5-16BF10FCD2E7}"/>
    <cellStyle name="Percent 23 7 4" xfId="43129" xr:uid="{7703362A-E679-45CF-9AA8-AC2B5C260D04}"/>
    <cellStyle name="Percent 23 8" xfId="43123" xr:uid="{A19019FD-9D88-4879-89F9-2A930C99BDE7}"/>
    <cellStyle name="Percent 24" xfId="43132" xr:uid="{F7C5618A-DB4B-4D1F-A7B5-64A741CDD826}"/>
    <cellStyle name="Percent 24 2" xfId="38028" xr:uid="{0D16F1B6-88D0-49A2-BF72-6EC96F84192D}"/>
    <cellStyle name="Percent 24 2 2" xfId="43133" xr:uid="{7F615815-783A-48F8-874D-0D37AB9D7711}"/>
    <cellStyle name="Percent 24 3" xfId="38029" xr:uid="{A25A76EA-5674-48BE-916A-313F12C93E4E}"/>
    <cellStyle name="Percent 24 3 2" xfId="43134" xr:uid="{6C4E7979-3D7F-4397-9A9E-8566D508BD1E}"/>
    <cellStyle name="Percent 24 4" xfId="38030" xr:uid="{75AB9AF0-FF36-47E1-9CF1-53F0779A711D}"/>
    <cellStyle name="Percent 24 4 2" xfId="43135" xr:uid="{BD3AB88B-8882-4396-AB19-D201F959BCB2}"/>
    <cellStyle name="Percent 24 5" xfId="38031" xr:uid="{ACDC47A4-FAA7-4948-BF18-8AFBDC62B604}"/>
    <cellStyle name="Percent 24 5 2" xfId="43136" xr:uid="{836C2DA4-E271-4F33-A4D0-A04F465C9701}"/>
    <cellStyle name="Percent 24 6" xfId="38032" xr:uid="{F809BE23-91B8-4F3E-9F6E-812370F0BA4C}"/>
    <cellStyle name="Percent 24 6 2" xfId="43137" xr:uid="{CA6E3800-4D2C-46DF-8B0A-B5CCF710C30E}"/>
    <cellStyle name="Percent 24 7" xfId="38033" xr:uid="{B8251385-BD96-48E8-B754-2D880C566F37}"/>
    <cellStyle name="Percent 24 7 2" xfId="38034" xr:uid="{9BE7037E-A43C-4958-9B87-02A809D49EC6}"/>
    <cellStyle name="Percent 24 7 2 2" xfId="43139" xr:uid="{7A00F091-5B14-4C00-A2F7-5FBD0A4A7EE5}"/>
    <cellStyle name="Percent 24 7 3" xfId="38035" xr:uid="{86C142C7-654B-40A8-A15C-A337BE0ACD8D}"/>
    <cellStyle name="Percent 24 7 3 2" xfId="43140" xr:uid="{ED1967E7-D2DF-465D-8EC9-26A5725E78D8}"/>
    <cellStyle name="Percent 24 7 4" xfId="43138" xr:uid="{0FAEF671-FD23-4FAA-BBAB-2D63989A47A9}"/>
    <cellStyle name="Percent 25" xfId="38036" xr:uid="{4837FC69-58B2-4368-8FFA-235E3435550E}"/>
    <cellStyle name="Percent 25 2" xfId="38037" xr:uid="{DBAC89D5-1E21-44E3-875F-551BE9494C63}"/>
    <cellStyle name="Percent 25 2 2" xfId="43142" xr:uid="{89D4FF71-28F2-4E1D-B884-16FD23210EB7}"/>
    <cellStyle name="Percent 25 3" xfId="38038" xr:uid="{5F64EB9A-6D56-457D-B606-40B1BDFEC613}"/>
    <cellStyle name="Percent 25 3 2" xfId="43143" xr:uid="{723451B8-0208-459A-BF81-2D839DB81F52}"/>
    <cellStyle name="Percent 25 4" xfId="38039" xr:uid="{60B6B6E1-51C3-4A0E-8AA3-D9771E0879E8}"/>
    <cellStyle name="Percent 25 4 2" xfId="43144" xr:uid="{4A57E67F-5CE5-47F4-B2E2-F4714391084C}"/>
    <cellStyle name="Percent 25 5" xfId="38040" xr:uid="{6F001AFA-8F63-483B-992B-E23EF0BECD76}"/>
    <cellStyle name="Percent 25 5 2" xfId="43145" xr:uid="{9CDA83AD-16A4-4136-A8AF-2B915F7FF542}"/>
    <cellStyle name="Percent 25 6" xfId="38041" xr:uid="{8C732E13-3A27-45FC-883D-DA695A91CCF0}"/>
    <cellStyle name="Percent 25 6 2" xfId="43146" xr:uid="{8605E293-AD36-4B2B-BF79-B59E784B4927}"/>
    <cellStyle name="Percent 25 7" xfId="38042" xr:uid="{C8520E0E-4198-4AE0-9FEB-BAA921E16CAC}"/>
    <cellStyle name="Percent 25 7 2" xfId="38043" xr:uid="{1568B3AE-6E60-4E6A-B42B-836670C5C26D}"/>
    <cellStyle name="Percent 25 7 2 2" xfId="43148" xr:uid="{C8FFE6F1-9966-4E94-9CA2-FB3B8879E871}"/>
    <cellStyle name="Percent 25 7 3" xfId="38044" xr:uid="{CD42D8C6-4C73-49AA-9251-6E6011FB4353}"/>
    <cellStyle name="Percent 25 7 3 2" xfId="43149" xr:uid="{435AA034-F69A-45CE-A093-B1C5F0D2EFE8}"/>
    <cellStyle name="Percent 25 7 4" xfId="43147" xr:uid="{762EE007-F64A-45D3-9C26-F6B21AB74526}"/>
    <cellStyle name="Percent 25 8" xfId="43141" xr:uid="{619A425C-1A95-4899-A46C-486ACB4C7867}"/>
    <cellStyle name="Percent 26" xfId="38045" xr:uid="{E4E6A0B0-4F9F-4218-B2CC-FB81EFF1D8EA}"/>
    <cellStyle name="Percent 26 2" xfId="38046" xr:uid="{C7B58E3C-2DCD-4321-9176-3A17EF662D34}"/>
    <cellStyle name="Percent 26 2 2" xfId="43151" xr:uid="{46FB87A8-C382-4BFE-A1B0-AF5483BF8EF1}"/>
    <cellStyle name="Percent 26 3" xfId="38047" xr:uid="{A6644C50-B7A5-4F11-BEA4-D6C514553070}"/>
    <cellStyle name="Percent 26 3 2" xfId="43152" xr:uid="{89FCEE5E-8977-4BD3-8CF1-53BC47C4474F}"/>
    <cellStyle name="Percent 26 4" xfId="38048" xr:uid="{175D1579-724A-49FF-B133-85A63A425683}"/>
    <cellStyle name="Percent 26 4 2" xfId="43153" xr:uid="{DBB355E6-DB22-442D-9045-13CAC3998790}"/>
    <cellStyle name="Percent 26 5" xfId="38049" xr:uid="{87969CA0-0CA3-40E9-96B3-BE10C8DC8B9B}"/>
    <cellStyle name="Percent 26 5 2" xfId="43154" xr:uid="{A3E52315-C2AD-4BEE-A798-B65B0CDA7039}"/>
    <cellStyle name="Percent 26 6" xfId="38050" xr:uid="{FFBAE0B6-8185-45DC-BA44-D138F20405FE}"/>
    <cellStyle name="Percent 26 6 2" xfId="43155" xr:uid="{A675634D-7C22-438A-B974-307449ACC303}"/>
    <cellStyle name="Percent 26 7" xfId="38051" xr:uid="{603A964E-E2F8-4101-88E4-EDDFFDE6AF68}"/>
    <cellStyle name="Percent 26 7 2" xfId="38052" xr:uid="{6832F169-9DA6-443D-8D29-72D679FCCCC5}"/>
    <cellStyle name="Percent 26 7 2 2" xfId="43157" xr:uid="{D55888DC-D5F4-42B2-B4F7-51FB48C98E2C}"/>
    <cellStyle name="Percent 26 7 3" xfId="38053" xr:uid="{9E77D15B-F12A-4872-A0A9-9E6BC94516D2}"/>
    <cellStyle name="Percent 26 7 3 2" xfId="43158" xr:uid="{AA6FBA6F-06B8-4F2C-939C-F8A3F9357B3E}"/>
    <cellStyle name="Percent 26 7 4" xfId="43156" xr:uid="{0F07798C-2AC2-4909-B55A-56D164861546}"/>
    <cellStyle name="Percent 26 8" xfId="43150" xr:uid="{CCE43763-4BA4-4D0E-9AAE-1A40EDD5DB27}"/>
    <cellStyle name="Percent 27" xfId="38054" xr:uid="{BC2297A8-C59D-4297-ACAA-6BBB1621C6F3}"/>
    <cellStyle name="Percent 27 2" xfId="43159" xr:uid="{BEFE397A-C1DA-4724-8E88-0FECF641F07F}"/>
    <cellStyle name="Percent 28" xfId="45765" xr:uid="{8FB5905A-4F2C-4DA0-9026-3281C3EDFA57}"/>
    <cellStyle name="Percent 29" xfId="74" xr:uid="{89869A97-DDCC-49FC-A5F1-8C02D9BCBB71}"/>
    <cellStyle name="Percent 3" xfId="25" xr:uid="{00000000-0005-0000-0000-000018000000}"/>
    <cellStyle name="Percent 3 10" xfId="20128" xr:uid="{224EB413-7DBD-48E7-A83E-E6AF9E74F601}"/>
    <cellStyle name="Percent 3 10 10" xfId="38055" xr:uid="{862E9BB0-4C5C-473C-92D9-F7E3C9E274F3}"/>
    <cellStyle name="Percent 3 10 10 2" xfId="43161" xr:uid="{B6D1C309-DE0A-4E4F-9FD4-D4095B68A65E}"/>
    <cellStyle name="Percent 3 10 11" xfId="38056" xr:uid="{E859236C-5EE2-45D6-8E91-9975956E8549}"/>
    <cellStyle name="Percent 3 10 11 2" xfId="43162" xr:uid="{1C865F15-B6E5-4186-BB22-F478D05E8F6F}"/>
    <cellStyle name="Percent 3 10 12" xfId="38057" xr:uid="{48FD2346-7102-41B5-991A-907B33B96768}"/>
    <cellStyle name="Percent 3 10 12 2" xfId="43163" xr:uid="{BCAFDE3E-3D4F-44D2-B80B-80B041000018}"/>
    <cellStyle name="Percent 3 10 13" xfId="38058" xr:uid="{C2C10C65-6DB7-4820-B51D-C3D07B1621FD}"/>
    <cellStyle name="Percent 3 10 13 2" xfId="43164" xr:uid="{D56F766B-24FE-4E91-BDC8-2C49F96B4BFC}"/>
    <cellStyle name="Percent 3 10 14" xfId="38059" xr:uid="{A569F083-F906-42A1-94BD-9F8BF45AD7C2}"/>
    <cellStyle name="Percent 3 10 14 2" xfId="43165" xr:uid="{F3A0525D-39FB-451E-B673-2F09FCA616F2}"/>
    <cellStyle name="Percent 3 10 15" xfId="38060" xr:uid="{05E5CAD4-05E6-45C6-9FBA-AF9744971E56}"/>
    <cellStyle name="Percent 3 10 15 2" xfId="43166" xr:uid="{66192490-B985-4B2F-8E05-B3E2E5828CC6}"/>
    <cellStyle name="Percent 3 10 16" xfId="38061" xr:uid="{B8B92AA5-8E38-4892-B0ED-E3E630DCE574}"/>
    <cellStyle name="Percent 3 10 17" xfId="43160" xr:uid="{D3DC6563-50D0-4D45-A021-BE46B9DE33D0}"/>
    <cellStyle name="Percent 3 10 2" xfId="38062" xr:uid="{FA8F76FD-CBFE-4535-99B1-73B3AB698796}"/>
    <cellStyle name="Percent 3 10 2 2" xfId="38063" xr:uid="{57B9388A-ECDE-4C8C-8F58-5515160ADA6D}"/>
    <cellStyle name="Percent 3 10 2 3" xfId="43167" xr:uid="{65792DD0-1994-4051-985A-63BCDC0F42B1}"/>
    <cellStyle name="Percent 3 10 3" xfId="38064" xr:uid="{929334DC-78DA-428A-BDD3-8FC0B175C693}"/>
    <cellStyle name="Percent 3 10 3 2" xfId="38065" xr:uid="{49A7A36E-E6A4-4720-A553-01EB10BCABF8}"/>
    <cellStyle name="Percent 3 10 3 3" xfId="43168" xr:uid="{A39D4D03-BDE8-444D-B5F6-3E95EAB074C3}"/>
    <cellStyle name="Percent 3 10 4" xfId="38066" xr:uid="{B2DF70B2-C1D7-4C2F-93F5-0F48A28C32AD}"/>
    <cellStyle name="Percent 3 10 4 2" xfId="43169" xr:uid="{C50D293C-A5EF-48F3-B794-69846E59027F}"/>
    <cellStyle name="Percent 3 10 5" xfId="38067" xr:uid="{1054FCC5-5401-403E-87CE-763F4F0E6EC2}"/>
    <cellStyle name="Percent 3 10 5 2" xfId="43170" xr:uid="{7EA7059C-EBF6-4D35-AF53-5A22BFEDBEA3}"/>
    <cellStyle name="Percent 3 10 6" xfId="38068" xr:uid="{579CA8F4-CE29-497B-A8E4-EC66F4378A5C}"/>
    <cellStyle name="Percent 3 10 6 2" xfId="43171" xr:uid="{930673DE-60EF-44E7-BBB5-8559A7DFE151}"/>
    <cellStyle name="Percent 3 10 7" xfId="38069" xr:uid="{162051C6-AC40-4920-B440-21E34A4DDA50}"/>
    <cellStyle name="Percent 3 10 7 2" xfId="43172" xr:uid="{92F12758-69ED-420C-9B8B-36B6F4E07866}"/>
    <cellStyle name="Percent 3 10 8" xfId="38070" xr:uid="{FC9EC276-09D5-4352-9648-69AAEFB294F5}"/>
    <cellStyle name="Percent 3 10 8 2" xfId="43173" xr:uid="{CC20D7BA-4192-40C1-A390-9CC0CD65D8BA}"/>
    <cellStyle name="Percent 3 10 9" xfId="38071" xr:uid="{2544F4D1-A9D2-485C-B7CB-5985A789CE94}"/>
    <cellStyle name="Percent 3 10 9 2" xfId="43174" xr:uid="{4FF24E8E-0FE7-4380-8C3A-51C81C4A043F}"/>
    <cellStyle name="Percent 3 11" xfId="20129" xr:uid="{6D2666A7-EA21-4269-A6F8-AF2AC17F105E}"/>
    <cellStyle name="Percent 3 11 2" xfId="38072" xr:uid="{398360A5-3637-43F1-89EE-DDFC9B0246CE}"/>
    <cellStyle name="Percent 3 11 3" xfId="38073" xr:uid="{FD1E6C3B-4EDF-445C-A92C-20E8338C7CD3}"/>
    <cellStyle name="Percent 3 11 4" xfId="38074" xr:uid="{C647875E-6010-423B-B53C-8B0FE55FFB0B}"/>
    <cellStyle name="Percent 3 11 5" xfId="43175" xr:uid="{CB9343C8-EF32-4F0C-A00E-CEC23F85DD3E}"/>
    <cellStyle name="Percent 3 12" xfId="20130" xr:uid="{6A65D194-5219-4D8D-B506-490EF669C745}"/>
    <cellStyle name="Percent 3 12 2" xfId="38075" xr:uid="{2B90D3C4-8796-4D16-90CB-A40426641759}"/>
    <cellStyle name="Percent 3 12 3" xfId="38076" xr:uid="{D9FBD10B-A70D-4AE5-8005-FD440EFB6023}"/>
    <cellStyle name="Percent 3 12 4" xfId="38077" xr:uid="{202372C4-FB95-49EF-AFE9-591A905E344C}"/>
    <cellStyle name="Percent 3 12 5" xfId="43176" xr:uid="{3361BE56-B599-4E9D-9462-2276B7FAB350}"/>
    <cellStyle name="Percent 3 13" xfId="20131" xr:uid="{50AC5B63-1F67-4219-B880-B45732CC3210}"/>
    <cellStyle name="Percent 3 13 2" xfId="38078" xr:uid="{09A062D9-997E-4ECC-9E79-49F779266ACA}"/>
    <cellStyle name="Percent 3 13 3" xfId="38079" xr:uid="{913C0469-C90E-4D8A-964B-374786B604D1}"/>
    <cellStyle name="Percent 3 13 4" xfId="38080" xr:uid="{BC405F37-7B8A-4701-BB5A-E7BA526265DC}"/>
    <cellStyle name="Percent 3 13 5" xfId="43177" xr:uid="{5F10404E-FF6A-44F1-B45D-74DD639244EF}"/>
    <cellStyle name="Percent 3 14" xfId="20132" xr:uid="{2FE4C7AC-A32B-43FE-AA92-36733C479BBB}"/>
    <cellStyle name="Percent 3 14 2" xfId="38081" xr:uid="{5228525E-3741-41E5-BBB1-95BD55F20D35}"/>
    <cellStyle name="Percent 3 14 3" xfId="38082" xr:uid="{4B426831-9492-4582-8DEA-B97C50F49EBB}"/>
    <cellStyle name="Percent 3 14 4" xfId="38083" xr:uid="{F18B46B8-C4CD-4C6C-9468-1EA20C4C1607}"/>
    <cellStyle name="Percent 3 14 5" xfId="43178" xr:uid="{D2C0D321-1F72-464C-B5EC-0A6737288DAF}"/>
    <cellStyle name="Percent 3 15" xfId="20133" xr:uid="{4A860C4D-B545-47BF-BE91-FC3CC3FC9113}"/>
    <cellStyle name="Percent 3 15 2" xfId="38084" xr:uid="{52BAF725-1338-4C90-A4BE-6FAE2D4B00CE}"/>
    <cellStyle name="Percent 3 15 3" xfId="38085" xr:uid="{02BD1171-0C43-4E45-8453-DDC43D1F63A4}"/>
    <cellStyle name="Percent 3 15 4" xfId="38086" xr:uid="{A418CAD7-1D6B-4974-AB48-B26B085F28AB}"/>
    <cellStyle name="Percent 3 15 5" xfId="43179" xr:uid="{836D87BB-9993-4F93-B7DD-CA625959C5D8}"/>
    <cellStyle name="Percent 3 16" xfId="20134" xr:uid="{20DCF588-5E5B-4EDD-9679-5E8E37578D66}"/>
    <cellStyle name="Percent 3 16 2" xfId="38087" xr:uid="{06DAE1FB-B980-47EC-B166-9BF49DEFEFA9}"/>
    <cellStyle name="Percent 3 16 3" xfId="38088" xr:uid="{D01CE056-37C6-4415-A3BE-184B4E2088D1}"/>
    <cellStyle name="Percent 3 16 4" xfId="38089" xr:uid="{3EB2626E-059A-42BF-AA00-60C50427CCC1}"/>
    <cellStyle name="Percent 3 16 5" xfId="43180" xr:uid="{D77E15C9-4B55-4FE8-BAF5-8FB3A5702004}"/>
    <cellStyle name="Percent 3 17" xfId="20135" xr:uid="{5F4C53B3-8A24-4E47-86E2-790F6EDCD074}"/>
    <cellStyle name="Percent 3 17 2" xfId="38090" xr:uid="{D23F6FE8-CC92-488C-BD68-38D492B6986D}"/>
    <cellStyle name="Percent 3 17 3" xfId="38091" xr:uid="{2F1CE45A-EFE4-4572-8CA6-F9334FD8B7E0}"/>
    <cellStyle name="Percent 3 17 4" xfId="38092" xr:uid="{5EA94E81-10A2-43C6-A975-AB0C194C2D55}"/>
    <cellStyle name="Percent 3 17 5" xfId="43181" xr:uid="{6561E8AD-07E4-4146-AF84-05B7D3B1DB8E}"/>
    <cellStyle name="Percent 3 18" xfId="20136" xr:uid="{BA636CBF-C11F-4067-90C0-5B425A1BC05D}"/>
    <cellStyle name="Percent 3 18 2" xfId="38093" xr:uid="{315E04B9-9AAE-4579-A4B8-319B5BE05935}"/>
    <cellStyle name="Percent 3 18 3" xfId="38094" xr:uid="{FE56D1E8-9C93-4D67-B4FD-62A55C85DC02}"/>
    <cellStyle name="Percent 3 18 4" xfId="38095" xr:uid="{D34B05D2-C495-4926-ABEB-34305A2AA206}"/>
    <cellStyle name="Percent 3 18 5" xfId="43182" xr:uid="{30064F9D-EC2D-497F-ACFE-6F990D17578F}"/>
    <cellStyle name="Percent 3 19" xfId="20137" xr:uid="{3CADC656-DD06-43DD-B4C5-C6D724B695C9}"/>
    <cellStyle name="Percent 3 19 2" xfId="38096" xr:uid="{98C9EF2C-E156-47F7-8D0F-3C982C38839E}"/>
    <cellStyle name="Percent 3 2" xfId="48" xr:uid="{ECED070C-B019-4E12-9073-F1631680BC9E}"/>
    <cellStyle name="Percent 3 2 10" xfId="20139" xr:uid="{68298C23-8D15-47F6-9BF1-DB896FF82C51}"/>
    <cellStyle name="Percent 3 2 10 2" xfId="38097" xr:uid="{7C8EA72D-B8A4-4F85-9B4C-4FE605072B49}"/>
    <cellStyle name="Percent 3 2 11" xfId="38098" xr:uid="{CB618273-1F46-4985-8B90-58A7A4E7EEA8}"/>
    <cellStyle name="Percent 3 2 11 2" xfId="38099" xr:uid="{B39D9EAB-4909-45D5-AEBB-0E215416CA3F}"/>
    <cellStyle name="Percent 3 2 11 3" xfId="43183" xr:uid="{93ECC472-E85B-4C68-8A7A-1FD80C04A0CC}"/>
    <cellStyle name="Percent 3 2 12" xfId="38100" xr:uid="{8BF5F81C-BBA1-41E1-A1B5-5B8702A39034}"/>
    <cellStyle name="Percent 3 2 12 2" xfId="38101" xr:uid="{B40810A9-37A1-4D2D-AAF0-9A10CBCE2822}"/>
    <cellStyle name="Percent 3 2 13" xfId="38102" xr:uid="{C664BE1B-00BB-47A9-A565-A434812BF679}"/>
    <cellStyle name="Percent 3 2 13 2" xfId="43184" xr:uid="{8CAB474A-9C1C-42E0-A904-7E075E0DA94C}"/>
    <cellStyle name="Percent 3 2 14" xfId="38103" xr:uid="{1E99316C-77AE-472C-97BF-FE79666DE833}"/>
    <cellStyle name="Percent 3 2 14 2" xfId="43185" xr:uid="{9089D017-4C25-48A2-AD83-045D50A5E586}"/>
    <cellStyle name="Percent 3 2 15" xfId="38104" xr:uid="{8A134321-210A-4E6B-B554-33D33DBB0D5A}"/>
    <cellStyle name="Percent 3 2 15 2" xfId="43186" xr:uid="{C6824BF8-2411-422A-B271-6B505E7469FF}"/>
    <cellStyle name="Percent 3 2 16" xfId="38105" xr:uid="{60C8AF32-7538-4F55-8203-46442E097D6D}"/>
    <cellStyle name="Percent 3 2 16 2" xfId="43187" xr:uid="{355F83CE-7E03-4805-BA8D-174463212CFC}"/>
    <cellStyle name="Percent 3 2 17" xfId="43188" xr:uid="{0057AB9A-7D1B-4FC0-86F1-BFC80AE9532F}"/>
    <cellStyle name="Percent 3 2 18" xfId="43189" xr:uid="{7E05A8F8-B4A5-4B97-BECA-D7DBE5AA033A}"/>
    <cellStyle name="Percent 3 2 19" xfId="20138" xr:uid="{867131B6-699E-45F7-851D-983D60FC966F}"/>
    <cellStyle name="Percent 3 2 2" xfId="20140" xr:uid="{A2267177-D90D-4294-B14A-114D2EA7DF8C}"/>
    <cellStyle name="Percent 3 2 2 2" xfId="20141" xr:uid="{191D6294-D657-4892-BD82-D4325B6D604C}"/>
    <cellStyle name="Percent 3 2 2 2 2" xfId="20142" xr:uid="{E87B2493-3119-4549-BE6B-60BCBE972AB3}"/>
    <cellStyle name="Percent 3 2 2 2 2 2" xfId="38106" xr:uid="{D9C1C2E4-BD14-4D95-A04E-30A262C37C74}"/>
    <cellStyle name="Percent 3 2 2 2 2 3" xfId="38107" xr:uid="{B6BEE531-BC08-4382-A347-5E0A62755613}"/>
    <cellStyle name="Percent 3 2 2 2 2 4" xfId="43191" xr:uid="{C7BE2769-88F4-44EE-8C77-8369201AC7AD}"/>
    <cellStyle name="Percent 3 2 2 2 3" xfId="20143" xr:uid="{3F7D6AF0-3755-41A2-83A5-6CCE5AFBAC7D}"/>
    <cellStyle name="Percent 3 2 2 2 4" xfId="38108" xr:uid="{6E1592DC-F20D-4F69-A913-6A4BBF725512}"/>
    <cellStyle name="Percent 3 2 2 2 5" xfId="43190" xr:uid="{1524A557-B56F-4D24-B3E3-69309ED4F4D6}"/>
    <cellStyle name="Percent 3 2 2 3" xfId="20144" xr:uid="{64B74001-DD4C-4926-9ADF-F735CC387C03}"/>
    <cellStyle name="Percent 3 2 2 3 2" xfId="43192" xr:uid="{38AFB61D-FC11-410F-ABAA-AB06DCABEC45}"/>
    <cellStyle name="Percent 3 2 2 4" xfId="20145" xr:uid="{3D6D2FFC-5F81-493F-8A60-E55E1131C536}"/>
    <cellStyle name="Percent 3 2 2 5" xfId="20146" xr:uid="{C1A3FB96-0F70-406D-9DB0-D1C1BB48B012}"/>
    <cellStyle name="Percent 3 2 2 5 2" xfId="38109" xr:uid="{44C7980D-ADC2-457A-8A05-7765F49C1281}"/>
    <cellStyle name="Percent 3 2 2 5 3" xfId="38110" xr:uid="{3944CE7A-5C1C-42E2-84DB-C7D6ED5E31C8}"/>
    <cellStyle name="Percent 3 2 2 6" xfId="38111" xr:uid="{F9B59639-5EE0-4CB7-98E0-333A90EAD5EE}"/>
    <cellStyle name="Percent 3 2 3" xfId="20147" xr:uid="{542D6036-0757-4330-B0C8-41294D996C39}"/>
    <cellStyle name="Percent 3 2 3 2" xfId="20148" xr:uid="{D0E9E1A4-9E9E-4E0C-8FE3-B8792FDC0239}"/>
    <cellStyle name="Percent 3 2 3 2 2" xfId="38112" xr:uid="{183387C6-8B12-4199-B126-90949452515A}"/>
    <cellStyle name="Percent 3 2 3 2 3" xfId="38113" xr:uid="{43FA388D-AAF4-4A28-B6AF-8D955B227622}"/>
    <cellStyle name="Percent 3 2 3 2 4" xfId="43193" xr:uid="{92E0FC52-8982-4338-8FDE-10B8878A642C}"/>
    <cellStyle name="Percent 3 2 3 3" xfId="20149" xr:uid="{4FA02850-3C94-4BEC-8A91-59967B468D91}"/>
    <cellStyle name="Percent 3 2 3 3 2" xfId="43194" xr:uid="{C0473520-606A-4179-9C83-2057842D51E8}"/>
    <cellStyle name="Percent 3 2 3 4" xfId="20150" xr:uid="{334AA14B-A3D4-43F1-955D-6C63BA0CE125}"/>
    <cellStyle name="Percent 3 2 3 5" xfId="20151" xr:uid="{25D82140-CD08-4E25-91D5-B187B960036C}"/>
    <cellStyle name="Percent 3 2 3 6" xfId="38114" xr:uid="{5B7AE847-2776-4B19-8174-15BF8915E57C}"/>
    <cellStyle name="Percent 3 2 4" xfId="20152" xr:uid="{BD2C51D1-3E7C-4E54-B1D8-8DDB15B15B5F}"/>
    <cellStyle name="Percent 3 2 4 2" xfId="20153" xr:uid="{D80451E8-3DDE-4B47-82A4-C87FFF151B25}"/>
    <cellStyle name="Percent 3 2 4 2 2" xfId="38115" xr:uid="{A1C74495-0E69-4F94-8A79-A74B5B984823}"/>
    <cellStyle name="Percent 3 2 4 2 3" xfId="38116" xr:uid="{C72D787B-7B1A-4BA7-A1B8-140D888F3C83}"/>
    <cellStyle name="Percent 3 2 4 3" xfId="20154" xr:uid="{32BC1793-9E64-45A1-BE93-F59A1C9F354D}"/>
    <cellStyle name="Percent 3 2 4 4" xfId="20155" xr:uid="{0FFAC672-C59F-425C-A8B6-09401B0E5E23}"/>
    <cellStyle name="Percent 3 2 4 5" xfId="38117" xr:uid="{AC7838CB-3D11-4283-9B48-A335C6613FCD}"/>
    <cellStyle name="Percent 3 2 5" xfId="20156" xr:uid="{D63FFFDB-743A-4586-9DF3-EB96C8309A8F}"/>
    <cellStyle name="Percent 3 2 5 2" xfId="20157" xr:uid="{CBDBE317-1AA3-48D1-8B9F-20EE2A87F56E}"/>
    <cellStyle name="Percent 3 2 5 2 2" xfId="38118" xr:uid="{550C516A-0125-475C-8152-ACB27DDEAB7F}"/>
    <cellStyle name="Percent 3 2 5 2 3" xfId="38119" xr:uid="{80800E87-5ADD-4766-BA61-B515EDDEA2C6}"/>
    <cellStyle name="Percent 3 2 5 3" xfId="20158" xr:uid="{DE7A830C-4FB4-4BEA-98FD-812C385561F0}"/>
    <cellStyle name="Percent 3 2 5 4" xfId="38120" xr:uid="{A6755515-C782-4E5C-ABF6-101CFC90E966}"/>
    <cellStyle name="Percent 3 2 5 5" xfId="38121" xr:uid="{01B7A2F9-8316-49D3-BC2E-F35A12E9CF9A}"/>
    <cellStyle name="Percent 3 2 5 6" xfId="38122" xr:uid="{8ACADDAF-145F-4150-822B-6B30AA29C50E}"/>
    <cellStyle name="Percent 3 2 6" xfId="20159" xr:uid="{38774B9D-5717-4ACA-AE9B-160D14E1568B}"/>
    <cellStyle name="Percent 3 2 6 2" xfId="20160" xr:uid="{D60CFEE9-F00F-4C0F-B2DC-C4B7D90AD881}"/>
    <cellStyle name="Percent 3 2 6 3" xfId="38123" xr:uid="{42CEA327-1C48-43D8-9E4D-2D06A6AF5B91}"/>
    <cellStyle name="Percent 3 2 6 4" xfId="38124" xr:uid="{16A4A2BD-464E-4753-83A5-F9EDBEBF2C37}"/>
    <cellStyle name="Percent 3 2 7" xfId="20161" xr:uid="{747D15D5-74BE-40B1-9B81-BF45E57A6B49}"/>
    <cellStyle name="Percent 3 2 7 2" xfId="38125" xr:uid="{826F9C70-AD40-473A-A19C-65597B8D4063}"/>
    <cellStyle name="Percent 3 2 7 3" xfId="38126" xr:uid="{F26D858A-0B82-42F2-85A4-DE37BA6A226E}"/>
    <cellStyle name="Percent 3 2 7 4" xfId="38127" xr:uid="{DCC47FB0-1D16-4674-8D77-4F7EBD394F21}"/>
    <cellStyle name="Percent 3 2 7 5" xfId="43195" xr:uid="{F4429410-F461-4672-9D72-4377A07F6C44}"/>
    <cellStyle name="Percent 3 2 8" xfId="20162" xr:uid="{F1340444-99F8-4C7E-8A19-2880A1F3EC84}"/>
    <cellStyle name="Percent 3 2 8 2" xfId="43196" xr:uid="{B9F3EA90-2978-41AF-A585-C6C16E9F5004}"/>
    <cellStyle name="Percent 3 2 9" xfId="20163" xr:uid="{6934968D-1C00-4A37-A9E0-EB92DABCDE00}"/>
    <cellStyle name="Percent 3 2 9 2" xfId="38128" xr:uid="{2E588F6D-5246-40EF-A0BF-5FC46799B94A}"/>
    <cellStyle name="Percent 3 2 9 3" xfId="43197" xr:uid="{4C66A6D7-90C1-4E17-BECB-309CF4F57B0C}"/>
    <cellStyle name="Percent 3 20" xfId="38129" xr:uid="{21AFADCF-3F2E-4E0B-8722-4BA83F93D919}"/>
    <cellStyle name="Percent 3 20 2" xfId="38130" xr:uid="{11BB654E-1446-4C2E-B96C-25F3F79A6ED3}"/>
    <cellStyle name="Percent 3 20 3" xfId="43198" xr:uid="{DEF270AE-2821-42B4-9F32-92E5EF487070}"/>
    <cellStyle name="Percent 3 21" xfId="38131" xr:uid="{5ED40B8E-CE40-4D92-B137-8C71E0744B91}"/>
    <cellStyle name="Percent 3 21 2" xfId="38132" xr:uid="{011EF953-80F8-4738-8B82-05FD5D570AEF}"/>
    <cellStyle name="Percent 3 22" xfId="38133" xr:uid="{9A49A686-6EB1-4511-963E-89852A3F3081}"/>
    <cellStyle name="Percent 3 22 2" xfId="43199" xr:uid="{CB95C3D3-F93B-4BC5-ABF3-6D6409B8C859}"/>
    <cellStyle name="Percent 3 23" xfId="38134" xr:uid="{99555573-F1FD-42DB-9E7E-8FB9730C78F8}"/>
    <cellStyle name="Percent 3 23 2" xfId="43200" xr:uid="{0FB099F9-D5D3-4813-AF14-ECCB5835E278}"/>
    <cellStyle name="Percent 3 24" xfId="38135" xr:uid="{4E67D27A-F3AB-4764-9629-76A42CEC066E}"/>
    <cellStyle name="Percent 3 24 2" xfId="43201" xr:uid="{68CECEA7-84C2-40B9-AA53-6EC69873F683}"/>
    <cellStyle name="Percent 3 25" xfId="38136" xr:uid="{7BF85828-C1D0-4B1C-8FE0-87C2624D9BC9}"/>
    <cellStyle name="Percent 3 25 2" xfId="43202" xr:uid="{12E50B70-7A12-4A0B-939B-1B053E68EA8C}"/>
    <cellStyle name="Percent 3 26" xfId="38137" xr:uid="{EAFE46AA-C120-4EB1-895A-75324BCBC668}"/>
    <cellStyle name="Percent 3 26 2" xfId="43203" xr:uid="{C533BD5E-9A9A-4231-B494-CF140AEBBE5D}"/>
    <cellStyle name="Percent 3 27" xfId="38138" xr:uid="{2DC88445-CD2E-48DE-BE13-1353C234C7DE}"/>
    <cellStyle name="Percent 3 27 2" xfId="43204" xr:uid="{F37E091E-AD6E-4F8F-9B88-BFA8454F0CDF}"/>
    <cellStyle name="Percent 3 28" xfId="38139" xr:uid="{8ABDF5F7-CBC4-417F-83DC-C6FA973973CD}"/>
    <cellStyle name="Percent 3 28 2" xfId="43205" xr:uid="{87D31612-FE9F-4D3C-B982-95208E623033}"/>
    <cellStyle name="Percent 3 29" xfId="43206" xr:uid="{B37EDD6D-AEF7-41EA-B366-41203FED61A1}"/>
    <cellStyle name="Percent 3 3" xfId="20164" xr:uid="{27024331-57D0-4DBA-B0A9-74F7B6697210}"/>
    <cellStyle name="Percent 3 3 10" xfId="38140" xr:uid="{361113B0-A3D9-4E9F-BCC7-8C2AD4699B9B}"/>
    <cellStyle name="Percent 3 3 10 2" xfId="38141" xr:uid="{E79F1B3F-743E-4419-8D32-2C6041B45A8E}"/>
    <cellStyle name="Percent 3 3 10 3" xfId="43208" xr:uid="{43E044B8-29F6-4446-B895-628EB0C71AE3}"/>
    <cellStyle name="Percent 3 3 11" xfId="38142" xr:uid="{20899F32-62C8-4000-9ADC-1ED113AF5F72}"/>
    <cellStyle name="Percent 3 3 11 2" xfId="43209" xr:uid="{70F3B44C-CB8A-4B6B-BCC6-5FEDC8DD7E50}"/>
    <cellStyle name="Percent 3 3 12" xfId="38143" xr:uid="{3709F45C-D8B8-4FCD-B32D-308F541B868D}"/>
    <cellStyle name="Percent 3 3 12 2" xfId="43210" xr:uid="{213889A0-75B4-4470-85EB-7A0D738D06A4}"/>
    <cellStyle name="Percent 3 3 13" xfId="38144" xr:uid="{7960B7A2-F7C0-4DA2-A7D7-14120CF2BF33}"/>
    <cellStyle name="Percent 3 3 13 2" xfId="43211" xr:uid="{2B226921-F1D8-43CD-9AB8-2A89CA9EDD44}"/>
    <cellStyle name="Percent 3 3 14" xfId="38145" xr:uid="{C469FBAF-9282-4D68-90AA-ADC9D789DD6B}"/>
    <cellStyle name="Percent 3 3 14 2" xfId="43212" xr:uid="{B3ED87F6-DE6E-4624-B10D-0E73CA8075C1}"/>
    <cellStyle name="Percent 3 3 15" xfId="38146" xr:uid="{ED6D09E0-5964-40FD-B510-DD1C6A64CF92}"/>
    <cellStyle name="Percent 3 3 15 2" xfId="43213" xr:uid="{C3987170-8AAC-424E-92AA-DE4CF99D4C73}"/>
    <cellStyle name="Percent 3 3 16" xfId="43214" xr:uid="{2306A12D-23C3-40B7-B0AE-B42FE958EA4A}"/>
    <cellStyle name="Percent 3 3 2" xfId="20165" xr:uid="{1BC5F793-E5A4-421A-90F4-D565A09A37EB}"/>
    <cellStyle name="Percent 3 3 2 2" xfId="20166" xr:uid="{1303CF03-F345-482D-8B64-8CD5E15B01F7}"/>
    <cellStyle name="Percent 3 3 2 2 2" xfId="38147" xr:uid="{E762F833-1806-4909-AD87-487CE87E3A7E}"/>
    <cellStyle name="Percent 3 3 2 2 3" xfId="38148" xr:uid="{70A79922-E00A-4205-9BD5-9F9C14C2A339}"/>
    <cellStyle name="Percent 3 3 2 2 4" xfId="43215" xr:uid="{B99E681C-B59D-4466-AC0A-F0D04BFC8C50}"/>
    <cellStyle name="Percent 3 3 2 3" xfId="20167" xr:uid="{50595B0A-08B7-4436-A87D-459AFA6619DA}"/>
    <cellStyle name="Percent 3 3 2 4" xfId="20168" xr:uid="{08A1BE84-D73F-44FB-95E9-ABCBAA0D5817}"/>
    <cellStyle name="Percent 3 3 2 5" xfId="38149" xr:uid="{5DA54B83-DDEF-4318-9452-8C463A5CDD87}"/>
    <cellStyle name="Percent 3 3 3" xfId="20169" xr:uid="{65A4CC0E-EE29-458C-8FEC-1D7271CBDC05}"/>
    <cellStyle name="Percent 3 3 3 2" xfId="20170" xr:uid="{DF241668-42B0-4B60-BE95-FF84B483D7F8}"/>
    <cellStyle name="Percent 3 3 3 2 2" xfId="20171" xr:uid="{F01F769C-F49A-4E55-8765-D1E4DF556D6B}"/>
    <cellStyle name="Percent 3 3 3 2 2 2" xfId="38150" xr:uid="{35BBC6BD-685C-45AC-90C2-BEF3BA631A2A}"/>
    <cellStyle name="Percent 3 3 3 2 2 3" xfId="38151" xr:uid="{A19EEDFD-86BD-46C0-8BA7-468A70C202BA}"/>
    <cellStyle name="Percent 3 3 3 2 2 4" xfId="43216" xr:uid="{C6665FCF-B6E8-4FA1-82FE-A8CC8E1AD7F4}"/>
    <cellStyle name="Percent 3 3 3 2 3" xfId="20172" xr:uid="{B46DC126-B213-4742-8A1A-FF44E26A377C}"/>
    <cellStyle name="Percent 3 3 3 2 4" xfId="20173" xr:uid="{27E05E9F-C79E-4CF7-B6C7-7CAA39D1C764}"/>
    <cellStyle name="Percent 3 3 3 2 5" xfId="38152" xr:uid="{92470041-0DBB-427A-A651-9D4D36115D1F}"/>
    <cellStyle name="Percent 3 3 3 3" xfId="20174" xr:uid="{4F8F7810-8733-4725-88D0-CD370A12E335}"/>
    <cellStyle name="Percent 3 3 3 3 2" xfId="20175" xr:uid="{EFF03647-E932-46D6-BF55-0A047FBB70C4}"/>
    <cellStyle name="Percent 3 3 3 3 2 2" xfId="20176" xr:uid="{CD22675D-E31B-4A80-A181-AF01BD9D56D0}"/>
    <cellStyle name="Percent 3 3 3 3 2 2 2" xfId="38153" xr:uid="{9634EA4F-6CDD-452A-B555-B60EA5A3CB2C}"/>
    <cellStyle name="Percent 3 3 3 3 2 2 3" xfId="38154" xr:uid="{2CB7D279-B95F-4C4F-9713-9F710E8A887B}"/>
    <cellStyle name="Percent 3 3 3 3 2 3" xfId="20177" xr:uid="{EDB174E2-F082-45D1-A2D5-BE5A3BF67704}"/>
    <cellStyle name="Percent 3 3 3 3 2 4" xfId="20178" xr:uid="{CD747587-A57F-4EC9-ACEA-A653CE1BDF12}"/>
    <cellStyle name="Percent 3 3 3 3 2 5" xfId="38155" xr:uid="{FA5F7E1E-D2D2-4B58-AF29-E0F9B3CBC987}"/>
    <cellStyle name="Percent 3 3 3 3 3" xfId="20179" xr:uid="{39016A0A-E3B3-45EB-8CA8-5F11FE0CE12A}"/>
    <cellStyle name="Percent 3 3 3 3 3 2" xfId="20180" xr:uid="{3D6AF4B8-317B-4C0A-B621-CAA2238D23B2}"/>
    <cellStyle name="Percent 3 3 3 3 3 2 2" xfId="38156" xr:uid="{EDCD74C6-DDC7-4EF9-924B-9467FF98B71F}"/>
    <cellStyle name="Percent 3 3 3 3 3 2 3" xfId="38157" xr:uid="{034AAE82-3FF6-4DDC-8481-A4C6BDB448C4}"/>
    <cellStyle name="Percent 3 3 3 3 3 3" xfId="20181" xr:uid="{9FF6B33F-D2FE-4F92-AA7A-FF6CF2F47A1D}"/>
    <cellStyle name="Percent 3 3 3 3 3 4" xfId="20182" xr:uid="{866AEA84-187F-4FEA-8D3D-B0109888E268}"/>
    <cellStyle name="Percent 3 3 3 3 3 5" xfId="38158" xr:uid="{33671C0E-0789-4182-8BC8-FCCAA0BDFB80}"/>
    <cellStyle name="Percent 3 3 3 3 4" xfId="20183" xr:uid="{A609CB73-A47B-4F37-9494-F67876231A42}"/>
    <cellStyle name="Percent 3 3 3 3 4 2" xfId="38159" xr:uid="{E4E92ED9-CC17-4086-8F4B-D962D33D202A}"/>
    <cellStyle name="Percent 3 3 3 3 4 2 2" xfId="43218" xr:uid="{2308DD90-7839-4CB8-9DA9-A2994F832A4C}"/>
    <cellStyle name="Percent 3 3 3 3 4 3" xfId="38160" xr:uid="{64673C5F-1057-4C5F-BF51-25BC4B965F13}"/>
    <cellStyle name="Percent 3 3 3 3 4 4" xfId="43217" xr:uid="{34C4125C-ABEA-4E8E-89DF-96B1313F781F}"/>
    <cellStyle name="Percent 3 3 3 3 5" xfId="20184" xr:uid="{B4B52C98-E8C6-42FF-A243-8F37817159F5}"/>
    <cellStyle name="Percent 3 3 3 3 6" xfId="20185" xr:uid="{4E563A2A-793F-4B9E-829C-D06007FAB75B}"/>
    <cellStyle name="Percent 3 3 3 3 7" xfId="38161" xr:uid="{A187AF13-82AC-4501-967F-8A7620C1C26A}"/>
    <cellStyle name="Percent 3 3 3 4" xfId="20186" xr:uid="{13821AC8-EE93-4FF7-A53F-DB7CD91DABBC}"/>
    <cellStyle name="Percent 3 3 3 4 2" xfId="38162" xr:uid="{109B8AA6-C312-4574-B2AF-7F785C5E8F64}"/>
    <cellStyle name="Percent 3 3 3 4 3" xfId="38163" xr:uid="{2B6DAF3E-CF53-4121-A615-D72E88A769A9}"/>
    <cellStyle name="Percent 3 3 3 4 4" xfId="43219" xr:uid="{AE9D1ABC-CCAB-4534-8332-3EDC77B9970A}"/>
    <cellStyle name="Percent 3 3 3 5" xfId="20187" xr:uid="{98ED9C3F-DD4B-4806-B9EE-D6F02C62159D}"/>
    <cellStyle name="Percent 3 3 3 6" xfId="20188" xr:uid="{CF991703-0BC5-4B28-95E2-4BB9EA0C8A4E}"/>
    <cellStyle name="Percent 3 3 3 7" xfId="38164" xr:uid="{F82E06E0-E0ED-44BC-9393-7E290F664AA8}"/>
    <cellStyle name="Percent 3 3 4" xfId="20189" xr:uid="{80091329-99D2-4E5D-896B-507794C36B88}"/>
    <cellStyle name="Percent 3 3 4 2" xfId="20190" xr:uid="{889F6ED0-17C9-4E4D-9C51-23057517F4D2}"/>
    <cellStyle name="Percent 3 3 4 2 2" xfId="38165" xr:uid="{C3742CE2-5624-44F8-BA1F-E4DE654A723A}"/>
    <cellStyle name="Percent 3 3 4 2 3" xfId="38166" xr:uid="{05100E6A-6EAB-4748-A729-EE0A5C1A672C}"/>
    <cellStyle name="Percent 3 3 4 2 4" xfId="43220" xr:uid="{1FD82F12-A2F1-4A01-9B2D-0CD0899F6AC3}"/>
    <cellStyle name="Percent 3 3 4 3" xfId="20191" xr:uid="{0922AB63-AC72-4137-B177-A5AFA06B3849}"/>
    <cellStyle name="Percent 3 3 4 4" xfId="20192" xr:uid="{5D82EC4A-F7E7-4DE1-B066-747C494A7D2A}"/>
    <cellStyle name="Percent 3 3 4 5" xfId="38167" xr:uid="{539984E6-93CB-49D9-B991-4B731EEE7BB9}"/>
    <cellStyle name="Percent 3 3 4 6" xfId="38168" xr:uid="{FEB5CF12-D19F-4B76-A1B6-4CC598A3AA37}"/>
    <cellStyle name="Percent 3 3 5" xfId="20193" xr:uid="{4F042E28-9FAD-49BB-81B1-82853910CCC4}"/>
    <cellStyle name="Percent 3 3 5 2" xfId="20194" xr:uid="{F870C5CF-6C9B-44EC-BB42-833F46924397}"/>
    <cellStyle name="Percent 3 3 5 2 2" xfId="38169" xr:uid="{90512807-B4BC-481E-8B06-1C488328615D}"/>
    <cellStyle name="Percent 3 3 5 2 3" xfId="38170" xr:uid="{3E44C878-AE2E-4D1A-85DE-54ACFFD6AD8E}"/>
    <cellStyle name="Percent 3 3 5 3" xfId="20195" xr:uid="{45F70FF3-2CF9-4A36-9616-D85F1FDB62D6}"/>
    <cellStyle name="Percent 3 3 5 4" xfId="20196" xr:uid="{51FF3C8C-6CB4-4DBE-8886-3FA38B50A1F8}"/>
    <cellStyle name="Percent 3 3 5 5" xfId="38171" xr:uid="{58C559C7-9DC9-4746-8B81-90ACC5155BB6}"/>
    <cellStyle name="Percent 3 3 6" xfId="20197" xr:uid="{B0CBCB34-1833-4A00-BE2F-9F06962F6B58}"/>
    <cellStyle name="Percent 3 3 6 2" xfId="38172" xr:uid="{C16D8869-5158-4177-A32E-15B1FF3732B6}"/>
    <cellStyle name="Percent 3 3 6 2 2" xfId="43222" xr:uid="{206A317D-ACD3-4666-8D56-49A602083384}"/>
    <cellStyle name="Percent 3 3 6 3" xfId="38173" xr:uid="{F65C0285-978B-4C84-8E38-314797AE76E6}"/>
    <cellStyle name="Percent 3 3 6 4" xfId="38174" xr:uid="{4065382B-DFFE-4D11-A898-0FCC042C4E92}"/>
    <cellStyle name="Percent 3 3 6 5" xfId="43221" xr:uid="{397FF36C-987D-489D-BF55-C90367B53638}"/>
    <cellStyle name="Percent 3 3 7" xfId="20198" xr:uid="{3D33EBC0-EC26-4E0D-ADB9-2105C8B950C9}"/>
    <cellStyle name="Percent 3 3 7 2" xfId="43223" xr:uid="{0A41E921-A552-43AF-8B2D-20792F3D5C35}"/>
    <cellStyle name="Percent 3 3 8" xfId="20199" xr:uid="{183C43B3-9904-44A5-8253-73BAF4BF7370}"/>
    <cellStyle name="Percent 3 3 8 2" xfId="38175" xr:uid="{40D99990-5230-4675-9F0B-94863F9940F2}"/>
    <cellStyle name="Percent 3 3 9" xfId="20200" xr:uid="{86DF949E-AA68-4F21-A8CD-484D49D0AA5E}"/>
    <cellStyle name="Percent 3 3 9 2" xfId="38176" xr:uid="{E05B968F-0354-467B-9D53-50BDF9DD3A36}"/>
    <cellStyle name="Percent 3 3 9 3" xfId="43224" xr:uid="{EFFF9C90-6774-4F67-8F09-89FDF47A0D91}"/>
    <cellStyle name="Percent 3 30" xfId="43225" xr:uid="{B22F6DE8-3E56-4524-AAB2-EA2E01D08189}"/>
    <cellStyle name="Percent 3 31" xfId="43226" xr:uid="{803FD5CE-8E34-4420-A7E1-69C4160A3296}"/>
    <cellStyle name="Percent 3 32" xfId="20127" xr:uid="{C488918F-45A5-4806-BD00-5E79041B7E9E}"/>
    <cellStyle name="Percent 3 33" xfId="86" xr:uid="{F1555F24-8B66-49CA-8DE6-C90E2FBABFBE}"/>
    <cellStyle name="Percent 3 4" xfId="20201" xr:uid="{6F846EAB-674C-4A2C-920F-843C372B5BC1}"/>
    <cellStyle name="Percent 3 4 10" xfId="38177" xr:uid="{5C365B60-4B04-443C-AE50-17BE1BF6AD1B}"/>
    <cellStyle name="Percent 3 4 11" xfId="38178" xr:uid="{ED28E44A-B093-4DB6-A334-2F6D4C943A2E}"/>
    <cellStyle name="Percent 3 4 12" xfId="38179" xr:uid="{83DC9A07-59E2-438D-9EA4-5CBE891E80B0}"/>
    <cellStyle name="Percent 3 4 13" xfId="38180" xr:uid="{7B21CC9A-8B57-4919-A4E5-ADAF997F00E7}"/>
    <cellStyle name="Percent 3 4 14" xfId="38181" xr:uid="{9A7E99F2-75CF-4D1F-9389-215237C1F322}"/>
    <cellStyle name="Percent 3 4 15" xfId="38182" xr:uid="{47B7A786-21CB-475D-B364-D024F3A67DB0}"/>
    <cellStyle name="Percent 3 4 16" xfId="43227" xr:uid="{02D0606C-9B79-4156-93E3-21E01A718E2E}"/>
    <cellStyle name="Percent 3 4 2" xfId="20202" xr:uid="{0C72DCFB-57D2-4530-B15D-A4BBDAD99861}"/>
    <cellStyle name="Percent 3 4 2 2" xfId="20203" xr:uid="{8224FE1F-A4E4-4F0B-ACA6-F056EA363153}"/>
    <cellStyle name="Percent 3 4 2 2 2" xfId="38183" xr:uid="{25201DFF-D0A0-4E44-948D-204BE66186A9}"/>
    <cellStyle name="Percent 3 4 2 2 3" xfId="38184" xr:uid="{DB3F6F36-11D0-49D0-8F8D-9E49B23395C9}"/>
    <cellStyle name="Percent 3 4 2 2 4" xfId="43228" xr:uid="{D036D3BF-87A1-4A71-8AEC-1C4E7CC349DD}"/>
    <cellStyle name="Percent 3 4 2 3" xfId="20204" xr:uid="{ABC45B73-29D8-4B78-9F79-11CBC5B40C9E}"/>
    <cellStyle name="Percent 3 4 2 4" xfId="20205" xr:uid="{9BF0306F-4489-4B32-B7B9-A84127F5C60E}"/>
    <cellStyle name="Percent 3 4 2 5" xfId="38185" xr:uid="{FF8A92D9-9132-44D6-A96E-F6B9A6A6D9D9}"/>
    <cellStyle name="Percent 3 4 3" xfId="20206" xr:uid="{EC41F896-2B41-4F84-AFCB-FBB14259EE71}"/>
    <cellStyle name="Percent 3 4 3 2" xfId="20207" xr:uid="{7F926523-23A0-41A7-B077-C4E795FF7249}"/>
    <cellStyle name="Percent 3 4 3 2 2" xfId="38186" xr:uid="{E366797F-FAC2-4A4D-A97D-C09028E35E94}"/>
    <cellStyle name="Percent 3 4 3 2 3" xfId="38187" xr:uid="{19980A67-448D-4B8C-98CF-48E92B5C0F06}"/>
    <cellStyle name="Percent 3 4 3 3" xfId="20208" xr:uid="{A5DED4D6-CB35-4714-919E-9E423DD13901}"/>
    <cellStyle name="Percent 3 4 3 4" xfId="20209" xr:uid="{5315BEDD-C648-45D9-A299-8B6A078906A7}"/>
    <cellStyle name="Percent 3 4 3 5" xfId="38188" xr:uid="{45700B6F-89AB-455E-AA40-A6697C091B77}"/>
    <cellStyle name="Percent 3 4 4" xfId="20210" xr:uid="{2F05EEB5-E971-426E-ADB2-A4259D87B8B8}"/>
    <cellStyle name="Percent 3 4 4 2" xfId="38189" xr:uid="{1D2CFFE5-2350-4D29-BB00-2454AF3EE8FA}"/>
    <cellStyle name="Percent 3 4 4 2 2" xfId="43229" xr:uid="{EB00D23F-69A1-4D62-839C-D058F01AF457}"/>
    <cellStyle name="Percent 3 4 4 3" xfId="38190" xr:uid="{323A0848-619C-43EC-AF92-C43364ADADCC}"/>
    <cellStyle name="Percent 3 4 4 4" xfId="38191" xr:uid="{B720716A-FDC4-49BB-93FD-EE01A31F8FFD}"/>
    <cellStyle name="Percent 3 4 5" xfId="20211" xr:uid="{B88A0937-4E95-4D54-BE6F-EE4F28DDC64D}"/>
    <cellStyle name="Percent 3 4 5 2" xfId="38192" xr:uid="{D6470107-23AC-4D59-BA1E-10E6F152E184}"/>
    <cellStyle name="Percent 3 4 6" xfId="20212" xr:uid="{CF216FF8-111B-455A-B895-CD75DEFCC1F5}"/>
    <cellStyle name="Percent 3 4 7" xfId="38193" xr:uid="{3DF86F59-3EF3-4C2E-ADFF-EF704E09F2F8}"/>
    <cellStyle name="Percent 3 4 7 2" xfId="38194" xr:uid="{B7CC5595-9B93-4100-B4BA-78A3E760D324}"/>
    <cellStyle name="Percent 3 4 8" xfId="38195" xr:uid="{A38099E0-A144-4E83-BE93-220E4327ED6B}"/>
    <cellStyle name="Percent 3 4 9" xfId="38196" xr:uid="{A1A76D6E-C2B7-42FE-808F-B05FD7BC54FC}"/>
    <cellStyle name="Percent 3 5" xfId="20213" xr:uid="{DA2E17BF-C9E8-44AF-9F6C-01BAC24B722E}"/>
    <cellStyle name="Percent 3 5 10" xfId="38197" xr:uid="{3E89C1F5-AA59-4C91-AECF-166AF7020BAF}"/>
    <cellStyle name="Percent 3 5 11" xfId="38198" xr:uid="{972ABB30-4B0B-42D0-B2D5-E0AEBC7A1B12}"/>
    <cellStyle name="Percent 3 5 12" xfId="38199" xr:uid="{FD41DAC0-0C3A-49B1-BDD9-482D5EC2DD33}"/>
    <cellStyle name="Percent 3 5 13" xfId="38200" xr:uid="{122A2853-16D2-4CAD-BFDC-87C6ADE72B8E}"/>
    <cellStyle name="Percent 3 5 14" xfId="38201" xr:uid="{A4B01B33-0E92-4A84-BCBB-CA729D02F13E}"/>
    <cellStyle name="Percent 3 5 15" xfId="38202" xr:uid="{14AE9321-B138-48E4-AA02-C03FA2CBC84A}"/>
    <cellStyle name="Percent 3 5 16" xfId="38203" xr:uid="{681C473F-4BAA-41FB-98CB-A223822835DA}"/>
    <cellStyle name="Percent 3 5 17" xfId="43230" xr:uid="{00167BC5-8761-4FD4-833B-ACB0335738F8}"/>
    <cellStyle name="Percent 3 5 2" xfId="20214" xr:uid="{730ABA3F-A401-4728-B345-23F374FA5CB9}"/>
    <cellStyle name="Percent 3 5 2 2" xfId="38204" xr:uid="{AB8F327B-EFCD-463C-B5DB-92E45851E55C}"/>
    <cellStyle name="Percent 3 5 2 3" xfId="38205" xr:uid="{0D523368-B80B-4783-A160-7977A60FEB5F}"/>
    <cellStyle name="Percent 3 5 2 4" xfId="38206" xr:uid="{06DA0312-1B3A-4284-8469-3812309BF37C}"/>
    <cellStyle name="Percent 3 5 3" xfId="20215" xr:uid="{E088FD95-9F4C-478D-AFBD-3FA930AC6D14}"/>
    <cellStyle name="Percent 3 5 3 2" xfId="38207" xr:uid="{21CF390F-8428-4C4F-B026-393802511FA6}"/>
    <cellStyle name="Percent 3 5 4" xfId="20216" xr:uid="{EF7123E0-69E2-4F2B-AEAA-D093F9AE73F6}"/>
    <cellStyle name="Percent 3 5 5" xfId="20217" xr:uid="{96FB438E-B08D-44C1-864C-FDC5B58B36D7}"/>
    <cellStyle name="Percent 3 5 5 2" xfId="38208" xr:uid="{EC2417BC-B405-4D0C-99A5-381AA4CC05A5}"/>
    <cellStyle name="Percent 3 5 6" xfId="38209" xr:uid="{5729B4F7-897E-4AA7-B830-3EC8D9195EEA}"/>
    <cellStyle name="Percent 3 5 6 2" xfId="38210" xr:uid="{250833E2-5061-4CDC-9966-F3E5F61D3C69}"/>
    <cellStyle name="Percent 3 5 7" xfId="38211" xr:uid="{9CFE9E4E-5457-4F50-B118-9A76A93675FB}"/>
    <cellStyle name="Percent 3 5 8" xfId="38212" xr:uid="{9DE3B9C6-6370-4736-9AF6-31402F4A8844}"/>
    <cellStyle name="Percent 3 5 9" xfId="38213" xr:uid="{80F81F30-6C74-4E2C-BF34-C20406BD11F5}"/>
    <cellStyle name="Percent 3 6" xfId="20218" xr:uid="{FD2090CC-9BC5-4550-9F86-2397E5D36E3D}"/>
    <cellStyle name="Percent 3 6 10" xfId="38214" xr:uid="{2602A584-26EF-4730-8CDC-0BDA4649837B}"/>
    <cellStyle name="Percent 3 6 11" xfId="38215" xr:uid="{923132BC-280F-4B40-9831-1281FEE41C62}"/>
    <cellStyle name="Percent 3 6 12" xfId="38216" xr:uid="{AE67AD2F-136E-4048-B7A6-6C2F19CDF8F5}"/>
    <cellStyle name="Percent 3 6 13" xfId="38217" xr:uid="{EF76D38E-3557-4512-908C-22268FFFC6B6}"/>
    <cellStyle name="Percent 3 6 14" xfId="38218" xr:uid="{4A73DE00-38AE-4CEB-AFBA-CF0A59A4D1D9}"/>
    <cellStyle name="Percent 3 6 15" xfId="38219" xr:uid="{ABAE9161-5A38-43F4-8746-5A2322CBB17A}"/>
    <cellStyle name="Percent 3 6 16" xfId="38220" xr:uid="{9F8AC21E-8E7B-49BB-8787-5DBA96A5C772}"/>
    <cellStyle name="Percent 3 6 2" xfId="20219" xr:uid="{D3D2A8E1-5753-4409-9FFC-FA6BAB6ED832}"/>
    <cellStyle name="Percent 3 6 2 2" xfId="38221" xr:uid="{20A345C8-156C-400A-8087-D54B5808A576}"/>
    <cellStyle name="Percent 3 6 2 2 2" xfId="43231" xr:uid="{FB210F1F-323B-46A9-BE78-5BE6A94EDDCE}"/>
    <cellStyle name="Percent 3 6 2 3" xfId="38222" xr:uid="{71B76BDF-E6D4-48D4-ADAD-974F3C4A7135}"/>
    <cellStyle name="Percent 3 6 2 4" xfId="38223" xr:uid="{8D73F21D-F99B-446E-A4F2-78039398C4DF}"/>
    <cellStyle name="Percent 3 6 3" xfId="20220" xr:uid="{1939D775-3269-4977-80F9-2E2102095489}"/>
    <cellStyle name="Percent 3 6 3 2" xfId="38224" xr:uid="{C8522040-79A4-452D-91C8-389F42FF48E6}"/>
    <cellStyle name="Percent 3 6 4" xfId="20221" xr:uid="{89386EA1-3A1D-47F6-94D5-B7A265A64CE1}"/>
    <cellStyle name="Percent 3 6 5" xfId="38225" xr:uid="{E4E7B013-598E-46EA-A9C2-A90173CD6243}"/>
    <cellStyle name="Percent 3 6 5 2" xfId="38226" xr:uid="{2F6C6328-9FDB-4FFC-8CC0-D0FF9D60FE06}"/>
    <cellStyle name="Percent 3 6 6" xfId="38227" xr:uid="{8A2240EA-CF9D-4F3C-BF23-AB5DD2D995FA}"/>
    <cellStyle name="Percent 3 6 7" xfId="38228" xr:uid="{30ECD1A4-7326-4A59-BAEA-5DD4306C5170}"/>
    <cellStyle name="Percent 3 6 8" xfId="38229" xr:uid="{1E2ACDFF-9D17-4C82-BBB7-817B7490DED0}"/>
    <cellStyle name="Percent 3 6 9" xfId="38230" xr:uid="{ABE2AA17-833D-470F-9E28-3EBA03948B9C}"/>
    <cellStyle name="Percent 3 7" xfId="20222" xr:uid="{F1094D9F-D4C5-4EFA-AB2C-985C0D2AD780}"/>
    <cellStyle name="Percent 3 7 10" xfId="38231" xr:uid="{07C07D71-94D3-4331-AA13-3DB74CEA3113}"/>
    <cellStyle name="Percent 3 7 11" xfId="38232" xr:uid="{A9A4A75E-D3E7-40A0-8271-B8A701A7EFCE}"/>
    <cellStyle name="Percent 3 7 12" xfId="38233" xr:uid="{DE3C9353-F677-4BA5-B4D6-3040A478700D}"/>
    <cellStyle name="Percent 3 7 13" xfId="38234" xr:uid="{0F921720-A7B3-470B-BD3F-C95648BD6E90}"/>
    <cellStyle name="Percent 3 7 14" xfId="38235" xr:uid="{49D3B6CD-AB1A-44A9-AABA-D1A20BDC4E8A}"/>
    <cellStyle name="Percent 3 7 15" xfId="38236" xr:uid="{998D83E2-8BF6-4108-B51E-3528F180C0BD}"/>
    <cellStyle name="Percent 3 7 16" xfId="38237" xr:uid="{E1E4D9EF-D3E0-414C-BFF5-15982BEE3BC3}"/>
    <cellStyle name="Percent 3 7 2" xfId="20223" xr:uid="{21386D4F-423D-42B1-A0B8-BF239331D65A}"/>
    <cellStyle name="Percent 3 7 2 2" xfId="38238" xr:uid="{154484C0-E0BA-4AFE-AFFB-4708CD43CBC6}"/>
    <cellStyle name="Percent 3 7 2 3" xfId="38239" xr:uid="{4B075226-6074-4F40-BAEF-74C200F9E08B}"/>
    <cellStyle name="Percent 3 7 2 4" xfId="38240" xr:uid="{E0C67B43-2D73-46C9-9163-E8C109CF92C1}"/>
    <cellStyle name="Percent 3 7 3" xfId="20224" xr:uid="{48246A80-8A73-4A3D-867E-C5BCC383E05A}"/>
    <cellStyle name="Percent 3 7 3 2" xfId="38241" xr:uid="{5FD32715-5CD4-4AFA-999F-CE310B606410}"/>
    <cellStyle name="Percent 3 7 4" xfId="20225" xr:uid="{81CB6D98-7DBC-4038-A576-D3DC6EE52349}"/>
    <cellStyle name="Percent 3 7 5" xfId="38242" xr:uid="{97F748B1-6663-49CA-9F13-53F0CDEFBE38}"/>
    <cellStyle name="Percent 3 7 5 2" xfId="38243" xr:uid="{C924E3F4-580F-48D8-B8BB-CB0C8833D832}"/>
    <cellStyle name="Percent 3 7 6" xfId="38244" xr:uid="{02A934BC-4D90-4D94-9AEE-32D73D55A4A8}"/>
    <cellStyle name="Percent 3 7 7" xfId="38245" xr:uid="{818C7BAC-4413-4E77-83FA-28BB4197C706}"/>
    <cellStyle name="Percent 3 7 8" xfId="38246" xr:uid="{D4C4E095-311E-4FD1-9468-043509A9ECDB}"/>
    <cellStyle name="Percent 3 7 9" xfId="38247" xr:uid="{59D1E231-5A35-4F93-8C8C-92B211383429}"/>
    <cellStyle name="Percent 3 8" xfId="20226" xr:uid="{C4B9C06A-1AA3-4B95-BCB1-AB33A0705C55}"/>
    <cellStyle name="Percent 3 8 10" xfId="38248" xr:uid="{227D7B19-1E6E-49A3-9F5B-3495A24FDD4B}"/>
    <cellStyle name="Percent 3 8 11" xfId="38249" xr:uid="{5F7022F1-8F49-4D37-B503-635673ECB487}"/>
    <cellStyle name="Percent 3 8 12" xfId="38250" xr:uid="{5DDB3159-32F9-4A8D-B915-1F2CF5765430}"/>
    <cellStyle name="Percent 3 8 13" xfId="38251" xr:uid="{55F217D6-0BEA-4190-A114-665BABA89BCF}"/>
    <cellStyle name="Percent 3 8 14" xfId="38252" xr:uid="{31009E52-B725-4279-B909-F422C5F7BAE1}"/>
    <cellStyle name="Percent 3 8 15" xfId="38253" xr:uid="{BE226F2F-65FD-478A-8979-A66489D53728}"/>
    <cellStyle name="Percent 3 8 16" xfId="38254" xr:uid="{58A5E3DB-3C01-4A2D-B194-296B0DE51D4B}"/>
    <cellStyle name="Percent 3 8 2" xfId="20227" xr:uid="{EB9613A3-9219-4D6F-86E9-FF96CE807382}"/>
    <cellStyle name="Percent 3 8 2 2" xfId="38255" xr:uid="{56B0F5AF-ACF5-4FEF-8855-8B674698FCA8}"/>
    <cellStyle name="Percent 3 8 3" xfId="20228" xr:uid="{ADA04302-CCDB-4139-849C-A1272CA5497F}"/>
    <cellStyle name="Percent 3 8 4" xfId="20229" xr:uid="{5AE6CE72-7EC4-4361-AAA5-6339175E3237}"/>
    <cellStyle name="Percent 3 8 4 2" xfId="38256" xr:uid="{03F79D3D-E069-4B89-ADDB-0C3B3275F652}"/>
    <cellStyle name="Percent 3 8 5" xfId="38257" xr:uid="{2C0BA446-32EC-4510-9369-A81399DE3F53}"/>
    <cellStyle name="Percent 3 8 6" xfId="38258" xr:uid="{AF75377B-CAD1-4253-9C98-C5A007C419A5}"/>
    <cellStyle name="Percent 3 8 7" xfId="38259" xr:uid="{A3714A42-CFD3-4697-8410-114896423C47}"/>
    <cellStyle name="Percent 3 8 8" xfId="38260" xr:uid="{9AB94030-BF02-4C88-9AB1-34B2664DB32F}"/>
    <cellStyle name="Percent 3 8 9" xfId="38261" xr:uid="{4FB0C9E1-E6FB-4251-9152-3802722C0A28}"/>
    <cellStyle name="Percent 3 9" xfId="20230" xr:uid="{FCDC8806-A87A-4EB1-B70A-C19C2B4469C8}"/>
    <cellStyle name="Percent 3 9 10" xfId="38262" xr:uid="{9944FC27-DC6E-4100-A6C9-752B3000D343}"/>
    <cellStyle name="Percent 3 9 11" xfId="38263" xr:uid="{45A2B470-3CB6-4E9E-8D57-E5D40BD36156}"/>
    <cellStyle name="Percent 3 9 12" xfId="38264" xr:uid="{5E1E81BE-CD2F-47FC-AEFD-242F99DF6063}"/>
    <cellStyle name="Percent 3 9 13" xfId="38265" xr:uid="{21485BA7-3BA4-4B68-B3BE-006FD35DA66C}"/>
    <cellStyle name="Percent 3 9 14" xfId="38266" xr:uid="{290B6B24-E887-48AE-B16B-C02CD9785168}"/>
    <cellStyle name="Percent 3 9 15" xfId="38267" xr:uid="{2AAC76B3-AB99-408D-81AF-C82BE569D544}"/>
    <cellStyle name="Percent 3 9 16" xfId="38268" xr:uid="{A1C83FE5-528A-4B8F-A605-6DFD1D78CA70}"/>
    <cellStyle name="Percent 3 9 2" xfId="38269" xr:uid="{31E887C0-F0C0-4402-83EF-AA0675B0B488}"/>
    <cellStyle name="Percent 3 9 2 2" xfId="38270" xr:uid="{E5F23A32-3794-4206-91C8-5AC22B6E33FE}"/>
    <cellStyle name="Percent 3 9 3" xfId="38271" xr:uid="{B73A10E1-AE71-4335-AFCC-C2481EB44D65}"/>
    <cellStyle name="Percent 3 9 3 2" xfId="38272" xr:uid="{8F340BF3-AD90-4C46-99EB-E5B526492CAF}"/>
    <cellStyle name="Percent 3 9 4" xfId="38273" xr:uid="{506B2284-463B-475E-872F-96C3040995F5}"/>
    <cellStyle name="Percent 3 9 5" xfId="38274" xr:uid="{AC6EF5CE-54C1-4638-B410-AA304663E90C}"/>
    <cellStyle name="Percent 3 9 6" xfId="38275" xr:uid="{5877C567-C4B2-4977-A89E-E8A2A662A666}"/>
    <cellStyle name="Percent 3 9 7" xfId="38276" xr:uid="{4C29BA59-B434-4361-BCE5-FA3858D398E7}"/>
    <cellStyle name="Percent 3 9 8" xfId="38277" xr:uid="{B3AEF7BF-0F30-4B62-932B-C6F6993C627C}"/>
    <cellStyle name="Percent 3 9 9" xfId="38278" xr:uid="{3D1A8E38-A987-41C9-8ED2-58B087D5DE80}"/>
    <cellStyle name="Percent 31" xfId="38279" xr:uid="{F2A494D3-A94C-4055-B7B4-4609E619B69B}"/>
    <cellStyle name="Percent 4" xfId="20231" xr:uid="{9E821399-1D94-44DE-BB32-F36A1973AAE8}"/>
    <cellStyle name="Percent 4 10" xfId="20232" xr:uid="{F668E67D-21AB-4E10-930D-DA3DE020D512}"/>
    <cellStyle name="Percent 4 10 2" xfId="20233" xr:uid="{BFFD323A-BEAC-4332-B4B0-B1BEE5BF6EFB}"/>
    <cellStyle name="Percent 4 10 2 2" xfId="38280" xr:uid="{8E3E5C22-8C37-4310-8245-B6EC46A88EF1}"/>
    <cellStyle name="Percent 4 10 3" xfId="38281" xr:uid="{CEFF9336-E884-43E8-962D-98E0FDE48318}"/>
    <cellStyle name="Percent 4 10 4" xfId="38282" xr:uid="{6A199A6D-7403-4CAB-9F85-FC8CB3768335}"/>
    <cellStyle name="Percent 4 11" xfId="20234" xr:uid="{89F43E58-1634-4EC3-9AAD-BAC006994EA6}"/>
    <cellStyle name="Percent 4 11 2" xfId="20235" xr:uid="{BF3CFF1A-C699-43F3-9C61-2672E5AF3A55}"/>
    <cellStyle name="Percent 4 11 2 2" xfId="38283" xr:uid="{7835AFF4-CBCA-4DD6-BFAB-5F8C3DF5F383}"/>
    <cellStyle name="Percent 4 11 3" xfId="38284" xr:uid="{E1DE2542-CD8F-4F85-83C6-B6566E9EED89}"/>
    <cellStyle name="Percent 4 11 4" xfId="38285" xr:uid="{AD3655F8-F8B0-427F-802E-9D5343FE0400}"/>
    <cellStyle name="Percent 4 12" xfId="20236" xr:uid="{BF26E872-4316-4225-9D42-876D7028BB8D}"/>
    <cellStyle name="Percent 4 12 2" xfId="38286" xr:uid="{406C4373-DA48-45CC-9747-7A50B7C2D67A}"/>
    <cellStyle name="Percent 4 13" xfId="20237" xr:uid="{76E5BEAD-F705-4593-881E-8BC74E79F9BF}"/>
    <cellStyle name="Percent 4 13 2" xfId="38287" xr:uid="{1378440E-EDE4-4CE2-9973-3A3190D3F680}"/>
    <cellStyle name="Percent 4 14" xfId="20238" xr:uid="{BE8F2113-802A-4FC2-9738-EEB6D302C4FA}"/>
    <cellStyle name="Percent 4 14 2" xfId="38288" xr:uid="{664FB74E-B426-4025-9F42-2D1DCBF3EAE4}"/>
    <cellStyle name="Percent 4 14 3" xfId="38289" xr:uid="{58CB9C3F-6A5E-47C3-9427-759E46A7AB98}"/>
    <cellStyle name="Percent 4 15" xfId="20239" xr:uid="{92F54D8F-C864-47F4-B25A-1E243609691E}"/>
    <cellStyle name="Percent 4 15 2" xfId="38290" xr:uid="{4ECC59BF-B7CA-46A2-958D-758AAF3CF6CA}"/>
    <cellStyle name="Percent 4 15 3" xfId="38291" xr:uid="{CDC4B3C5-8DF9-4B62-9F5A-83336016EFCB}"/>
    <cellStyle name="Percent 4 15 4" xfId="38292" xr:uid="{4D34CE4A-E97F-47D2-84CB-4413BA900A1A}"/>
    <cellStyle name="Percent 4 16" xfId="20240" xr:uid="{DED7DF19-E030-4EC0-95B8-FB32FF41EF27}"/>
    <cellStyle name="Percent 4 16 2" xfId="38293" xr:uid="{9ABC73BD-168C-411C-A6CD-0C67E885DB11}"/>
    <cellStyle name="Percent 4 16 2 2" xfId="43233" xr:uid="{3F4F41A3-BFBD-4E1B-BABE-467AE15D80C7}"/>
    <cellStyle name="Percent 4 16 3" xfId="38294" xr:uid="{099575E5-AA86-4D91-844B-AEC41F7834AD}"/>
    <cellStyle name="Percent 4 16 4" xfId="38295" xr:uid="{EB432E7C-2AB3-4817-A5EF-E331D0E424C5}"/>
    <cellStyle name="Percent 4 17" xfId="20241" xr:uid="{025617BA-0090-46C2-AD9E-E4375694BDFF}"/>
    <cellStyle name="Percent 4 17 2" xfId="38296" xr:uid="{300C7074-C05F-40FD-A8A8-F8A64D9B2E87}"/>
    <cellStyle name="Percent 4 17 3" xfId="38297" xr:uid="{7AB44531-F228-4AB6-B9C4-70DF1AFB3D4F}"/>
    <cellStyle name="Percent 4 17 4" xfId="38298" xr:uid="{6FB85344-EBE6-4656-ABA5-2121DF4862BC}"/>
    <cellStyle name="Percent 4 18" xfId="20242" xr:uid="{C640DB89-29BD-4F4B-973B-1A584DC73E0B}"/>
    <cellStyle name="Percent 4 18 2" xfId="38299" xr:uid="{B17208D2-9AA4-4A0F-9989-CE4C0AD2155F}"/>
    <cellStyle name="Percent 4 18 3" xfId="38300" xr:uid="{E3C61EA5-2436-4CC3-B892-155BCD05F8B2}"/>
    <cellStyle name="Percent 4 18 4" xfId="38301" xr:uid="{DA53CCF1-85EB-4D67-AAED-597A7963EE77}"/>
    <cellStyle name="Percent 4 19" xfId="20243" xr:uid="{9A9565B4-5EBF-40E8-8B10-9B950AA47E3E}"/>
    <cellStyle name="Percent 4 19 2" xfId="38302" xr:uid="{4685702E-D00C-4F31-8AF3-27D8773F8438}"/>
    <cellStyle name="Percent 4 19 3" xfId="38303" xr:uid="{7DED8FAC-205B-40C7-869D-0C4046739240}"/>
    <cellStyle name="Percent 4 19 4" xfId="38304" xr:uid="{49EC6E9F-BC8A-48BB-B291-36D9881BF5EF}"/>
    <cellStyle name="Percent 4 2" xfId="20244" xr:uid="{1FE8488E-8FC3-43D8-A17C-CC2B1131DF4B}"/>
    <cellStyle name="Percent 4 2 10" xfId="20245" xr:uid="{718EB519-FBE1-4EC9-9E3C-ED318EB2232F}"/>
    <cellStyle name="Percent 4 2 11" xfId="38305" xr:uid="{42DBD5FD-F287-4782-8E2E-A7F593D5876E}"/>
    <cellStyle name="Percent 4 2 12" xfId="38306" xr:uid="{6A375E12-8197-4D2E-AC83-22E772610551}"/>
    <cellStyle name="Percent 4 2 2" xfId="20246" xr:uid="{40A21702-1F33-42AC-A952-07F74282F25F}"/>
    <cellStyle name="Percent 4 2 2 2" xfId="20247" xr:uid="{7779C97D-5E2B-40F6-9D12-31BAA860DB05}"/>
    <cellStyle name="Percent 4 2 2 2 2" xfId="38307" xr:uid="{BFF3A45A-71A6-4B5D-8469-68F2E0ADE2CE}"/>
    <cellStyle name="Percent 4 2 2 2 3" xfId="38308" xr:uid="{057A940C-A72D-4C6B-AA62-29DB20B43814}"/>
    <cellStyle name="Percent 4 2 2 2 4" xfId="38309" xr:uid="{AC4EC4F3-A722-4222-8CBE-7A8E16AA6538}"/>
    <cellStyle name="Percent 4 2 2 3" xfId="20248" xr:uid="{30FF287D-3436-4B04-9304-EE6D44E3F0CC}"/>
    <cellStyle name="Percent 4 2 2 4" xfId="20249" xr:uid="{7FEE6044-C118-4A0D-892E-C38FA21D95F4}"/>
    <cellStyle name="Percent 4 2 2 5" xfId="38310" xr:uid="{7CEABF77-262C-45E9-B986-056888CE5880}"/>
    <cellStyle name="Percent 4 2 3" xfId="20250" xr:uid="{8D2CFE0F-946D-47FD-AC58-489FC95D0434}"/>
    <cellStyle name="Percent 4 2 3 2" xfId="20251" xr:uid="{FA695857-C0B7-40AA-A0B8-75ADDF6E5637}"/>
    <cellStyle name="Percent 4 2 3 2 2" xfId="38311" xr:uid="{979DA5A6-B7A5-4AAF-A0D7-124E6EEC8792}"/>
    <cellStyle name="Percent 4 2 3 2 3" xfId="38312" xr:uid="{C28A3BBC-398D-4CCC-9BC5-E5622226D671}"/>
    <cellStyle name="Percent 4 2 3 2 4" xfId="38313" xr:uid="{A2741C43-39A1-4615-815D-AC4812DAEE42}"/>
    <cellStyle name="Percent 4 2 3 3" xfId="20252" xr:uid="{5085DAE5-B88E-49B0-99B1-94F41C085AC1}"/>
    <cellStyle name="Percent 4 2 3 4" xfId="20253" xr:uid="{38413BCB-4B1B-40F4-B667-CCE561C3D439}"/>
    <cellStyle name="Percent 4 2 3 5" xfId="38314" xr:uid="{9C3D3B87-12FE-402D-BF2C-14EFE3C023F5}"/>
    <cellStyle name="Percent 4 2 4" xfId="20254" xr:uid="{2BAD405D-A4FB-4252-B5E6-D4FE6B220299}"/>
    <cellStyle name="Percent 4 2 4 2" xfId="20255" xr:uid="{CE6B7FF9-023E-4C94-8C59-81ADA5D4DE1A}"/>
    <cellStyle name="Percent 4 2 4 2 2" xfId="38315" xr:uid="{33883B24-C96B-489A-9541-0142DA223EB5}"/>
    <cellStyle name="Percent 4 2 4 3" xfId="20256" xr:uid="{7CF7E3C2-5771-46F2-AF92-0A74A8733895}"/>
    <cellStyle name="Percent 4 2 4 3 2" xfId="43234" xr:uid="{3C91AD9A-4BB1-4D77-BA39-40228B97C246}"/>
    <cellStyle name="Percent 4 2 4 4" xfId="38316" xr:uid="{10944340-3C0F-4DBE-975D-FE43BDDC934E}"/>
    <cellStyle name="Percent 4 2 5" xfId="20257" xr:uid="{5629F5AF-C708-4D1F-B55C-CFC3B3D81599}"/>
    <cellStyle name="Percent 4 2 5 2" xfId="38317" xr:uid="{7F1D3DE0-C469-4DB5-9C03-10A57E880F2C}"/>
    <cellStyle name="Percent 4 2 6" xfId="20258" xr:uid="{8E1FECB7-D679-4962-9E47-911AFFC814FB}"/>
    <cellStyle name="Percent 4 2 6 2" xfId="38318" xr:uid="{EBB495B1-D716-4560-8924-09E0CA2C2FB8}"/>
    <cellStyle name="Percent 4 2 7" xfId="20259" xr:uid="{D518995A-94B3-4B99-8FB0-702E8B0EF756}"/>
    <cellStyle name="Percent 4 2 7 2" xfId="38319" xr:uid="{6B680E13-E6AE-4EE8-9BB1-E8AD6DE779F2}"/>
    <cellStyle name="Percent 4 2 8" xfId="20260" xr:uid="{8E68E77A-8A78-4F01-A35F-F5920F45337D}"/>
    <cellStyle name="Percent 4 2 8 2" xfId="38320" xr:uid="{DE5EE4B7-A7B1-4F9D-AE37-68CAFAF19A09}"/>
    <cellStyle name="Percent 4 2 9" xfId="20261" xr:uid="{051435A2-4A13-41F8-A0A1-14D22855CA16}"/>
    <cellStyle name="Percent 4 2 9 2" xfId="38321" xr:uid="{577BBEDF-C0F7-402C-86D5-9CBC29B65638}"/>
    <cellStyle name="Percent 4 20" xfId="20262" xr:uid="{2638C9B7-05D8-4251-8EB7-06B6DC79B75D}"/>
    <cellStyle name="Percent 4 21" xfId="20263" xr:uid="{5CAFDAD8-01D9-4F9D-B177-981E707819D7}"/>
    <cellStyle name="Percent 4 21 2" xfId="38322" xr:uid="{02CBF2FE-5A77-48C2-A80B-A759535905C7}"/>
    <cellStyle name="Percent 4 21 3" xfId="38323" xr:uid="{DE43B3A4-93B5-4113-866A-2C0D72579794}"/>
    <cellStyle name="Percent 4 21 4" xfId="38324" xr:uid="{8AE5819A-92C0-420A-A36F-A832A853D5FC}"/>
    <cellStyle name="Percent 4 22" xfId="38325" xr:uid="{F2BD929B-92A5-46B5-8A04-F7EBDD2C229B}"/>
    <cellStyle name="Percent 4 23" xfId="38326" xr:uid="{828E97D1-6C5C-4E07-B91E-5CEC570E524E}"/>
    <cellStyle name="Percent 4 24" xfId="38327" xr:uid="{53D3BDC8-C7B1-46B1-9A97-22BDCF6B52AD}"/>
    <cellStyle name="Percent 4 25" xfId="38328" xr:uid="{3E4392D5-5A2E-4358-B36A-EF055CF4F4E5}"/>
    <cellStyle name="Percent 4 26" xfId="38329" xr:uid="{326EA6FC-D7AF-4D71-B07E-E22B473E895E}"/>
    <cellStyle name="Percent 4 27" xfId="38330" xr:uid="{2B65D664-7C8D-4428-8F52-C3F867DCBA59}"/>
    <cellStyle name="Percent 4 28" xfId="38331" xr:uid="{8C34D6C9-0549-46DC-8194-71B40D72C3E4}"/>
    <cellStyle name="Percent 4 29" xfId="38332" xr:uid="{BEA4E0C5-483B-4538-A264-63EABD2D33A5}"/>
    <cellStyle name="Percent 4 29 2" xfId="38333" xr:uid="{E34252AE-87C8-447C-BD10-2CE9A3D6D59B}"/>
    <cellStyle name="Percent 4 3" xfId="20264" xr:uid="{BA0D0BEB-3573-4034-8E1A-59FCBA745AFB}"/>
    <cellStyle name="Percent 4 3 10" xfId="20265" xr:uid="{3DEF2EE8-FF65-426E-ADBD-A47D1A305962}"/>
    <cellStyle name="Percent 4 3 11" xfId="38334" xr:uid="{AD748CC2-9FA7-464C-AC7D-5AB9F5484716}"/>
    <cellStyle name="Percent 4 3 2" xfId="20266" xr:uid="{582630BB-8364-44DE-9813-28F8E027C4A4}"/>
    <cellStyle name="Percent 4 3 2 2" xfId="20267" xr:uid="{0C09185F-BC32-4BA6-BEE3-AFF4FA4DD4B5}"/>
    <cellStyle name="Percent 4 3 2 2 2" xfId="38335" xr:uid="{1109E8AC-C8F0-4675-83C5-CA7367F3C9BE}"/>
    <cellStyle name="Percent 4 3 2 3" xfId="38336" xr:uid="{F846154D-A990-4D1B-854D-34266FC4FC93}"/>
    <cellStyle name="Percent 4 3 2 4" xfId="38337" xr:uid="{3180FF6D-3F91-4954-9FA0-21D44A6B04AB}"/>
    <cellStyle name="Percent 4 3 3" xfId="20268" xr:uid="{7A874AA3-4035-4CD4-A690-4DA417B9EA9C}"/>
    <cellStyle name="Percent 4 3 3 2" xfId="38338" xr:uid="{800E2C92-7D77-4C48-85DC-6560932EFE99}"/>
    <cellStyle name="Percent 4 3 4" xfId="20269" xr:uid="{C3C70357-E534-4189-95E3-95934B63F636}"/>
    <cellStyle name="Percent 4 3 4 2" xfId="38339" xr:uid="{A1F657C3-943D-44C7-910E-321BBCBD8DA7}"/>
    <cellStyle name="Percent 4 3 5" xfId="20270" xr:uid="{F6B9B2FC-533E-49C2-8909-5E34BC42E0C1}"/>
    <cellStyle name="Percent 4 3 5 2" xfId="38340" xr:uid="{5E858EE6-59B0-42D6-ABF6-468CBB0240B7}"/>
    <cellStyle name="Percent 4 3 6" xfId="20271" xr:uid="{4C961ECB-6CFB-4DA2-AB59-0514CBE15D39}"/>
    <cellStyle name="Percent 4 3 6 2" xfId="38341" xr:uid="{C511F366-5276-4907-9E84-1C25368DD084}"/>
    <cellStyle name="Percent 4 3 7" xfId="20272" xr:uid="{43EA9B77-7A16-41DA-A352-0F08C777B2E2}"/>
    <cellStyle name="Percent 4 3 7 2" xfId="38342" xr:uid="{FD367259-5D2C-4092-9702-A5933102BB16}"/>
    <cellStyle name="Percent 4 3 8" xfId="20273" xr:uid="{BB20890D-DC2A-461E-8473-6781AD6AA1BD}"/>
    <cellStyle name="Percent 4 3 8 2" xfId="38343" xr:uid="{C348D820-0757-409E-AD46-DBB1A48D70BD}"/>
    <cellStyle name="Percent 4 3 9" xfId="20274" xr:uid="{9C8E7D9E-03E5-4C26-9A92-9E426EE6E7C2}"/>
    <cellStyle name="Percent 4 3 9 2" xfId="38344" xr:uid="{70A0B256-FC65-44AF-8E3A-E3615DEE3385}"/>
    <cellStyle name="Percent 4 30" xfId="38345" xr:uid="{BD82CF14-60DF-4DB6-99D3-41AF71EF645D}"/>
    <cellStyle name="Percent 4 31" xfId="38346" xr:uid="{E613A214-3CAA-4828-BDD8-D79B32137341}"/>
    <cellStyle name="Percent 4 4" xfId="20275" xr:uid="{358B881C-209C-4A31-9FBC-8AE1656F110D}"/>
    <cellStyle name="Percent 4 4 10" xfId="20276" xr:uid="{C8F19A47-7AD8-4612-A346-841CF8C56ECC}"/>
    <cellStyle name="Percent 4 4 11" xfId="20277" xr:uid="{8E84B0E4-E1D7-4AC8-AB58-0FE9B7BAEAB3}"/>
    <cellStyle name="Percent 4 4 12" xfId="38347" xr:uid="{8D153093-A943-4094-8EA3-A50BA7AC5D9B}"/>
    <cellStyle name="Percent 4 4 2" xfId="20278" xr:uid="{24DF5CCA-C52A-4482-B505-8A0258827074}"/>
    <cellStyle name="Percent 4 4 2 2" xfId="20279" xr:uid="{171951F8-9D85-45A3-BAB2-0FE7871DE13B}"/>
    <cellStyle name="Percent 4 4 2 2 2" xfId="38348" xr:uid="{C7C85BD6-54F8-42C3-A222-68AEDDD5FAB7}"/>
    <cellStyle name="Percent 4 4 2 3" xfId="38349" xr:uid="{0A509CBD-8C34-4349-B193-F5FB06FDDEE2}"/>
    <cellStyle name="Percent 4 4 2 4" xfId="38350" xr:uid="{4274A8AF-A8A0-4A7E-9300-4EDFDC7838D7}"/>
    <cellStyle name="Percent 4 4 3" xfId="20280" xr:uid="{6EF92129-854D-4B5B-9316-E172DDB74D06}"/>
    <cellStyle name="Percent 4 4 3 2" xfId="38351" xr:uid="{EFB8CE02-87E1-47FF-A250-AF2DD3F10880}"/>
    <cellStyle name="Percent 4 4 4" xfId="20281" xr:uid="{1972A844-41AA-4520-84C1-A6D9932ADB15}"/>
    <cellStyle name="Percent 4 4 4 2" xfId="38352" xr:uid="{6FA7BF0B-7541-4462-815E-61D541535CFA}"/>
    <cellStyle name="Percent 4 4 5" xfId="20282" xr:uid="{41E10D0B-E58B-4FE7-BF93-3E829840B3A1}"/>
    <cellStyle name="Percent 4 4 5 2" xfId="38353" xr:uid="{79A5D417-D7E2-46B3-9F6A-7BBA1FDA00BE}"/>
    <cellStyle name="Percent 4 4 6" xfId="20283" xr:uid="{7B0B8004-FB9E-421A-A85B-0CA1E8E3CE48}"/>
    <cellStyle name="Percent 4 4 6 2" xfId="38354" xr:uid="{4B844C14-E70F-435B-9517-DBB99AAD200D}"/>
    <cellStyle name="Percent 4 4 7" xfId="20284" xr:uid="{2D252C30-603A-432E-84F0-FB3139F280B6}"/>
    <cellStyle name="Percent 4 4 7 2" xfId="38355" xr:uid="{545DFB81-58D0-47DD-89AA-FEA442D6AF0C}"/>
    <cellStyle name="Percent 4 4 8" xfId="20285" xr:uid="{BE2D329A-E20E-4E5A-962E-9A900FF6BF2B}"/>
    <cellStyle name="Percent 4 4 8 2" xfId="38356" xr:uid="{7D76BDA8-D9DF-416C-A18B-9E1B702A6EA3}"/>
    <cellStyle name="Percent 4 4 9" xfId="20286" xr:uid="{25C8A98C-964B-4923-9975-A337BDFF06D3}"/>
    <cellStyle name="Percent 4 4 9 2" xfId="38357" xr:uid="{AAA0F13F-8ADA-403A-B951-4CCFB00DBE1A}"/>
    <cellStyle name="Percent 4 5" xfId="20287" xr:uid="{76DFC0DA-87A5-40D2-A2D0-44BB0877ECC9}"/>
    <cellStyle name="Percent 4 5 10" xfId="20288" xr:uid="{B3A02236-235F-4E64-8BEC-6F887C0D299A}"/>
    <cellStyle name="Percent 4 5 11" xfId="20289" xr:uid="{28DBE89F-8141-4198-9ECB-3CCC373D6CBC}"/>
    <cellStyle name="Percent 4 5 12" xfId="38358" xr:uid="{7B090F73-6B52-4203-A829-6A65BFF80985}"/>
    <cellStyle name="Percent 4 5 2" xfId="20290" xr:uid="{87173DF3-84F1-4B74-9EE7-C4A916F22310}"/>
    <cellStyle name="Percent 4 5 2 2" xfId="20291" xr:uid="{B0CA3E15-73FB-4A4D-A87A-A894105026F6}"/>
    <cellStyle name="Percent 4 5 2 2 2" xfId="38359" xr:uid="{62226735-E2F8-4E4A-B07C-F72096E44374}"/>
    <cellStyle name="Percent 4 5 2 3" xfId="38360" xr:uid="{EFC3BEDC-FC02-4AC1-8139-0C9A23C8B57E}"/>
    <cellStyle name="Percent 4 5 2 4" xfId="38361" xr:uid="{29A86B18-352F-486F-B854-6F3CB80295C8}"/>
    <cellStyle name="Percent 4 5 3" xfId="20292" xr:uid="{C1F3C446-36A6-4439-988B-42E880795447}"/>
    <cellStyle name="Percent 4 5 3 2" xfId="38362" xr:uid="{9EA2A48D-CC5F-49E3-9DE0-CE34AA1B15DC}"/>
    <cellStyle name="Percent 4 5 4" xfId="20293" xr:uid="{B00BAF4E-6FBC-41C1-A41D-924CE82D056C}"/>
    <cellStyle name="Percent 4 5 4 2" xfId="38363" xr:uid="{C35751AB-59E8-4A5B-AE64-BEEE865B01A8}"/>
    <cellStyle name="Percent 4 5 5" xfId="20294" xr:uid="{0E6EBF29-37CD-4F43-BE17-9671309B36B2}"/>
    <cellStyle name="Percent 4 5 5 2" xfId="38364" xr:uid="{2F10F354-82A4-4932-AF72-93C14AB57BEB}"/>
    <cellStyle name="Percent 4 5 6" xfId="20295" xr:uid="{E78C4FF4-335B-4EAD-9551-992A08A06A9E}"/>
    <cellStyle name="Percent 4 5 6 2" xfId="38365" xr:uid="{2F2353FC-1C7D-49FC-8A18-B81C594EEC13}"/>
    <cellStyle name="Percent 4 5 7" xfId="20296" xr:uid="{FB286892-F318-4EFE-95AE-4219A05C54CC}"/>
    <cellStyle name="Percent 4 5 7 2" xfId="38366" xr:uid="{778F8B94-40A2-4DAD-8603-D10CCA9EC0D5}"/>
    <cellStyle name="Percent 4 5 8" xfId="20297" xr:uid="{9861A819-5159-4DDD-BD75-F66D672FD468}"/>
    <cellStyle name="Percent 4 5 8 2" xfId="38367" xr:uid="{968920E4-D4CB-4AA8-AA2D-ADD2B9C5AD05}"/>
    <cellStyle name="Percent 4 5 9" xfId="20298" xr:uid="{7A5CDDBE-EF28-411F-ACD4-52EAD1BB4C09}"/>
    <cellStyle name="Percent 4 5 9 2" xfId="38368" xr:uid="{B2971B27-72F5-4824-A65A-BD4FF05CE16F}"/>
    <cellStyle name="Percent 4 6" xfId="20299" xr:uid="{625A1BEC-0955-4BAE-ACF9-BD09035AB919}"/>
    <cellStyle name="Percent 4 6 10" xfId="20300" xr:uid="{E9ED0C57-F4EC-4472-A6BB-DE416FFB7843}"/>
    <cellStyle name="Percent 4 6 11" xfId="20301" xr:uid="{E6ECF7E7-CA0D-4845-9ABB-761DCB84679B}"/>
    <cellStyle name="Percent 4 6 2" xfId="20302" xr:uid="{CE137FF9-0708-4C99-A0F9-60E5E4630778}"/>
    <cellStyle name="Percent 4 6 2 2" xfId="38369" xr:uid="{EDA35B8E-689E-47C1-B49D-4AA01A36C634}"/>
    <cellStyle name="Percent 4 6 3" xfId="20303" xr:uid="{DED4B8CF-F652-4A5D-911A-B9DB277B3C7F}"/>
    <cellStyle name="Percent 4 6 3 2" xfId="38370" xr:uid="{A6305515-8EBE-4945-A03C-15619ECDA8DC}"/>
    <cellStyle name="Percent 4 6 4" xfId="20304" xr:uid="{E86299AC-5A0D-479B-953E-D5CFC4992BC3}"/>
    <cellStyle name="Percent 4 6 4 2" xfId="38371" xr:uid="{12A4F3FC-637A-4A86-BF40-91BD0271D0E3}"/>
    <cellStyle name="Percent 4 6 5" xfId="20305" xr:uid="{0C10B9DD-51F5-4EAA-8298-786A3BD69A8C}"/>
    <cellStyle name="Percent 4 6 5 2" xfId="38372" xr:uid="{F1FF15E9-E0FA-4CB5-84F2-822464629E9C}"/>
    <cellStyle name="Percent 4 6 6" xfId="20306" xr:uid="{041C808B-9667-4D47-8D1C-1F86E439DCAF}"/>
    <cellStyle name="Percent 4 6 6 2" xfId="38373" xr:uid="{9CC457C8-82E9-42E5-B435-58ACC72CF771}"/>
    <cellStyle name="Percent 4 6 7" xfId="20307" xr:uid="{49C3D2E1-AB02-4C43-ADCB-AF0F253D34AC}"/>
    <cellStyle name="Percent 4 6 7 2" xfId="38374" xr:uid="{5CAC18E5-0CED-45C6-9272-25EB1DD95C16}"/>
    <cellStyle name="Percent 4 6 8" xfId="20308" xr:uid="{02F27232-41A7-40D1-A797-303B9FB794CE}"/>
    <cellStyle name="Percent 4 6 8 2" xfId="38375" xr:uid="{20B96130-E742-4261-997B-4FB19733610B}"/>
    <cellStyle name="Percent 4 6 9" xfId="20309" xr:uid="{FF1C33F7-FDD9-460F-B228-9BFE5A7228E3}"/>
    <cellStyle name="Percent 4 6 9 2" xfId="38376" xr:uid="{8B65F158-BC7E-4A03-BEBC-D425174D3AD6}"/>
    <cellStyle name="Percent 4 7" xfId="20310" xr:uid="{D3B05D18-E442-4F14-8335-689149E1E184}"/>
    <cellStyle name="Percent 4 7 2" xfId="20311" xr:uid="{439918A8-C501-4235-A9F2-DE04A684DE12}"/>
    <cellStyle name="Percent 4 7 2 2" xfId="38377" xr:uid="{621FE38E-4A71-4BB1-9D03-AC972804226D}"/>
    <cellStyle name="Percent 4 7 3" xfId="38378" xr:uid="{7BA72D46-CE6E-4F15-AD3E-4B12DAD9D9DA}"/>
    <cellStyle name="Percent 4 7 4" xfId="38379" xr:uid="{B6A68A3B-B9E3-4AA6-AB73-188817304998}"/>
    <cellStyle name="Percent 4 8" xfId="20312" xr:uid="{0F6CE39D-B9E5-4E76-B4AB-E05BA93BB0C0}"/>
    <cellStyle name="Percent 4 8 2" xfId="20313" xr:uid="{76CC13F4-AEA2-4E4F-BA63-632E78E32D0B}"/>
    <cellStyle name="Percent 4 8 2 2" xfId="38380" xr:uid="{92216971-3D34-4A4B-AA32-DCE49B57C4C4}"/>
    <cellStyle name="Percent 4 8 3" xfId="38381" xr:uid="{7861D77B-3E0A-435C-B3C9-4B7CF2ED77E0}"/>
    <cellStyle name="Percent 4 8 4" xfId="38382" xr:uid="{551280BD-A6A4-44D7-A235-3C4BFF19F1FB}"/>
    <cellStyle name="Percent 4 9" xfId="20314" xr:uid="{71F8885F-AF13-41D0-8EDF-94396A2814DE}"/>
    <cellStyle name="Percent 4 9 2" xfId="20315" xr:uid="{612CADF8-F10B-4102-8F8B-91A59F7225D6}"/>
    <cellStyle name="Percent 4 9 2 2" xfId="38383" xr:uid="{4DF18CA2-A9DB-4B7E-931B-3E38748A17EF}"/>
    <cellStyle name="Percent 4 9 3" xfId="38384" xr:uid="{4923EA9F-4E49-4D13-A1B5-46141F113E9F}"/>
    <cellStyle name="Percent 4 9 4" xfId="38385" xr:uid="{E7F64F8F-F48A-449B-A6FE-9258A810B684}"/>
    <cellStyle name="Percent 5" xfId="20316" xr:uid="{62952ED7-3050-440C-944E-A061A9E5E571}"/>
    <cellStyle name="Percent 5 10" xfId="20317" xr:uid="{4D63A5AF-FE01-4696-BD74-212D92134118}"/>
    <cellStyle name="Percent 5 11" xfId="20318" xr:uid="{BE1FC441-1AF3-48A4-8A6C-D17B7BB29EAE}"/>
    <cellStyle name="Percent 5 11 2" xfId="38386" xr:uid="{F69F990F-423D-42EB-AC90-82ABA4E29BE9}"/>
    <cellStyle name="Percent 5 11 3" xfId="38387" xr:uid="{3C05FE8D-62FE-4C82-A651-3FA9A1AD9499}"/>
    <cellStyle name="Percent 5 11 4" xfId="38388" xr:uid="{D449D531-E9CF-4D47-A839-81A9DCB653D2}"/>
    <cellStyle name="Percent 5 12" xfId="20319" xr:uid="{8CDC9597-42F1-4E36-9487-D67F7A5A82DE}"/>
    <cellStyle name="Percent 5 12 2" xfId="43235" xr:uid="{598184EE-6B7F-447D-A88A-45DAD1329D7C}"/>
    <cellStyle name="Percent 5 13" xfId="38389" xr:uid="{EF355CC5-62E5-47CF-9DBE-FFEABC571E4F}"/>
    <cellStyle name="Percent 5 2" xfId="20320" xr:uid="{FC92E3E0-BFEC-4E2C-AEDE-B0ED59EFA697}"/>
    <cellStyle name="Percent 5 2 2" xfId="20321" xr:uid="{967D5134-FB21-497E-AB75-254111F19137}"/>
    <cellStyle name="Percent 5 2 2 2" xfId="20322" xr:uid="{CF83C0E8-446B-46AC-9A7C-D89B558D34FE}"/>
    <cellStyle name="Percent 5 2 2 3" xfId="20323" xr:uid="{EA589B23-EFAA-41B6-8C23-42EAB8B2269B}"/>
    <cellStyle name="Percent 5 2 2 4" xfId="38390" xr:uid="{4CA2C444-B95E-4A62-9CCF-77B1F90D9F53}"/>
    <cellStyle name="Percent 5 2 2 5" xfId="38391" xr:uid="{7CEAC29E-F67F-4239-BB24-1E9C665E5B4E}"/>
    <cellStyle name="Percent 5 2 3" xfId="20324" xr:uid="{F06C0A1A-1437-4632-A3E8-1F7F04671138}"/>
    <cellStyle name="Percent 5 2 3 2" xfId="20325" xr:uid="{4D63CF66-630F-45D0-A52B-2CF82BC0CC45}"/>
    <cellStyle name="Percent 5 2 3 3" xfId="20326" xr:uid="{3D5592CB-EEF1-466B-B54E-F1819729B5E2}"/>
    <cellStyle name="Percent 5 2 4" xfId="20327" xr:uid="{E828A961-02CA-4409-AC73-8DCD4245DCF7}"/>
    <cellStyle name="Percent 5 2 5" xfId="20328" xr:uid="{4EE2A9BC-D4F4-4429-8348-285512798AB8}"/>
    <cellStyle name="Percent 5 2 6" xfId="38392" xr:uid="{9B826B5B-EA9C-4F07-9ABA-EF9CAF68B0D6}"/>
    <cellStyle name="Percent 5 3" xfId="20329" xr:uid="{97C514CF-549F-4C5D-AD4F-3071A07C3DFA}"/>
    <cellStyle name="Percent 5 3 2" xfId="20330" xr:uid="{A294E009-D38E-43AC-98F0-001CD6305696}"/>
    <cellStyle name="Percent 5 3 2 2" xfId="38393" xr:uid="{0B6C81F0-3DAE-453A-BDE6-C86DE17C2F57}"/>
    <cellStyle name="Percent 5 3 2 3" xfId="38394" xr:uid="{5462260F-DE86-40A8-B477-BA3A22A506E5}"/>
    <cellStyle name="Percent 5 3 2 4" xfId="38395" xr:uid="{717ECF96-6D59-47B6-9DC3-3BE9B3340BB5}"/>
    <cellStyle name="Percent 5 3 3" xfId="20331" xr:uid="{73788039-11E5-42F8-9A5A-5E6FE6B643BC}"/>
    <cellStyle name="Percent 5 3 3 2" xfId="38396" xr:uid="{E0F57CDB-53FB-48A5-960B-E91F9D64C5BA}"/>
    <cellStyle name="Percent 5 3 4" xfId="20332" xr:uid="{76143C8A-5DB0-4149-94B9-BF3A1A5B4FD5}"/>
    <cellStyle name="Percent 5 3 5" xfId="20333" xr:uid="{B30DC886-C317-40DD-A191-A6176F5FB811}"/>
    <cellStyle name="Percent 5 3 6" xfId="38397" xr:uid="{4E01130F-30D7-4129-B5E0-99340605F05C}"/>
    <cellStyle name="Percent 5 4" xfId="20334" xr:uid="{83462611-9EAC-4AB5-A734-609792A829D8}"/>
    <cellStyle name="Percent 5 4 2" xfId="20335" xr:uid="{E2AB3489-2BCA-45A8-B494-ECF2603ABBF3}"/>
    <cellStyle name="Percent 5 4 2 2" xfId="38398" xr:uid="{665E485A-FC31-40FC-AB04-AD4BCAD6301F}"/>
    <cellStyle name="Percent 5 4 3" xfId="20336" xr:uid="{B1B44977-1F45-4CED-B4B6-6B279238CAB8}"/>
    <cellStyle name="Percent 5 4 4" xfId="20337" xr:uid="{9F20F0A7-9222-49D9-B1F9-0167A54DD710}"/>
    <cellStyle name="Percent 5 5" xfId="20338" xr:uid="{E85E1715-CF09-425B-8D42-91A345B3B4D6}"/>
    <cellStyle name="Percent 5 5 2" xfId="20339" xr:uid="{E54FA683-17EC-407D-88D0-A5A3D3A85422}"/>
    <cellStyle name="Percent 5 5 2 2" xfId="38399" xr:uid="{6FA59D30-BE6E-4913-9BBF-E26CFD83D5ED}"/>
    <cellStyle name="Percent 5 5 3" xfId="38400" xr:uid="{B2921810-9F45-44BA-8393-262CB168C737}"/>
    <cellStyle name="Percent 5 5 4" xfId="38401" xr:uid="{016BF754-E92C-435E-9453-62AE21816DE3}"/>
    <cellStyle name="Percent 5 6" xfId="20340" xr:uid="{AC40ADB8-1FFD-4D39-94DB-F60E2729324D}"/>
    <cellStyle name="Percent 5 6 2" xfId="38402" xr:uid="{C78AC2D5-020C-4740-989C-F5C1F9F27504}"/>
    <cellStyle name="Percent 5 7" xfId="20341" xr:uid="{18F11826-BFEF-4027-AD11-898836D7A6D5}"/>
    <cellStyle name="Percent 5 7 2" xfId="38403" xr:uid="{EECBA06F-C674-4F60-A743-764FC0EB5335}"/>
    <cellStyle name="Percent 5 8" xfId="20342" xr:uid="{4848CACB-44E0-4D68-B65A-3683DF893AE2}"/>
    <cellStyle name="Percent 5 8 2" xfId="38404" xr:uid="{8D188664-2617-488A-B52B-DDD2D332178F}"/>
    <cellStyle name="Percent 5 9" xfId="20343" xr:uid="{7F91BB38-AC38-486D-BA81-96F705604D8A}"/>
    <cellStyle name="Percent 5 9 2" xfId="38405" xr:uid="{0FA7EA88-0B7D-4BC7-AF0C-8EA136555255}"/>
    <cellStyle name="Percent 6" xfId="20344" xr:uid="{8D810E1F-7DDC-4DFE-9BE1-28D35885DAEF}"/>
    <cellStyle name="Percent 6 10" xfId="20345" xr:uid="{4EF2987C-4F12-4542-9D09-04B54F601630}"/>
    <cellStyle name="Percent 6 10 2" xfId="38406" xr:uid="{3EC13518-FD52-4F46-B15B-0896794ED613}"/>
    <cellStyle name="Percent 6 10 3" xfId="38407" xr:uid="{7DA0666B-0165-417E-982B-06921C29160F}"/>
    <cellStyle name="Percent 6 11" xfId="38408" xr:uid="{7BE49291-592D-4AE1-8C45-B31A4D58E5C5}"/>
    <cellStyle name="Percent 6 12" xfId="38409" xr:uid="{58DF598E-15BC-4F38-A62F-6A74E36A6A00}"/>
    <cellStyle name="Percent 6 2" xfId="20346" xr:uid="{7CC25FF2-8356-4569-9E63-081B00FAE137}"/>
    <cellStyle name="Percent 6 2 2" xfId="38410" xr:uid="{1C388365-FB1C-46E8-A640-651C6A267721}"/>
    <cellStyle name="Percent 6 3" xfId="20347" xr:uid="{40A368F2-7E28-4B39-A3FE-682255B79D8C}"/>
    <cellStyle name="Percent 6 3 2" xfId="38411" xr:uid="{159C710F-28E0-4A5C-8CE4-5FBBF2FE10A6}"/>
    <cellStyle name="Percent 6 4" xfId="20348" xr:uid="{CE487829-65F3-4BA7-BE62-8207A1C70FF0}"/>
    <cellStyle name="Percent 6 4 2" xfId="38412" xr:uid="{BC786C61-9708-4B11-A479-98E346B9BA4A}"/>
    <cellStyle name="Percent 6 5" xfId="20349" xr:uid="{935FE377-734D-4067-8EA8-A76CADB6183E}"/>
    <cellStyle name="Percent 6 5 2" xfId="38413" xr:uid="{ABAB1563-0539-4AE8-9C8E-A376D5FC5E99}"/>
    <cellStyle name="Percent 6 6" xfId="20350" xr:uid="{3C86AEF0-E768-4177-BBBC-F2AABA369F71}"/>
    <cellStyle name="Percent 6 6 2" xfId="38414" xr:uid="{6D305E52-6609-46CC-820E-24EC4BF1950C}"/>
    <cellStyle name="Percent 6 7" xfId="20351" xr:uid="{4F8EABC0-939E-4A2C-B538-DE7AF84E0B9A}"/>
    <cellStyle name="Percent 6 7 2" xfId="38415" xr:uid="{B6FDB72D-354E-46E4-BC85-F7CD6F516FE5}"/>
    <cellStyle name="Percent 6 8" xfId="20352" xr:uid="{0572EBED-3B73-48CA-97F9-D2957E658B1E}"/>
    <cellStyle name="Percent 6 8 2" xfId="38416" xr:uid="{213937F8-920D-4014-8420-AE3D15FE2F52}"/>
    <cellStyle name="Percent 6 9" xfId="20353" xr:uid="{55346314-9A1A-418B-B8FB-6F73C2F68274}"/>
    <cellStyle name="Percent 6 9 2" xfId="38417" xr:uid="{5380CD21-91D5-4257-881E-7FCEA234433F}"/>
    <cellStyle name="Percent 7" xfId="20354" xr:uid="{BDD43DD3-B9B3-40A8-85B3-C827E1CE41B7}"/>
    <cellStyle name="Percent 7 10" xfId="20355" xr:uid="{1CB946E0-2C30-4E9F-AA16-3666B92E5796}"/>
    <cellStyle name="Percent 7 11" xfId="20356" xr:uid="{BBD263EF-1242-493E-A639-EB396D2380EB}"/>
    <cellStyle name="Percent 7 2" xfId="20357" xr:uid="{43FF903C-6791-44CC-99FA-DA0138915D04}"/>
    <cellStyle name="Percent 7 2 2" xfId="38418" xr:uid="{5A4690D4-CE6C-4250-8B5E-CD9EA700945D}"/>
    <cellStyle name="Percent 7 3" xfId="20358" xr:uid="{8A1EB5AB-22B2-4FAA-A801-CDB5939FEFDD}"/>
    <cellStyle name="Percent 7 3 2" xfId="38419" xr:uid="{FB3BE5E4-917F-4E4B-BBCC-BF923366CF97}"/>
    <cellStyle name="Percent 7 4" xfId="20359" xr:uid="{D0FFF12F-B130-4EE7-A190-8DF1D3DF43EA}"/>
    <cellStyle name="Percent 7 4 2" xfId="38420" xr:uid="{A9E43264-E27D-42D2-9377-BA3DC5343959}"/>
    <cellStyle name="Percent 7 5" xfId="20360" xr:uid="{ADE37D97-BBF8-4675-A79F-D30DC5285015}"/>
    <cellStyle name="Percent 7 5 2" xfId="38421" xr:uid="{DB6FE601-08F6-460A-8C24-85850515A650}"/>
    <cellStyle name="Percent 7 6" xfId="20361" xr:uid="{F5C08E08-C8C8-4843-811F-9ABF03536D03}"/>
    <cellStyle name="Percent 7 6 2" xfId="38422" xr:uid="{7FB7B386-D1C2-4DA5-907A-CB51C58B7C19}"/>
    <cellStyle name="Percent 7 7" xfId="20362" xr:uid="{E954F746-EFA5-474C-A0C3-33C03600198A}"/>
    <cellStyle name="Percent 7 7 2" xfId="38423" xr:uid="{5BC3189A-259A-4C8F-8A65-22A8D4CBBD35}"/>
    <cellStyle name="Percent 7 8" xfId="20363" xr:uid="{E33CFF82-7722-49E8-AE33-97B008D4FC60}"/>
    <cellStyle name="Percent 7 8 2" xfId="38424" xr:uid="{098F073B-20F0-43A7-A114-608808C520A9}"/>
    <cellStyle name="Percent 7 9" xfId="20364" xr:uid="{F412760A-C12D-4B69-B85D-91CACF0BE0AE}"/>
    <cellStyle name="Percent 7 9 2" xfId="38425" xr:uid="{783DE16E-A646-4B29-9E4C-EE06A508D770}"/>
    <cellStyle name="Percent 8" xfId="20365" xr:uid="{AEDCAE08-5D16-4096-9C51-42CC864171F9}"/>
    <cellStyle name="Percent 8 10" xfId="38426" xr:uid="{D1EA73B9-3411-4D50-AFA6-F90E269C5913}"/>
    <cellStyle name="Percent 8 11" xfId="38427" xr:uid="{9A007C35-3794-4524-8352-6946CD57B60C}"/>
    <cellStyle name="Percent 8 2" xfId="20366" xr:uid="{5E7FC271-4650-4C0E-A067-9A43E7FF8C70}"/>
    <cellStyle name="Percent 8 2 2" xfId="38428" xr:uid="{349D94B6-4F83-4F4B-9E96-33379A1E53ED}"/>
    <cellStyle name="Percent 8 3" xfId="20367" xr:uid="{3E531949-E8CE-437C-99C1-968ABC19C25D}"/>
    <cellStyle name="Percent 8 3 2" xfId="38429" xr:uid="{AE26B86B-E4F8-40C0-AC81-2CBBEE654847}"/>
    <cellStyle name="Percent 8 4" xfId="20368" xr:uid="{451A4F86-9D18-4D8E-A463-0129058EEE89}"/>
    <cellStyle name="Percent 8 4 2" xfId="38430" xr:uid="{05ED47E7-CFDE-41E0-B7D8-A3AB9829A527}"/>
    <cellStyle name="Percent 8 5" xfId="20369" xr:uid="{3A3736E7-EE6C-41E4-B2FF-FC3A032DDF66}"/>
    <cellStyle name="Percent 8 5 2" xfId="38431" xr:uid="{9504E374-1D20-44E6-9835-032C7A7F053A}"/>
    <cellStyle name="Percent 8 6" xfId="20370" xr:uid="{E0AC3283-53A8-4C2D-8984-763B71AEAC1F}"/>
    <cellStyle name="Percent 8 6 2" xfId="38432" xr:uid="{3A778E0F-0CB8-4EF1-B3E1-70122E48C4B4}"/>
    <cellStyle name="Percent 8 7" xfId="20371" xr:uid="{784C538A-3233-42E8-843E-65455403B05E}"/>
    <cellStyle name="Percent 8 7 2" xfId="38433" xr:uid="{F477845B-44C7-4389-BDA1-5EB591C03653}"/>
    <cellStyle name="Percent 8 8" xfId="20372" xr:uid="{5EA99793-ABB3-4F32-BF59-66837B3299DD}"/>
    <cellStyle name="Percent 8 8 2" xfId="38434" xr:uid="{7B3B18B9-1437-4F65-B82B-FEA0AECB24CF}"/>
    <cellStyle name="Percent 8 9" xfId="20373" xr:uid="{4656DA86-6D6D-45CA-9152-58BC48EBFB0F}"/>
    <cellStyle name="Percent 8 9 2" xfId="38435" xr:uid="{55212854-A45C-4055-B4A8-F775B9F66372}"/>
    <cellStyle name="Percent 9" xfId="20374" xr:uid="{28A4DCC1-53D0-4F46-9125-FA986C661D56}"/>
    <cellStyle name="Percent 9 10" xfId="38436" xr:uid="{4DFB43DB-B6B6-4111-8C53-7CA58F214533}"/>
    <cellStyle name="Percent 9 11" xfId="38437" xr:uid="{6F98E188-5FFA-48F8-AAA0-44DCFAED45D2}"/>
    <cellStyle name="Percent 9 12" xfId="38438" xr:uid="{4B561926-813A-4EA8-942E-5E0015B9FA0B}"/>
    <cellStyle name="Percent 9 13" xfId="38439" xr:uid="{BE5D5E1A-B00F-4977-8030-D021B42B06E6}"/>
    <cellStyle name="Percent 9 14" xfId="38440" xr:uid="{E290AEDC-F4FD-4786-A422-B3C718C1E8CE}"/>
    <cellStyle name="Percent 9 15" xfId="38441" xr:uid="{22861019-E9DB-4DBD-A2A9-A3E66CE070F4}"/>
    <cellStyle name="Percent 9 16" xfId="38442" xr:uid="{60260926-B213-45FB-950B-1966AD854558}"/>
    <cellStyle name="Percent 9 17" xfId="38443" xr:uid="{37795A7F-3599-44AE-9ABC-63F5F9E1FF6B}"/>
    <cellStyle name="Percent 9 18" xfId="38444" xr:uid="{9D734518-278F-4FB5-9FD5-1277268F6CF7}"/>
    <cellStyle name="Percent 9 19" xfId="38445" xr:uid="{C7A17E8B-CF02-4626-848A-966F6F5A696C}"/>
    <cellStyle name="Percent 9 2" xfId="20375" xr:uid="{769ECD3E-13F4-41D2-832C-C7F977C2EB1D}"/>
    <cellStyle name="Percent 9 2 2" xfId="38446" xr:uid="{8B5A2D81-CD42-44A1-A4C0-03BE69509DA2}"/>
    <cellStyle name="Percent 9 2 3" xfId="38447" xr:uid="{8E41B018-5A80-45CD-AA42-3D2CD59BA0CB}"/>
    <cellStyle name="Percent 9 20" xfId="38448" xr:uid="{58C151D2-AA81-40B2-AABB-D0A69E9847A9}"/>
    <cellStyle name="Percent 9 21" xfId="38449" xr:uid="{E5DF1086-45A1-42D6-BB89-978AD57D59E3}"/>
    <cellStyle name="Percent 9 3" xfId="20376" xr:uid="{B6E5BC32-AACE-4731-945F-6DAD6C356D16}"/>
    <cellStyle name="Percent 9 3 2" xfId="38450" xr:uid="{C26B7FE9-2AF1-4859-BBAE-2F1A41B9D0A5}"/>
    <cellStyle name="Percent 9 3 3" xfId="38451" xr:uid="{F842A2C6-FC0D-4E07-9D15-38F77AC8BAF1}"/>
    <cellStyle name="Percent 9 4" xfId="20377" xr:uid="{29EBC8F6-0D38-43F6-9A1F-56D90CB7E88A}"/>
    <cellStyle name="Percent 9 4 2" xfId="38452" xr:uid="{F1ED15B1-4A28-4E3F-9BBD-5853572F65F3}"/>
    <cellStyle name="Percent 9 4 3" xfId="38453" xr:uid="{67F87340-34B2-4456-90E1-C4932586E3D0}"/>
    <cellStyle name="Percent 9 5" xfId="20378" xr:uid="{C7836A90-AFBE-424A-B7F6-6AEE77B878AF}"/>
    <cellStyle name="Percent 9 5 2" xfId="38454" xr:uid="{1410C7EB-18B4-4417-A784-E2F4253BE647}"/>
    <cellStyle name="Percent 9 5 3" xfId="38455" xr:uid="{FC7C8946-BBDC-4CC0-8A71-2FCACA5CA2F8}"/>
    <cellStyle name="Percent 9 6" xfId="20379" xr:uid="{6BF0E294-DE89-4DD7-8132-6D6855FFCE99}"/>
    <cellStyle name="Percent 9 6 2" xfId="38456" xr:uid="{A35A9FCA-2365-47A8-879B-2E8AEC78EB3F}"/>
    <cellStyle name="Percent 9 6 3" xfId="38457" xr:uid="{289C2BEC-FC02-4EDB-8C90-719976FB0C5B}"/>
    <cellStyle name="Percent 9 7" xfId="20380" xr:uid="{7CD70EA5-DC4F-497F-8FDF-D45D51DA61C2}"/>
    <cellStyle name="Percent 9 7 2" xfId="38458" xr:uid="{E5165BA7-D913-4B39-B20C-CBDD8F233D43}"/>
    <cellStyle name="Percent 9 7 3" xfId="38459" xr:uid="{DC806E21-0844-494A-A39F-37CD0406917B}"/>
    <cellStyle name="Percent 9 7 4" xfId="38460" xr:uid="{9E13B426-759E-49F7-A460-241ED3C2D98C}"/>
    <cellStyle name="Percent 9 7 5" xfId="38461" xr:uid="{8356BF32-1408-4BE6-AD2E-8FC31F01669C}"/>
    <cellStyle name="Percent 9 8" xfId="20381" xr:uid="{6BF8590C-5367-4748-8341-80E31F51DDD8}"/>
    <cellStyle name="Percent 9 8 2" xfId="38462" xr:uid="{72A84339-0616-4A9D-8F5C-A52C493F508B}"/>
    <cellStyle name="Percent 9 8 3" xfId="38463" xr:uid="{ED164F6E-1B1B-47F9-8BED-C3E59053A835}"/>
    <cellStyle name="Percent 9 9" xfId="38464" xr:uid="{E2A7C88C-BBFA-41F8-A2E0-056B28EAD306}"/>
    <cellStyle name="Percentagem 2 2" xfId="38465" xr:uid="{8F81F84A-212F-41DB-98ED-11AFA42FCA7B}"/>
    <cellStyle name="Percentagem 2 3" xfId="38466" xr:uid="{2626FC62-FE4C-4016-AF95-BA7DF0E817EA}"/>
    <cellStyle name="Percentuale 2" xfId="20382" xr:uid="{90B8D1F8-BC69-4FFB-8A89-6E92F5868B16}"/>
    <cellStyle name="Percentuale 2 2" xfId="20383" xr:uid="{7798F9A2-B4FE-4768-9C33-9C65D4BEDCC4}"/>
    <cellStyle name="Percentuale 2 2 2" xfId="20384" xr:uid="{9FB40CB3-FBD0-4801-AA0C-2CFC4205BF4B}"/>
    <cellStyle name="Percentuale 2 2 3" xfId="20385" xr:uid="{88323058-FFDF-40DA-A2F9-B52A900B439C}"/>
    <cellStyle name="Percentuale 2 2 3 2" xfId="20386" xr:uid="{04676DFA-8C14-440D-8223-AA18740027B2}"/>
    <cellStyle name="Percentuale 2 2 4" xfId="38467" xr:uid="{1B3DA5CA-2322-4C47-AB60-0B21B62E3D94}"/>
    <cellStyle name="Percentuale 2 3" xfId="20387" xr:uid="{C96BB306-2FB5-4B57-9764-D9C740551801}"/>
    <cellStyle name="Percentuale 2 3 2" xfId="20388" xr:uid="{32560550-9741-4CC6-B581-E2CF719D5E14}"/>
    <cellStyle name="Percentuale 2 3 3" xfId="20389" xr:uid="{E42DEDDB-AA48-4CDD-9451-B6D7A3AB0341}"/>
    <cellStyle name="Percentuale 2 3 4" xfId="38468" xr:uid="{AD9CC1FC-8472-4A90-AA73-C52356FFB34D}"/>
    <cellStyle name="Percentuale 2 4" xfId="20390" xr:uid="{08E021B1-A9CF-4B51-9C6E-E7B7E2B35CEF}"/>
    <cellStyle name="Percentuale 2 5" xfId="20391" xr:uid="{ADC18263-608B-42A8-8E89-1ED2AF4E1160}"/>
    <cellStyle name="Percentuale 2 6" xfId="38469" xr:uid="{32E2ED5A-5B84-46B1-883D-377666F7DA27}"/>
    <cellStyle name="Percentuale 2 7" xfId="38470" xr:uid="{9C89DF1B-6BD9-498C-B8C3-DD967C497C63}"/>
    <cellStyle name="Percentuale 3" xfId="20392" xr:uid="{8D2CADF9-F631-471B-B22B-2B7C06878FC4}"/>
    <cellStyle name="Percentuale 4" xfId="45773" xr:uid="{FA5E4DE4-0BC2-455F-AF6A-809488937038}"/>
    <cellStyle name="Pilkku_Layo9704" xfId="20393" xr:uid="{5544BAC5-876B-4C58-B5C8-F6AC8A597D16}"/>
    <cellStyle name="Pourcentage 2" xfId="15" xr:uid="{00000000-0005-0000-0000-000019000000}"/>
    <cellStyle name="Pourcentage 2 2" xfId="16" xr:uid="{00000000-0005-0000-0000-00001A000000}"/>
    <cellStyle name="Pourcentage 2 3" xfId="17" xr:uid="{00000000-0005-0000-0000-00001B000000}"/>
    <cellStyle name="Pourcentage 3" xfId="18" xr:uid="{00000000-0005-0000-0000-00001C000000}"/>
    <cellStyle name="Pourcentage 4" xfId="19" xr:uid="{00000000-0005-0000-0000-00001D000000}"/>
    <cellStyle name="Publication_style" xfId="38471" xr:uid="{D97C6309-2CE8-4843-A9AC-DF74CA4D97B9}"/>
    <cellStyle name="Pyör. luku_Layo9704" xfId="20394" xr:uid="{D73BFD35-4842-4DD2-8243-B3AC2DEAFC2A}"/>
    <cellStyle name="Pyör. valuutta_Layo9704" xfId="20395" xr:uid="{B674BB95-C531-4571-8F67-6C966EEE0163}"/>
    <cellStyle name="Refdb standard" xfId="38472" xr:uid="{91BCF3DD-E3E6-430B-8B04-1FB8FEC92700}"/>
    <cellStyle name="Refdb standard 2" xfId="38473" xr:uid="{3320B460-A218-40CD-86C8-B1E5C9D6A205}"/>
    <cellStyle name="Rossz" xfId="20396" xr:uid="{E2F713C2-B33A-44DD-8FA5-C79950FEDA45}"/>
    <cellStyle name="RowLevel_1 2" xfId="44058" xr:uid="{ED293E85-24F6-4692-84F8-ECE6ED6F1F5F}"/>
    <cellStyle name="Satisfaisant" xfId="20397" xr:uid="{6E5F14D4-2D6C-45DD-908C-A0AACB810D20}"/>
    <cellStyle name="Schlecht" xfId="20398" xr:uid="{3742E13E-29ED-4563-9E36-57D8107400DD}"/>
    <cellStyle name="Schlecht 2" xfId="38474" xr:uid="{CD64B493-8F5B-436D-A5E6-E5BE2B3754D2}"/>
    <cellStyle name="Semleges" xfId="20399" xr:uid="{F0D2744C-9BD7-4F70-B8E0-A5C863134044}"/>
    <cellStyle name="Shade" xfId="20400" xr:uid="{E14E3977-ED10-4A81-AC81-22DD5F853D96}"/>
    <cellStyle name="Shade 2" xfId="20401" xr:uid="{7222A113-2EB2-4563-AC10-AE448FADD3C4}"/>
    <cellStyle name="Shade 2 2" xfId="38475" xr:uid="{7302DD6D-2A8A-4F77-A4E6-EAEDB3C7734D}"/>
    <cellStyle name="Shade 2 2 2" xfId="38476" xr:uid="{1BA7CF73-8F65-45D2-878B-F7D35ABB8663}"/>
    <cellStyle name="Shade 2 2 2 2" xfId="44685" xr:uid="{0DF6E59F-6222-4C25-9860-FA0A1B340D5A}"/>
    <cellStyle name="Shade 2 2 2 2 2" xfId="44022" xr:uid="{879EE713-5E60-4874-A408-24C10E87A09A}"/>
    <cellStyle name="Shade 2 2 2 2 3" xfId="45178" xr:uid="{71D502AA-DBD2-4B09-814C-C534BE585084}"/>
    <cellStyle name="Shade 2 2 2 3" xfId="44474" xr:uid="{D4350479-5332-4037-918A-7A2DA0414D85}"/>
    <cellStyle name="Shade 2 2 2 4" xfId="45337" xr:uid="{94E9A018-D6FD-45CA-9CEE-0F2FCAA2A202}"/>
    <cellStyle name="Shade 2 2 2 5" xfId="45562" xr:uid="{91CEBBC8-D205-4708-A591-0DCD30170484}"/>
    <cellStyle name="Shade 2 2 3" xfId="44673" xr:uid="{3DFB7A6A-840D-414B-8490-E4052AA5973F}"/>
    <cellStyle name="Shade 2 2 3 2" xfId="45205" xr:uid="{780BFDD9-16DE-4A49-90A3-8E6DFA0D88A2}"/>
    <cellStyle name="Shade 2 2 3 3" xfId="45479" xr:uid="{647D4F4E-2AB7-4CBA-BD6F-96827F9C2903}"/>
    <cellStyle name="Shade 2 2 4" xfId="44396" xr:uid="{7AAA8C06-B94D-4119-AF25-98A7F7D651D9}"/>
    <cellStyle name="Shade 2 3" xfId="38477" xr:uid="{46780EAD-FD2F-4842-A21C-F6B06812C616}"/>
    <cellStyle name="Shade 2 3 2" xfId="44571" xr:uid="{0DE6B2C4-D356-47A8-90FB-A2651DD257BB}"/>
    <cellStyle name="Shade 2 3 2 2" xfId="44784" xr:uid="{BCF4EF47-8F73-44E3-BF8B-2D5540325D4F}"/>
    <cellStyle name="Shade 2 3 2 2 2" xfId="45341" xr:uid="{A8E58333-BB07-4CC0-82DA-D75439B81F5C}"/>
    <cellStyle name="Shade 2 3 2 2 3" xfId="45566" xr:uid="{C21C9938-C293-456E-B641-B9130082791A}"/>
    <cellStyle name="Shade 2 3 2 3" xfId="45162" xr:uid="{BDE781AF-3E2F-463E-B244-7DDC9912D88E}"/>
    <cellStyle name="Shade 2 3 2 4" xfId="45454" xr:uid="{C47F8476-5637-4465-B544-1563F8D01D59}"/>
    <cellStyle name="Shade 2 3 3" xfId="44600" xr:uid="{CB6E96E9-5365-4734-B6F1-FFF156346374}"/>
    <cellStyle name="Shade 2 3 3 2" xfId="44813" xr:uid="{78DFE422-81F5-4DCE-B3CA-25C896349DE9}"/>
    <cellStyle name="Shade 2 3 3 2 2" xfId="44903" xr:uid="{33D83344-20B0-429F-8352-4C9162A85B4A}"/>
    <cellStyle name="Shade 2 3 3 2 3" xfId="44960" xr:uid="{1DF6DF10-3003-471E-BF31-378780A03094}"/>
    <cellStyle name="Shade 2 3 3 3" xfId="43991" xr:uid="{ECDBB9F8-8656-4968-8611-A542E26B3EA7}"/>
    <cellStyle name="Shade 2 3 3 4" xfId="45210" xr:uid="{0F4F8E95-0214-4344-BB9A-034F66A27273}"/>
    <cellStyle name="Shade 2 3 4" xfId="44516" xr:uid="{38C390AB-A061-4E04-B4BE-8DEE458BF109}"/>
    <cellStyle name="Shade 2 3 4 2" xfId="44728" xr:uid="{A5C04E44-A3C3-4471-983A-F7BDC0F485A7}"/>
    <cellStyle name="Shade 2 3 4 2 2" xfId="44318" xr:uid="{DE5E6AA3-F312-415D-AE12-1852C275DAA9}"/>
    <cellStyle name="Shade 2 3 4 2 3" xfId="45274" xr:uid="{7446494A-C02D-479E-88FB-85E503730E3E}"/>
    <cellStyle name="Shade 2 3 4 3" xfId="44939" xr:uid="{36BA4D2D-ACCF-4971-BA57-2BE2DBECB0E8}"/>
    <cellStyle name="Shade 2 3 4 4" xfId="45301" xr:uid="{0134A746-BBC7-40FA-9C2F-B054ECC3DD15}"/>
    <cellStyle name="Shade 2 3 5" xfId="44258" xr:uid="{5751DECB-5101-4B45-9C6A-F3CABEC73D62}"/>
    <cellStyle name="Shade 2 3 6" xfId="45045" xr:uid="{D69F624B-B419-4425-AC38-ABF1A134AF41}"/>
    <cellStyle name="Shade 2 3 7" xfId="45062" xr:uid="{CEEA6CB9-28C8-41B2-92DA-A6D7CFCF98AC}"/>
    <cellStyle name="Shade 2 4" xfId="44152" xr:uid="{B8912932-0E54-47F3-A19A-DC73758A5DE5}"/>
    <cellStyle name="Shade 3" xfId="20402" xr:uid="{64035167-344D-4AF9-824D-6B1BA86CC525}"/>
    <cellStyle name="Shade 3 2" xfId="38478" xr:uid="{9DF707B3-A7F4-4B5E-82EE-931BE7DB6BCE}"/>
    <cellStyle name="Shade 3 2 2" xfId="38479" xr:uid="{45C2F5AE-EA9F-49F4-81F8-7C22931B3EBD}"/>
    <cellStyle name="Shade 3 2 2 2" xfId="44739" xr:uid="{8DB0A5BF-9471-45BF-8DA0-C3D5E3ABA8BC}"/>
    <cellStyle name="Shade 3 2 2 3" xfId="44914" xr:uid="{5081B4FE-EB57-4151-9280-AC0C4083663D}"/>
    <cellStyle name="Shade 3 2 2 4" xfId="45140" xr:uid="{AF71353F-B98D-4AD2-847C-7D1474238287}"/>
    <cellStyle name="Shade 3 2 3" xfId="44527" xr:uid="{5FE1E308-397E-4B7B-AF20-91D6F98F5C09}"/>
    <cellStyle name="Shade 3 2 4" xfId="44237" xr:uid="{4E694CB9-ADC8-4BEA-A083-19651F7DAC5A}"/>
    <cellStyle name="Shade 3 2 5" xfId="45371" xr:uid="{A5E49385-8854-4F9E-AC90-0E0302C5C19D}"/>
    <cellStyle name="Shade 3 3" xfId="38480" xr:uid="{C2137218-A5F9-4A56-A9F4-D6EE2E7AA369}"/>
    <cellStyle name="Shade 3 3 2" xfId="44672" xr:uid="{B7C6B33B-1997-4C97-9B34-6FF6C65EA72E}"/>
    <cellStyle name="Shade 3 3 3" xfId="45365" xr:uid="{EC508F7F-55A0-4B0D-A197-C115C5154B8D}"/>
    <cellStyle name="Shade 3 3 4" xfId="45584" xr:uid="{CB2F53A0-A142-44B1-80F6-9108FF41851B}"/>
    <cellStyle name="Shade 3 4" xfId="44395" xr:uid="{2F182B38-1379-4E6D-A96F-99633AEC3B23}"/>
    <cellStyle name="Shade 4" xfId="20403" xr:uid="{94A8DF91-614A-4CC2-8991-B07C40C38782}"/>
    <cellStyle name="Shade 4 2" xfId="38481" xr:uid="{2002B23E-98B5-4A97-8778-90C6BDE28BFC}"/>
    <cellStyle name="Shade 4 2 2" xfId="44570" xr:uid="{5E91F56B-AC16-421D-B906-7ECB3A5379D2}"/>
    <cellStyle name="Shade 4 2 2 2" xfId="45323" xr:uid="{C644C465-5B4E-4381-97C2-D738C686E810}"/>
    <cellStyle name="Shade 4 2 2 3" xfId="45556" xr:uid="{27A27BE7-2F23-4280-9245-FF22F1517493}"/>
    <cellStyle name="Shade 4 2 3" xfId="44783" xr:uid="{4180B282-D374-403D-AAB3-7A101E800F75}"/>
    <cellStyle name="Shade 4 2 3 2" xfId="45181" xr:uid="{A28A60F1-5BED-4219-A164-7D7D23EF3F95}"/>
    <cellStyle name="Shade 4 2 3 3" xfId="45464" xr:uid="{457F40D1-6AEE-4B31-83FA-C1DAA4DA7AB2}"/>
    <cellStyle name="Shade 4 2 4" xfId="44014" xr:uid="{D84E4C6C-BE77-46AA-AE4A-DC8D5D4F9599}"/>
    <cellStyle name="Shade 4 3" xfId="44599" xr:uid="{EBEE73EB-0854-4581-B5EC-6F2EB02D44F3}"/>
    <cellStyle name="Shade 4 3 2" xfId="44812" xr:uid="{546657BA-4805-4E35-AB5D-D01CFF18148E}"/>
    <cellStyle name="Shade 4 3 2 2" xfId="44992" xr:uid="{E3B66376-5DCF-4A95-A9B8-4E851498B039}"/>
    <cellStyle name="Shade 4 3 2 3" xfId="44962" xr:uid="{0AACDC45-7A0B-4820-B78D-6FC9C3526BDF}"/>
    <cellStyle name="Shade 4 3 3" xfId="45020" xr:uid="{2C6C61DF-9E43-4D71-8AE0-A1FDBCFE6D03}"/>
    <cellStyle name="Shade 4 3 4" xfId="45031" xr:uid="{2E528D1F-1884-42B0-9A2B-AC6C1219A042}"/>
    <cellStyle name="Shade 4 4" xfId="44464" xr:uid="{656C2F9A-463C-4206-A165-4825F575639B}"/>
    <cellStyle name="Shade 4 4 2" xfId="44675" xr:uid="{E0155A7C-80D5-4D7F-89A4-E90BA20B5F79}"/>
    <cellStyle name="Shade 4 4 2 2" xfId="45209" xr:uid="{A270BB77-AB13-4DC6-8671-38A62819EBF6}"/>
    <cellStyle name="Shade 4 4 2 3" xfId="45482" xr:uid="{319F36FF-13C9-4070-8F75-00BA1828546B}"/>
    <cellStyle name="Shade 4 4 3" xfId="45355" xr:uid="{0816AB69-871F-448E-AF44-1BEAC0051BA5}"/>
    <cellStyle name="Shade 4 4 4" xfId="45578" xr:uid="{42B243BE-9F2E-491F-BD61-08A196029EFB}"/>
    <cellStyle name="Shade 4 5" xfId="44257" xr:uid="{897FAC02-9B5C-4C5E-92A2-D8F662A4EDB9}"/>
    <cellStyle name="Shade 4 6" xfId="45044" xr:uid="{B3E681ED-F456-4218-BBF4-6991BE4E8A57}"/>
    <cellStyle name="Shade 4 7" xfId="44356" xr:uid="{401C54F4-F290-42AD-B5FB-118644B9C0B7}"/>
    <cellStyle name="Shade 5" xfId="38482" xr:uid="{A69985BC-25B4-4B71-8726-588352D1BE82}"/>
    <cellStyle name="Shade 5 2" xfId="38483" xr:uid="{6FDE92BA-9891-4B28-A249-403E003DA03C}"/>
    <cellStyle name="Shade 5 3" xfId="44055" xr:uid="{E8A6E70E-ECD5-41BB-A76C-96361CC9D455}"/>
    <cellStyle name="Shade 5 4" xfId="45643" xr:uid="{89EA99EC-EF52-4F68-B104-8A66EB49D9A0}"/>
    <cellStyle name="Shade 6" xfId="38484" xr:uid="{EE4CA4C8-6498-4AA5-A11A-72722BFAB4E6}"/>
    <cellStyle name="Shade 7" xfId="38485" xr:uid="{6C03BB00-62FC-483C-84A6-240C2B97A698}"/>
    <cellStyle name="Shade 8" xfId="43994" xr:uid="{48F741B6-73B1-4885-AF6B-F1D2C91014BF}"/>
    <cellStyle name="Shade 9" xfId="45614" xr:uid="{938815B0-4F7B-49B4-B08C-786B728433BA}"/>
    <cellStyle name="Shade_B_border2" xfId="44153" xr:uid="{50E4DA5E-9C3F-43F8-85C7-7DF9BC2396A0}"/>
    <cellStyle name="Sheet Title" xfId="20404" xr:uid="{3D879F4B-EB7D-4FA0-81E6-B26848DF29F3}"/>
    <cellStyle name="Sortie" xfId="20405" xr:uid="{FCD9CD40-02E8-4C14-9AE2-B574E07CB2A0}"/>
    <cellStyle name="Sortie 10" xfId="20406" xr:uid="{DAD8EFEF-B20E-49BD-8B01-7797D0D8C74E}"/>
    <cellStyle name="Sortie 10 2" xfId="20407" xr:uid="{7D1C2626-742F-4A29-83DD-1CD053682FFA}"/>
    <cellStyle name="Sortie 10 3" xfId="38486" xr:uid="{4039B793-92FE-4F80-BA91-55FF5F175BCD}"/>
    <cellStyle name="Sortie 11" xfId="20408" xr:uid="{39E6687F-C65A-4F5F-8589-F8912E770CD7}"/>
    <cellStyle name="Sortie 12" xfId="38487" xr:uid="{C187019E-773A-4446-B5CF-B4B0F7CC47E5}"/>
    <cellStyle name="Sortie 2" xfId="20409" xr:uid="{CBC8CE65-AEEE-45F3-A32A-53B3C8A724B3}"/>
    <cellStyle name="Sortie 2 10" xfId="20410" xr:uid="{90266DEF-0013-4F11-9BB3-E60CB0E64489}"/>
    <cellStyle name="Sortie 2 11" xfId="38488" xr:uid="{A3F810E8-674F-4DD0-A52F-BBDFB38491B6}"/>
    <cellStyle name="Sortie 2 2" xfId="20411" xr:uid="{A5B9CEC9-E5A6-4D43-A7BA-32E82242A4C6}"/>
    <cellStyle name="Sortie 2 2 2" xfId="20412" xr:uid="{C8DCBF13-8E54-4A62-A127-C92EA4A8C3D0}"/>
    <cellStyle name="Sortie 2 2 3" xfId="38489" xr:uid="{C09604BD-A6FD-4CC9-9FFA-DB30ACC046DC}"/>
    <cellStyle name="Sortie 2 3" xfId="20413" xr:uid="{64E5B9F4-43C9-4D6D-A5F7-BBA9ABC355B3}"/>
    <cellStyle name="Sortie 2 3 2" xfId="20414" xr:uid="{7F03DA07-32A8-4783-8571-5396AAD84425}"/>
    <cellStyle name="Sortie 2 3 3" xfId="38490" xr:uid="{BC48E7A5-1ADD-40B7-91C6-62E6F92A1538}"/>
    <cellStyle name="Sortie 2 4" xfId="20415" xr:uid="{533898A5-9734-4454-8133-0520A7D47F9D}"/>
    <cellStyle name="Sortie 2 4 2" xfId="20416" xr:uid="{321BBD1B-D171-4ADE-848A-35E52364E027}"/>
    <cellStyle name="Sortie 2 4 3" xfId="38491" xr:uid="{29B81B8B-E62A-47AC-B547-A455C72FD5EF}"/>
    <cellStyle name="Sortie 2 5" xfId="20417" xr:uid="{E8D9A87A-2D46-475B-AB53-D918CFC2791C}"/>
    <cellStyle name="Sortie 2 5 2" xfId="20418" xr:uid="{26CE2281-679F-45F3-A8E3-AFF5DF10C3D7}"/>
    <cellStyle name="Sortie 2 5 3" xfId="38492" xr:uid="{5EF42406-9D8C-4AAB-B7C4-7DE7A25D2971}"/>
    <cellStyle name="Sortie 2 6" xfId="20419" xr:uid="{371BFFD9-E3BF-4A58-B80B-23A365EC0CCE}"/>
    <cellStyle name="Sortie 2 6 2" xfId="20420" xr:uid="{B767F0F0-B32D-4191-9E01-53BFFF600379}"/>
    <cellStyle name="Sortie 2 6 3" xfId="38493" xr:uid="{3EC46A4A-0F66-43A1-916B-534BFA682E9F}"/>
    <cellStyle name="Sortie 2 7" xfId="20421" xr:uid="{398F17AE-4952-4226-9C07-5D11D2F3A108}"/>
    <cellStyle name="Sortie 2 7 2" xfId="20422" xr:uid="{D5E814BA-7B95-463F-BB98-401F42F64C8F}"/>
    <cellStyle name="Sortie 2 7 3" xfId="38494" xr:uid="{CEBD858D-B804-4A4B-8884-876167030D13}"/>
    <cellStyle name="Sortie 2 8" xfId="20423" xr:uid="{B6EFEBB3-6817-4C17-91FF-8083A640CA00}"/>
    <cellStyle name="Sortie 2 8 2" xfId="20424" xr:uid="{56F57A0A-DD16-4C25-8D29-8F3230B7A39A}"/>
    <cellStyle name="Sortie 2 8 3" xfId="38495" xr:uid="{4F0F62CB-B833-4A88-9AC9-6A52A28CC756}"/>
    <cellStyle name="Sortie 2 9" xfId="20425" xr:uid="{FC9F29CA-088F-4FB8-8367-C1926F463431}"/>
    <cellStyle name="Sortie 2 9 2" xfId="20426" xr:uid="{8F085760-9B89-4F4D-8A41-D3BF059D59CD}"/>
    <cellStyle name="Sortie 2 9 3" xfId="38496" xr:uid="{1FBC3A2A-1966-42D0-A21F-3D92026B7757}"/>
    <cellStyle name="Sortie 3" xfId="20427" xr:uid="{BAD672DE-E0E5-46F2-B63E-C1C1CDEB3A93}"/>
    <cellStyle name="Sortie 3 2" xfId="20428" xr:uid="{D5490567-41E2-4500-921B-7DA7134F3F39}"/>
    <cellStyle name="Sortie 3 3" xfId="38497" xr:uid="{DC756E07-86DA-49B1-9888-CABB123A5BC8}"/>
    <cellStyle name="Sortie 4" xfId="20429" xr:uid="{E45A1AF4-2C1D-4ED3-A455-20E38F7C0684}"/>
    <cellStyle name="Sortie 4 2" xfId="20430" xr:uid="{B7427567-0B68-4615-8341-5A33E579B5CF}"/>
    <cellStyle name="Sortie 4 3" xfId="38498" xr:uid="{F91C8BE6-3E8D-43C7-B759-6C7A198BC70B}"/>
    <cellStyle name="Sortie 5" xfId="20431" xr:uid="{38B84D98-0804-48FA-BEA1-0A16E3912816}"/>
    <cellStyle name="Sortie 5 2" xfId="20432" xr:uid="{0236E8C7-2CAF-46B0-B0CA-7240887C4ABE}"/>
    <cellStyle name="Sortie 5 3" xfId="38499" xr:uid="{E1203F6A-2C5D-41ED-AA11-7F5ED4EA7DA1}"/>
    <cellStyle name="Sortie 6" xfId="20433" xr:uid="{8D1A577B-0780-4E3C-8C7D-5E0FF77583A6}"/>
    <cellStyle name="Sortie 6 2" xfId="20434" xr:uid="{0DB88EB8-E7C5-4D37-8639-589F8D9FAE7B}"/>
    <cellStyle name="Sortie 6 3" xfId="38500" xr:uid="{091F37A5-3AC4-496D-80D6-4ECEF2DF4D55}"/>
    <cellStyle name="Sortie 7" xfId="20435" xr:uid="{9ADD52D4-DE41-4B44-9EB7-948222FF78B8}"/>
    <cellStyle name="Sortie 7 2" xfId="20436" xr:uid="{A4BD054E-B45B-4AE1-A2BD-28FD0DBE75B0}"/>
    <cellStyle name="Sortie 7 3" xfId="38501" xr:uid="{4F06E4B5-8A31-4493-8D86-5A0371933232}"/>
    <cellStyle name="Sortie 8" xfId="20437" xr:uid="{77A884F5-40AA-4E74-A5FA-350CBD75FF56}"/>
    <cellStyle name="Sortie 8 2" xfId="20438" xr:uid="{FC0DFF6A-ADBC-4A10-8718-7A5FCA5F03A4}"/>
    <cellStyle name="Sortie 8 3" xfId="38502" xr:uid="{9E885D2B-46C4-41D2-980D-347F3C87FA56}"/>
    <cellStyle name="Sortie 9" xfId="20439" xr:uid="{5A51F6C0-0D67-42E7-8B8D-1FB0662043ED}"/>
    <cellStyle name="Sortie 9 2" xfId="20440" xr:uid="{C45CD99A-1221-4B01-B20F-FB58C1806B51}"/>
    <cellStyle name="Sortie 9 3" xfId="38503" xr:uid="{0FF8A913-6D60-4391-AD1D-5AC884D8F836}"/>
    <cellStyle name="source" xfId="20441" xr:uid="{46BB3C3C-E6F8-4DDB-8919-42E16C861130}"/>
    <cellStyle name="source 10" xfId="43970" xr:uid="{A8EBAB26-DDF7-4CA5-9F5A-B7DB1629A3C1}"/>
    <cellStyle name="Source 2" xfId="38504" xr:uid="{99BC667B-D06A-43A2-8ABB-1BA90F4456B8}"/>
    <cellStyle name="source 2 2" xfId="43238" xr:uid="{D45FEC3A-C745-49E9-B1DC-4F3C8446AF81}"/>
    <cellStyle name="source 2 3" xfId="43239" xr:uid="{083DE605-EA0A-4DF0-8AC7-AE4095EB3AA6}"/>
    <cellStyle name="source 2 4" xfId="43237" xr:uid="{C8D061A1-6C34-443B-AF3B-9DC71392E530}"/>
    <cellStyle name="source 3" xfId="38505" xr:uid="{7CFA6ED9-B17D-4105-BD84-D680DFBEFDA7}"/>
    <cellStyle name="source 4" xfId="38506" xr:uid="{E7772419-1A96-4AC3-8663-A4140C88A65C}"/>
    <cellStyle name="source 5" xfId="38507" xr:uid="{AA2A7B03-8A23-432C-8AF5-DEF495A824EC}"/>
    <cellStyle name="source 6" xfId="43236" xr:uid="{A5B2380C-48C8-423B-83A1-04C91149B3E5}"/>
    <cellStyle name="source 7" xfId="43482" xr:uid="{D823E4ED-7560-4D3B-861E-6B5C0D20036D}"/>
    <cellStyle name="source 8" xfId="43207" xr:uid="{BBD27C8C-C078-4300-8B23-5C22CD35808E}"/>
    <cellStyle name="source 9" xfId="43481" xr:uid="{48127E26-73FD-408C-AD12-96B7A8DD115B}"/>
    <cellStyle name="Standaard_Blad1" xfId="38508" xr:uid="{E8A27C44-69E5-4BA1-9339-3D704EAC5E82}"/>
    <cellStyle name="Standard 2" xfId="38509" xr:uid="{193645CF-55F9-4665-AF6D-A44118443D24}"/>
    <cellStyle name="Standard 2 2" xfId="44358" xr:uid="{814F1337-ACE4-4770-81C4-47D90CD29966}"/>
    <cellStyle name="Standard 2 2 2" xfId="44459" xr:uid="{07F302CE-030F-4CF2-84C1-1E90C5915C6F}"/>
    <cellStyle name="Standard 2 3" xfId="44458" xr:uid="{DDD37CF9-CD6E-4CCE-99FE-BFA9916C3F81}"/>
    <cellStyle name="Standard 2 4" xfId="44012" xr:uid="{249413CF-0DF1-427A-9626-CF07456F3996}"/>
    <cellStyle name="Standard 3" xfId="38510" xr:uid="{E0636131-C65A-4149-9CF0-90204360B879}"/>
    <cellStyle name="Standard_ENR_REF" xfId="20442" xr:uid="{D72CB079-9E1B-4052-A027-145D109E917D}"/>
    <cellStyle name="Style 1" xfId="38511" xr:uid="{9B4D04D9-2352-4C4B-A518-A0A52F5B4B3A}"/>
    <cellStyle name="Style 1 2" xfId="38512" xr:uid="{B938E652-E91A-41E5-90E1-FB080B70B167}"/>
    <cellStyle name="Style 103" xfId="43240" xr:uid="{060E0897-1B88-4E74-990C-BACACEA03E43}"/>
    <cellStyle name="Style 103 2" xfId="43241" xr:uid="{310949A9-1872-4FBB-9496-135C6114485C}"/>
    <cellStyle name="Style 103 3" xfId="43242" xr:uid="{C0135812-F22B-45F7-BC53-590D7AFA782C}"/>
    <cellStyle name="Style 104" xfId="43243" xr:uid="{CC50F65D-BAB8-47E3-A7A6-CBBA63182C64}"/>
    <cellStyle name="Style 104 2" xfId="43244" xr:uid="{113C9F56-3C76-47A0-B7C8-BEF5BEF3CB5E}"/>
    <cellStyle name="Style 104 3" xfId="43245" xr:uid="{CC61163B-EA5E-483C-9DDE-1EBAA5C1EB27}"/>
    <cellStyle name="Style 105" xfId="43246" xr:uid="{B53C4A48-5605-4940-9F2E-77C673B4FEC2}"/>
    <cellStyle name="Style 105 2" xfId="43247" xr:uid="{6D4F5EAB-8B21-43B7-AE20-AD4FA6F94550}"/>
    <cellStyle name="Style 106" xfId="43248" xr:uid="{20798527-1EFE-4C83-956F-7AD57C3FF3FB}"/>
    <cellStyle name="Style 106 2" xfId="43249" xr:uid="{CC6A3C8B-0E37-48D9-AA0B-BA83B8BB579F}"/>
    <cellStyle name="Style 107" xfId="43250" xr:uid="{1092B486-AE2A-4FFA-A09C-6DC757586487}"/>
    <cellStyle name="Style 107 2" xfId="43251" xr:uid="{1926FB3D-D608-46E0-9481-64FBD671BFB2}"/>
    <cellStyle name="Style 108" xfId="43252" xr:uid="{E673941D-3B4D-46A8-8A6E-9324D981BF22}"/>
    <cellStyle name="Style 108 2" xfId="43253" xr:uid="{84606BE9-DE4A-49BC-A143-C875A899298A}"/>
    <cellStyle name="Style 108 3" xfId="43254" xr:uid="{A4D5DD52-7081-4641-B7A1-34E7ACD2DC69}"/>
    <cellStyle name="Style 109" xfId="43255" xr:uid="{6B8CDE74-01A7-4435-92D3-FE37FDF0751B}"/>
    <cellStyle name="Style 109 2" xfId="43256" xr:uid="{164287CA-8F35-483B-A2A2-CF16FAC273BF}"/>
    <cellStyle name="Style 110" xfId="43257" xr:uid="{59CBE462-25A4-4BA1-92DC-55C7DD1E9D0E}"/>
    <cellStyle name="Style 110 2" xfId="43258" xr:uid="{D6B9D685-172D-4983-8C1E-3955D3EC4E59}"/>
    <cellStyle name="Style 114" xfId="43259" xr:uid="{0AEEAA4A-3367-4DFA-BD93-C0182F25ACC3}"/>
    <cellStyle name="Style 114 2" xfId="43260" xr:uid="{0903BF15-C8DE-40FC-A4F8-EEFA072777F6}"/>
    <cellStyle name="Style 114 3" xfId="43261" xr:uid="{075A3E82-C056-47D5-B062-52504D59CA0D}"/>
    <cellStyle name="Style 115" xfId="43262" xr:uid="{2ECB3703-DECB-4848-8079-5E7FA1A210CC}"/>
    <cellStyle name="Style 115 2" xfId="43263" xr:uid="{E7230818-746E-4EF8-8399-3490AB73CBF6}"/>
    <cellStyle name="Style 115 3" xfId="43264" xr:uid="{776F6308-8E04-4E6F-8402-582B9944BF24}"/>
    <cellStyle name="Style 116" xfId="43265" xr:uid="{385BC04D-47C6-439C-8DC3-80C5A79B56C9}"/>
    <cellStyle name="Style 116 2" xfId="43266" xr:uid="{F550C6B0-A56F-48D5-B385-9E18F3516F57}"/>
    <cellStyle name="Style 117" xfId="43267" xr:uid="{AAB272DB-1898-443D-8B50-5B52413CB1DB}"/>
    <cellStyle name="Style 117 2" xfId="43268" xr:uid="{1E782D52-13E2-40A7-AB74-76050D094C3C}"/>
    <cellStyle name="Style 118" xfId="43269" xr:uid="{83AA22FC-DF39-4FAA-8283-7570B3178232}"/>
    <cellStyle name="Style 118 2" xfId="43270" xr:uid="{CF54095E-9FD0-49DC-8009-6637E097E52E}"/>
    <cellStyle name="Style 119" xfId="43271" xr:uid="{E844AD0A-D9DC-46E9-9D62-77C78F65633C}"/>
    <cellStyle name="Style 119 2" xfId="43272" xr:uid="{40AAF0BA-8D65-4A00-8494-E9CD4F43BE3F}"/>
    <cellStyle name="Style 119 3" xfId="43273" xr:uid="{15FECD06-E33B-4A6D-9F3A-104C658ED35A}"/>
    <cellStyle name="Style 120" xfId="43274" xr:uid="{D5F63FDA-B25A-4D98-AFB4-F1D77675603E}"/>
    <cellStyle name="Style 120 2" xfId="43275" xr:uid="{BA18F045-5DC1-467D-82DC-9165F8FCEA37}"/>
    <cellStyle name="Style 121" xfId="43276" xr:uid="{32EBECD5-42EB-4989-8CF2-E23059D31712}"/>
    <cellStyle name="Style 121 2" xfId="43277" xr:uid="{31505BF6-2B0C-4DAC-B9B2-6194D635E49D}"/>
    <cellStyle name="Style 126" xfId="43278" xr:uid="{2C1B6BFB-8092-4409-909C-0780E692E863}"/>
    <cellStyle name="Style 126 2" xfId="43279" xr:uid="{FFA1F3FA-621B-450B-A498-F3252B8D24EE}"/>
    <cellStyle name="Style 126 3" xfId="43280" xr:uid="{A378D1B9-014D-4935-BDFE-57D0F0604235}"/>
    <cellStyle name="Style 127" xfId="43281" xr:uid="{BE695E9D-4170-48CF-8668-5299D593581B}"/>
    <cellStyle name="Style 127 2" xfId="43282" xr:uid="{323A74AA-8699-43D0-8063-EDEECD6BC8A7}"/>
    <cellStyle name="Style 128" xfId="43283" xr:uid="{249F91AC-FE2D-4D28-A7D9-6C77969BC117}"/>
    <cellStyle name="Style 128 2" xfId="43284" xr:uid="{D9D796F1-1F09-4382-B633-49B147F7E43F}"/>
    <cellStyle name="Style 129" xfId="43285" xr:uid="{9768A8D9-5E19-4A4D-ABE3-841FA8049BC7}"/>
    <cellStyle name="Style 129 2" xfId="43286" xr:uid="{B6E36F17-27B1-4309-B544-F7B0DF286BE5}"/>
    <cellStyle name="Style 130" xfId="43287" xr:uid="{950941A7-824B-4FFC-AC9C-244C0E5C96CE}"/>
    <cellStyle name="Style 130 2" xfId="43288" xr:uid="{0AA3EC77-5015-4258-9683-BFBC1D5E7B64}"/>
    <cellStyle name="Style 130 3" xfId="43289" xr:uid="{6EB2D870-5B7E-4144-A363-7D9A61069C33}"/>
    <cellStyle name="Style 131" xfId="43290" xr:uid="{7D454502-B7AE-4922-B5A9-5898FCB5D213}"/>
    <cellStyle name="Style 131 2" xfId="43291" xr:uid="{494CF4AE-B321-4597-9681-5A5BCC57685B}"/>
    <cellStyle name="Style 132" xfId="43292" xr:uid="{0B72EADB-02E9-4B11-89D6-F1ADF0578E1B}"/>
    <cellStyle name="Style 132 2" xfId="43293" xr:uid="{013EDCAE-E63F-43C4-A641-DB5A1B897746}"/>
    <cellStyle name="Style 137" xfId="43294" xr:uid="{20668A36-B0C7-4A2F-A193-636E54A38454}"/>
    <cellStyle name="Style 137 2" xfId="43295" xr:uid="{8D17DEB5-73DF-4703-AC41-7830A613D297}"/>
    <cellStyle name="Style 137 3" xfId="43296" xr:uid="{6746980E-C3D5-4142-B439-1675F536F9F6}"/>
    <cellStyle name="Style 138" xfId="43297" xr:uid="{9EEFA4B6-C8DF-432F-9C44-EE415EFAC54D}"/>
    <cellStyle name="Style 138 2" xfId="43298" xr:uid="{EE0C7CD2-F9F2-41D8-BF61-A2A6DA76BF24}"/>
    <cellStyle name="Style 139" xfId="43299" xr:uid="{B32D6FBB-1C36-451B-9045-1F19696C81D3}"/>
    <cellStyle name="Style 139 2" xfId="43300" xr:uid="{63F06855-1714-4802-A893-73E7266EBB1E}"/>
    <cellStyle name="Style 140" xfId="43301" xr:uid="{84FB0DCB-AE97-49B7-AF46-0ED5D0FD70D5}"/>
    <cellStyle name="Style 140 2" xfId="43302" xr:uid="{3E0AB29B-9A41-41FB-936A-276FED75CB73}"/>
    <cellStyle name="Style 141" xfId="43303" xr:uid="{D75AFA65-5144-4051-99B5-E3AD58C2522C}"/>
    <cellStyle name="Style 141 2" xfId="43304" xr:uid="{C658108A-A3CE-4BEE-9C1C-40EDEED235E9}"/>
    <cellStyle name="Style 141 3" xfId="43305" xr:uid="{AE3552AA-660A-421F-B907-FAA2C7EDE630}"/>
    <cellStyle name="Style 142" xfId="43306" xr:uid="{90A87E2D-99B5-4391-AED0-75B1A5894A89}"/>
    <cellStyle name="Style 142 2" xfId="43307" xr:uid="{4F91952E-95D6-413C-AA1A-B495DEEABD19}"/>
    <cellStyle name="Style 143" xfId="43308" xr:uid="{77C5A166-F9F1-4103-A5EF-A12881EC4B12}"/>
    <cellStyle name="Style 143 2" xfId="43309" xr:uid="{588A4D5F-FDED-40C4-B03D-4F329D017EA4}"/>
    <cellStyle name="Style 148" xfId="43310" xr:uid="{E31FB7C9-1A7C-4173-8796-B80EE62650FE}"/>
    <cellStyle name="Style 148 2" xfId="43311" xr:uid="{7D410A8D-2D0C-4EE9-92F2-2430393874AD}"/>
    <cellStyle name="Style 148 3" xfId="43312" xr:uid="{37E9D7CB-A1BE-42CA-92D3-56730C84BEF5}"/>
    <cellStyle name="Style 149" xfId="43313" xr:uid="{DB7B0EB2-31AE-4628-8FB1-9E5BA4DDBA32}"/>
    <cellStyle name="Style 149 2" xfId="43314" xr:uid="{C3491F93-4EF2-488E-9C83-1846696BA9D5}"/>
    <cellStyle name="Style 150" xfId="43315" xr:uid="{82409754-BDB7-40DF-9135-03BA76A5E17F}"/>
    <cellStyle name="Style 150 2" xfId="43316" xr:uid="{DA3F7098-0267-43AE-8BC4-06D1A73B76ED}"/>
    <cellStyle name="Style 151" xfId="43317" xr:uid="{F4E18D1B-7F9A-49FF-895E-5B56D911BA9C}"/>
    <cellStyle name="Style 151 2" xfId="43318" xr:uid="{E2F86BDD-223C-435E-90EF-E5D2BB15C5A9}"/>
    <cellStyle name="Style 152" xfId="43319" xr:uid="{EF3AA653-BCCF-408B-8BCB-487AF0001264}"/>
    <cellStyle name="Style 152 2" xfId="43320" xr:uid="{7357F41E-BFBD-424A-810B-C5AAD466AA26}"/>
    <cellStyle name="Style 152 3" xfId="43321" xr:uid="{2243DD41-E7EF-4ECF-8465-90CB373A09DF}"/>
    <cellStyle name="Style 153" xfId="43322" xr:uid="{9BBD8911-0F96-4643-B890-B5CE5E583D10}"/>
    <cellStyle name="Style 153 2" xfId="43323" xr:uid="{81E358D4-E186-430B-AD45-308B3913DD01}"/>
    <cellStyle name="Style 154" xfId="43324" xr:uid="{749BFC28-D7F2-402B-A108-B476588F2A65}"/>
    <cellStyle name="Style 154 2" xfId="43325" xr:uid="{7E6524C0-5CD2-4B23-B60A-F0C117920098}"/>
    <cellStyle name="Style 159" xfId="43326" xr:uid="{65503BB2-09B7-45AF-ADFB-DC3FD443D5AA}"/>
    <cellStyle name="Style 159 2" xfId="43327" xr:uid="{0AD16EB7-693B-42B2-AA67-0CEBCFCB8DAF}"/>
    <cellStyle name="Style 159 3" xfId="43328" xr:uid="{EF62CB36-656C-4D0B-8314-1498E9DBA203}"/>
    <cellStyle name="Style 160" xfId="43329" xr:uid="{F6B32523-2DD1-43CE-9C9C-4827479E47D0}"/>
    <cellStyle name="Style 160 2" xfId="43330" xr:uid="{A5E06FD1-CF80-4298-81DF-2E78D62AC04B}"/>
    <cellStyle name="Style 161" xfId="43331" xr:uid="{4B5442E3-E604-478B-B8AA-392DC0E9CA80}"/>
    <cellStyle name="Style 161 2" xfId="43332" xr:uid="{3300141A-5147-446F-B3F4-8E4E2B79DF7C}"/>
    <cellStyle name="Style 162" xfId="43333" xr:uid="{AD360886-43BE-45B4-9FDA-42141BC209F5}"/>
    <cellStyle name="Style 162 2" xfId="43334" xr:uid="{427B5963-C2CD-4579-97E6-4704CA03B38C}"/>
    <cellStyle name="Style 163" xfId="43335" xr:uid="{56ED4CAD-380B-4F92-9DAC-71AA68B61655}"/>
    <cellStyle name="Style 163 2" xfId="43336" xr:uid="{535A0869-97E8-4A29-8ECD-B7A6FC9C4924}"/>
    <cellStyle name="Style 163 3" xfId="43337" xr:uid="{D508A14A-645C-477D-86AA-94CE8F992FC0}"/>
    <cellStyle name="Style 164" xfId="43338" xr:uid="{49033ABB-70D3-4D15-9F53-22E279EABAE3}"/>
    <cellStyle name="Style 164 2" xfId="43339" xr:uid="{18627A32-3347-4F41-BDE4-77D5F5680661}"/>
    <cellStyle name="Style 165" xfId="43340" xr:uid="{0B0A2CF0-4419-457E-87AF-7EDA61A238C8}"/>
    <cellStyle name="Style 165 2" xfId="43341" xr:uid="{4922D4C4-C331-48FF-A13A-A3B2EE24920A}"/>
    <cellStyle name="Style 21" xfId="20443" xr:uid="{653029B0-E9BA-466F-A729-9659F3D5B881}"/>
    <cellStyle name="Style 21 10" xfId="20444" xr:uid="{21830F72-02FA-4CB7-B556-D94042DC21FD}"/>
    <cellStyle name="Style 21 10 2" xfId="20445" xr:uid="{0768EA05-311D-460B-8B07-F592E861A30B}"/>
    <cellStyle name="Style 21 10 3" xfId="38513" xr:uid="{E7D95695-C809-41D1-B82F-988C54CA9610}"/>
    <cellStyle name="Style 21 10 4" xfId="38514" xr:uid="{BB9B0742-C907-491C-95B1-5D6AAE681814}"/>
    <cellStyle name="Style 21 11" xfId="20446" xr:uid="{D9CCE982-024F-4F06-A970-47D3C1B2E8DA}"/>
    <cellStyle name="Style 21 11 2" xfId="20447" xr:uid="{89C92AB0-237E-43B3-AE3A-317F58AD73FC}"/>
    <cellStyle name="Style 21 11 3" xfId="38515" xr:uid="{F76D8803-A5A1-459A-9F7C-99ABFA442060}"/>
    <cellStyle name="Style 21 11 4" xfId="38516" xr:uid="{6DAE134B-A78B-4A13-8927-409B4ADC6F80}"/>
    <cellStyle name="Style 21 12" xfId="20448" xr:uid="{BC538B26-92D3-4B6D-B070-78E68397B8A6}"/>
    <cellStyle name="Style 21 12 2" xfId="38517" xr:uid="{7BCB6836-8546-4CF1-8C44-D169A53C5AF0}"/>
    <cellStyle name="Style 21 12 3" xfId="38518" xr:uid="{67182375-8765-48B7-B76A-905F5955D554}"/>
    <cellStyle name="Style 21 13" xfId="20449" xr:uid="{88CC140B-6F0B-4CC9-993B-6CD6357FA050}"/>
    <cellStyle name="Style 21 13 2" xfId="38519" xr:uid="{8D83690E-87B8-4D50-8749-D088C605D302}"/>
    <cellStyle name="Style 21 14" xfId="38520" xr:uid="{1D4B8680-0C93-4EB9-B972-3CBD42A4D47B}"/>
    <cellStyle name="Style 21 15" xfId="38521" xr:uid="{880977DC-9578-4D7A-AEA2-2B1FCE40691D}"/>
    <cellStyle name="Style 21 2" xfId="20450" xr:uid="{BBD8CA49-0129-42AA-8DF9-74961955576D}"/>
    <cellStyle name="Style 21 2 10" xfId="20451" xr:uid="{79222BB0-39C3-4C06-8CE2-EACCDF5199CE}"/>
    <cellStyle name="Style 21 2 10 2" xfId="20452" xr:uid="{84E1EFAD-CD0B-456E-A998-2565EB1A694F}"/>
    <cellStyle name="Style 21 2 10 3" xfId="38522" xr:uid="{D869D520-D13A-4E3F-A675-06F5BD739590}"/>
    <cellStyle name="Style 21 2 10 4" xfId="38523" xr:uid="{768225B3-F26B-4983-BC18-2283FD2A8805}"/>
    <cellStyle name="Style 21 2 11" xfId="20453" xr:uid="{3EC9ACA8-5949-4D2C-B3EB-FF5125CF0D34}"/>
    <cellStyle name="Style 21 2 11 2" xfId="38524" xr:uid="{EDC29CAE-EB37-4450-A7EB-5D8122FFB0C9}"/>
    <cellStyle name="Style 21 2 11 3" xfId="38525" xr:uid="{47AE6C00-94AF-4BB9-B8A2-A4FFCFD0E7FE}"/>
    <cellStyle name="Style 21 2 12" xfId="20454" xr:uid="{022B0944-0CB3-430B-B1F7-B71745543F52}"/>
    <cellStyle name="Style 21 2 12 2" xfId="38526" xr:uid="{52C38250-2FFF-4F92-95A0-9DBF28E3A7FF}"/>
    <cellStyle name="Style 21 2 13" xfId="38527" xr:uid="{238379AC-D510-46A9-81ED-9F79BABCBB6D}"/>
    <cellStyle name="Style 21 2 14" xfId="38528" xr:uid="{7212DBD2-0304-41F0-A77B-597541577D45}"/>
    <cellStyle name="Style 21 2 2" xfId="20455" xr:uid="{F57E6A54-CA43-4F20-91E9-F2E36A70B835}"/>
    <cellStyle name="Style 21 2 2 10" xfId="20456" xr:uid="{DCEA6C07-54AC-497B-9741-9D5737D9B859}"/>
    <cellStyle name="Style 21 2 2 10 2" xfId="38529" xr:uid="{96B781FF-C3E5-4EB0-A3A0-BE5B01CE13E4}"/>
    <cellStyle name="Style 21 2 2 11" xfId="38530" xr:uid="{A3FAB01E-0CC3-48BA-9D6A-F2B9C3CF0433}"/>
    <cellStyle name="Style 21 2 2 12" xfId="38531" xr:uid="{2F74B206-3782-4998-B9B8-29C07785EA36}"/>
    <cellStyle name="Style 21 2 2 2" xfId="20457" xr:uid="{369C6521-05BC-4F44-90F2-DAC746CA14C3}"/>
    <cellStyle name="Style 21 2 2 2 2" xfId="20458" xr:uid="{C1BC83FE-8C8E-4618-BF19-D9DCAB5C34F7}"/>
    <cellStyle name="Style 21 2 2 2 2 2" xfId="38532" xr:uid="{E030C6CE-AE07-4511-B33C-FDC3B2F117BD}"/>
    <cellStyle name="Style 21 2 2 2 2 2 2" xfId="38533" xr:uid="{C5C366CF-EE87-4C9D-BA07-8721705D6A16}"/>
    <cellStyle name="Style 21 2 2 2 2 3" xfId="38534" xr:uid="{8FBB6F6E-7C0F-434A-B116-1C038A8CBFC3}"/>
    <cellStyle name="Style 21 2 2 2 2 4" xfId="38535" xr:uid="{595767BD-F191-4B70-A591-5CB183487FCF}"/>
    <cellStyle name="Style 21 2 2 2 3" xfId="20459" xr:uid="{739BE3C9-8465-491D-BE7C-85EC80C59E75}"/>
    <cellStyle name="Style 21 2 2 2 4" xfId="20460" xr:uid="{E6EB11C7-6E0D-4DE7-82DE-68F005297B57}"/>
    <cellStyle name="Style 21 2 2 2 5" xfId="38536" xr:uid="{E3D8D1EB-D1D7-42A5-A675-E6FEB12721BA}"/>
    <cellStyle name="Style 21 2 2 3" xfId="20461" xr:uid="{506FD146-DF5E-4D96-A8D3-1DC3A131FAB5}"/>
    <cellStyle name="Style 21 2 2 3 2" xfId="20462" xr:uid="{B2578CB7-CC05-4734-8472-77CCE58C82A3}"/>
    <cellStyle name="Style 21 2 2 3 2 2" xfId="38537" xr:uid="{C078C6A9-2D44-480C-A606-5C816EBF39FD}"/>
    <cellStyle name="Style 21 2 2 3 2 3" xfId="38538" xr:uid="{CC33CBF6-E699-4023-B253-596689F53481}"/>
    <cellStyle name="Style 21 2 2 3 3" xfId="38539" xr:uid="{ADA9BB9C-3AA2-43DD-9E35-D080E1FC194E}"/>
    <cellStyle name="Style 21 2 2 3 3 2" xfId="38540" xr:uid="{503BC9E5-F31C-488D-B8A1-43FA6B24CD1E}"/>
    <cellStyle name="Style 21 2 2 3 4" xfId="38541" xr:uid="{3C5F0229-883C-4263-BE32-28FA34640533}"/>
    <cellStyle name="Style 21 2 2 3 4 2" xfId="38542" xr:uid="{AD28E2CD-96E0-447E-B4D3-AC10D70564F2}"/>
    <cellStyle name="Style 21 2 2 3 5" xfId="38543" xr:uid="{FB006EBC-DBF4-48F1-8D30-66A17C83B8F6}"/>
    <cellStyle name="Style 21 2 2 3 6" xfId="38544" xr:uid="{FA6B3F07-03AD-4C84-A6E1-F493A6F3E029}"/>
    <cellStyle name="Style 21 2 2 4" xfId="20463" xr:uid="{F6411980-6D59-4183-B8F4-6E5467F12B8B}"/>
    <cellStyle name="Style 21 2 2 4 2" xfId="20464" xr:uid="{AE2D5689-8D2A-4E45-8491-B56401A88BCA}"/>
    <cellStyle name="Style 21 2 2 4 2 2" xfId="38545" xr:uid="{50BBE197-1001-4F24-8998-EA20A0557455}"/>
    <cellStyle name="Style 21 2 2 4 2 3" xfId="38546" xr:uid="{1697F64C-AEC9-4661-97CF-C19CF247258E}"/>
    <cellStyle name="Style 21 2 2 4 3" xfId="38547" xr:uid="{FF9D36B5-F928-4464-9E38-6095878622A0}"/>
    <cellStyle name="Style 21 2 2 4 4" xfId="38548" xr:uid="{DCCCCDF9-2154-42AB-B4AA-E3F7691D63C9}"/>
    <cellStyle name="Style 21 2 2 5" xfId="20465" xr:uid="{397D03F6-F1C2-4C40-B135-453F95EC2280}"/>
    <cellStyle name="Style 21 2 2 5 2" xfId="20466" xr:uid="{A9981350-964E-4308-9AA9-92C25225AB53}"/>
    <cellStyle name="Style 21 2 2 5 3" xfId="38549" xr:uid="{23157690-16F2-4903-9249-CDDDBB29A3E8}"/>
    <cellStyle name="Style 21 2 2 5 4" xfId="38550" xr:uid="{D2852C97-B63D-4928-A249-389C58AB9EF2}"/>
    <cellStyle name="Style 21 2 2 6" xfId="20467" xr:uid="{68AF5ED4-6763-42A4-AAF6-A0D21BD407EA}"/>
    <cellStyle name="Style 21 2 2 6 2" xfId="20468" xr:uid="{1AC5AA46-D28A-472A-99D4-FC7013DE7FD6}"/>
    <cellStyle name="Style 21 2 2 6 3" xfId="38551" xr:uid="{F5EF4572-34F1-48A5-8622-7DA1BA190E7A}"/>
    <cellStyle name="Style 21 2 2 6 4" xfId="38552" xr:uid="{84CF4C08-DDE1-47B7-B82F-26850A7346D3}"/>
    <cellStyle name="Style 21 2 2 7" xfId="20469" xr:uid="{BB22519A-EB0A-44F5-816A-B811D2C386A0}"/>
    <cellStyle name="Style 21 2 2 7 2" xfId="20470" xr:uid="{49DC97AA-0291-43AF-8681-96DCD58E6B2B}"/>
    <cellStyle name="Style 21 2 2 7 3" xfId="38553" xr:uid="{F214D805-94A3-4866-A7F6-1366841387D3}"/>
    <cellStyle name="Style 21 2 2 7 4" xfId="38554" xr:uid="{DDDF62B0-D150-47F8-9D4A-828C3E32C934}"/>
    <cellStyle name="Style 21 2 2 8" xfId="20471" xr:uid="{DB66D51F-4C39-4DF8-9D78-0463C951EC7D}"/>
    <cellStyle name="Style 21 2 2 8 2" xfId="20472" xr:uid="{E90D9310-764C-42D8-9733-6F71660C06A8}"/>
    <cellStyle name="Style 21 2 2 8 3" xfId="38555" xr:uid="{B3EE3CCE-1EAE-4508-B8CB-F2B6C8FAE404}"/>
    <cellStyle name="Style 21 2 2 8 4" xfId="38556" xr:uid="{A2B5DB8A-803F-447C-AE7B-CD4C468C3744}"/>
    <cellStyle name="Style 21 2 2 9" xfId="20473" xr:uid="{FD8163AC-1F83-45C0-9F25-29581E6E3D0E}"/>
    <cellStyle name="Style 21 2 2 9 2" xfId="38557" xr:uid="{4E8C80AE-2059-48E4-A8EA-BF611D0E77B7}"/>
    <cellStyle name="Style 21 2 2 9 3" xfId="38558" xr:uid="{38289DA7-8FFC-4CDB-A0B0-696F7C6781D4}"/>
    <cellStyle name="Style 21 2 3" xfId="20474" xr:uid="{9D9E4171-BA86-495E-B7AB-179335BF7BE2}"/>
    <cellStyle name="Style 21 2 3 10" xfId="20475" xr:uid="{94E4F56B-F227-4148-8A30-C18E3DE66FF4}"/>
    <cellStyle name="Style 21 2 3 10 2" xfId="38559" xr:uid="{D47EEB2A-21A8-4B41-B2D3-7B1BCC064CFC}"/>
    <cellStyle name="Style 21 2 3 11" xfId="38560" xr:uid="{53A5C8ED-4428-49F1-A983-08D892693F45}"/>
    <cellStyle name="Style 21 2 3 12" xfId="38561" xr:uid="{1E996785-0BE7-4236-A39A-F530DE4DBCEE}"/>
    <cellStyle name="Style 21 2 3 13" xfId="43342" xr:uid="{0689D3F9-E801-48E0-979E-0072B1FD28A3}"/>
    <cellStyle name="Style 21 2 3 2" xfId="20476" xr:uid="{3109CDD3-91CD-4E43-85A1-F70754F9AE75}"/>
    <cellStyle name="Style 21 2 3 2 2" xfId="20477" xr:uid="{A0D0C1ED-5EEB-4F56-80D0-2C55DCF6DBC8}"/>
    <cellStyle name="Style 21 2 3 2 2 2" xfId="38562" xr:uid="{40A69B90-E385-4215-A94F-55E78706A338}"/>
    <cellStyle name="Style 21 2 3 2 2 3" xfId="38563" xr:uid="{52EB9B13-FE92-4999-AAE0-9F65642C9F5C}"/>
    <cellStyle name="Style 21 2 3 2 3" xfId="20478" xr:uid="{8A3D1CDB-9AAF-4DE9-848E-AC91439D1CB3}"/>
    <cellStyle name="Style 21 2 3 2 4" xfId="20479" xr:uid="{B2721098-9F28-4615-A066-91EBE49F7C2A}"/>
    <cellStyle name="Style 21 2 3 2 5" xfId="38564" xr:uid="{2FF75ABD-E64B-4218-A9E3-7C8D7DC6FF59}"/>
    <cellStyle name="Style 21 2 3 3" xfId="20480" xr:uid="{46BE17AA-B504-4CC7-82B5-D4878F469094}"/>
    <cellStyle name="Style 21 2 3 3 2" xfId="20481" xr:uid="{CB4382F1-9FF2-4913-8E74-5C94012904F9}"/>
    <cellStyle name="Style 21 2 3 3 3" xfId="38565" xr:uid="{F9607D5D-55B2-43E1-92A9-1E1E1B51C742}"/>
    <cellStyle name="Style 21 2 3 3 4" xfId="38566" xr:uid="{E6F9DBEB-BF19-4F3A-B810-B48E7D4E3E60}"/>
    <cellStyle name="Style 21 2 3 4" xfId="20482" xr:uid="{7F92C761-859A-4BE7-90AB-7F3E19646EB6}"/>
    <cellStyle name="Style 21 2 3 4 2" xfId="20483" xr:uid="{6EFFA50A-C8FB-47E3-B201-535B31FF4333}"/>
    <cellStyle name="Style 21 2 3 4 3" xfId="38567" xr:uid="{77CBEA86-ABF8-4491-A794-F1BB8A3D8E88}"/>
    <cellStyle name="Style 21 2 3 4 4" xfId="38568" xr:uid="{96967CA2-8680-4F3D-92AD-FDC26EFA5078}"/>
    <cellStyle name="Style 21 2 3 5" xfId="20484" xr:uid="{6BBA9A19-C5EE-4C53-AAC3-121C1193D7B5}"/>
    <cellStyle name="Style 21 2 3 5 2" xfId="20485" xr:uid="{795838A9-4CE2-44CE-BFE7-6CE683BF5E19}"/>
    <cellStyle name="Style 21 2 3 5 3" xfId="38569" xr:uid="{EC84C5A3-EFCC-42E8-B997-C88E236CAC91}"/>
    <cellStyle name="Style 21 2 3 5 4" xfId="38570" xr:uid="{3C56C2A0-0A06-4DB8-8C2A-F72E1B24F4C8}"/>
    <cellStyle name="Style 21 2 3 6" xfId="20486" xr:uid="{45F88392-F70C-412A-8592-DFB05471903B}"/>
    <cellStyle name="Style 21 2 3 6 2" xfId="20487" xr:uid="{0BAB1212-0C10-403A-B351-CFF6D51E103A}"/>
    <cellStyle name="Style 21 2 3 6 3" xfId="38571" xr:uid="{1EF6D390-20DA-443D-BCB8-2D7DC9644E81}"/>
    <cellStyle name="Style 21 2 3 6 4" xfId="38572" xr:uid="{CC5FF006-AE58-4217-8B3A-2FCAC92E724C}"/>
    <cellStyle name="Style 21 2 3 7" xfId="20488" xr:uid="{B2BC747B-DCE6-4DCB-8601-50385BA645E3}"/>
    <cellStyle name="Style 21 2 3 7 2" xfId="20489" xr:uid="{92397671-9362-449D-98F0-EDA05B041C11}"/>
    <cellStyle name="Style 21 2 3 7 3" xfId="38573" xr:uid="{DF4125DC-9ADA-49D8-8963-5CD22CF35F56}"/>
    <cellStyle name="Style 21 2 3 7 4" xfId="38574" xr:uid="{19F8227C-A6F8-48BA-AB44-EABD2050CAB3}"/>
    <cellStyle name="Style 21 2 3 8" xfId="20490" xr:uid="{3E8B66BB-42C1-4C69-AF70-E809EE549DA1}"/>
    <cellStyle name="Style 21 2 3 8 2" xfId="20491" xr:uid="{2F111164-6145-43A8-A5F9-423AD39CA122}"/>
    <cellStyle name="Style 21 2 3 8 3" xfId="38575" xr:uid="{2F36CCB7-9776-45C9-8236-4E804FAD8FF1}"/>
    <cellStyle name="Style 21 2 3 8 4" xfId="38576" xr:uid="{4737CE78-33B1-4DDB-827D-FF22DEEC1EC4}"/>
    <cellStyle name="Style 21 2 3 9" xfId="20492" xr:uid="{DBE3ECBE-02A1-4CFE-AC73-028EE4F31119}"/>
    <cellStyle name="Style 21 2 3 9 2" xfId="38577" xr:uid="{3C74D5FE-BC9A-4816-B5A1-120302A38F86}"/>
    <cellStyle name="Style 21 2 3 9 3" xfId="38578" xr:uid="{70940154-0015-46FC-9DED-D26F2DA21CD6}"/>
    <cellStyle name="Style 21 2 4" xfId="20493" xr:uid="{192B2CC4-573B-4418-B4D4-393CD7043F8D}"/>
    <cellStyle name="Style 21 2 4 2" xfId="20494" xr:uid="{C809B21E-FB56-414C-8F6D-07D475943B2B}"/>
    <cellStyle name="Style 21 2 4 2 2" xfId="20495" xr:uid="{F7431B38-B62C-46DC-AB5F-EF475014E92C}"/>
    <cellStyle name="Style 21 2 4 2 2 2" xfId="38579" xr:uid="{CCBB0B50-19EB-43A4-A176-2038647BA95D}"/>
    <cellStyle name="Style 21 2 4 2 3" xfId="20496" xr:uid="{1E7139F7-DE70-4ED0-BCA6-AEE52316EA0B}"/>
    <cellStyle name="Style 21 2 4 2 4" xfId="38580" xr:uid="{777CB4A6-FC19-48D0-A006-BB3191428433}"/>
    <cellStyle name="Style 21 2 4 3" xfId="20497" xr:uid="{94082BAB-4CE1-4955-91CD-602BC30FD8DD}"/>
    <cellStyle name="Style 21 2 4 3 2" xfId="20498" xr:uid="{89F8C530-8E74-4256-A19B-1F95702B8AA4}"/>
    <cellStyle name="Style 21 2 4 3 3" xfId="38581" xr:uid="{0B98A7F7-179B-4991-9691-DA4DB8A4EC83}"/>
    <cellStyle name="Style 21 2 4 4" xfId="20499" xr:uid="{20C37781-9AAC-4693-83C1-D8CB77BB7409}"/>
    <cellStyle name="Style 21 2 4 4 2" xfId="38582" xr:uid="{D066DA3D-BCEF-49CF-8164-9F0CBD1804D6}"/>
    <cellStyle name="Style 21 2 4 5" xfId="38583" xr:uid="{1AF16753-5F30-4436-BEB2-6A6A850A535E}"/>
    <cellStyle name="Style 21 2 4 5 2" xfId="38584" xr:uid="{02638F00-E548-422C-B36A-3A28098EAB42}"/>
    <cellStyle name="Style 21 2 4 6" xfId="38585" xr:uid="{D6C42BA7-5470-4F56-B2B4-CA2F72BD68E1}"/>
    <cellStyle name="Style 21 2 4 7" xfId="43343" xr:uid="{10C4BDBF-C78C-4D28-94FF-FA1954BEB903}"/>
    <cellStyle name="Style 21 2 5" xfId="20500" xr:uid="{036EF0D3-06EF-4BCA-AAEA-8D60388DFDD9}"/>
    <cellStyle name="Style 21 2 5 2" xfId="20501" xr:uid="{4FEAABB5-2E7B-4981-8365-5774B981462F}"/>
    <cellStyle name="Style 21 2 5 2 2" xfId="38586" xr:uid="{29B6CC5C-A1D4-45E8-AF77-EE8858756D18}"/>
    <cellStyle name="Style 21 2 5 2 3" xfId="38587" xr:uid="{C0A52E13-2E5F-4FEA-B8F0-89EA85053284}"/>
    <cellStyle name="Style 21 2 5 3" xfId="20502" xr:uid="{B7398BA7-AC62-4CAE-9D4F-1B7FDD2F8548}"/>
    <cellStyle name="Style 21 2 5 4" xfId="38588" xr:uid="{553BD6F5-548D-442F-8131-F08EFF4CE794}"/>
    <cellStyle name="Style 21 2 5 5" xfId="38589" xr:uid="{FBD62BCE-0E38-49C0-8631-3C3C3B98C620}"/>
    <cellStyle name="Style 21 2 6" xfId="20503" xr:uid="{6EE3A98E-2626-400F-8C7F-805902DD4BE0}"/>
    <cellStyle name="Style 21 2 6 2" xfId="20504" xr:uid="{A803E2D4-2425-4AA4-91A5-60DED708D859}"/>
    <cellStyle name="Style 21 2 6 2 2" xfId="38590" xr:uid="{28FBA1C3-E9F7-42EF-80A4-B90E7DBF95A9}"/>
    <cellStyle name="Style 21 2 6 2 3" xfId="38591" xr:uid="{7EC7777B-C791-445F-8883-039D1FCA000A}"/>
    <cellStyle name="Style 21 2 6 3" xfId="38592" xr:uid="{0EDC4D67-B7A7-41E9-B372-A8D8912F9987}"/>
    <cellStyle name="Style 21 2 6 4" xfId="38593" xr:uid="{E70D6C03-BE58-4468-AD48-D27DAF1BF179}"/>
    <cellStyle name="Style 21 2 7" xfId="20505" xr:uid="{B5178CEA-1897-4F0C-9539-073DBE0111EB}"/>
    <cellStyle name="Style 21 2 7 2" xfId="20506" xr:uid="{76223857-79E0-4EB1-89E2-7A793D95B33B}"/>
    <cellStyle name="Style 21 2 7 2 2" xfId="38594" xr:uid="{AE9F0BBA-71FF-43D4-8F8C-1DCE59A72106}"/>
    <cellStyle name="Style 21 2 7 2 3" xfId="38595" xr:uid="{CC54ECB8-DB4F-4445-9C97-EFEDBB54D1DC}"/>
    <cellStyle name="Style 21 2 7 3" xfId="38596" xr:uid="{A0477D57-EDE8-4A9B-94A5-CEBB50432C36}"/>
    <cellStyle name="Style 21 2 7 4" xfId="38597" xr:uid="{4E86FA9B-18D4-4E30-BFB4-CE1D1A5996FD}"/>
    <cellStyle name="Style 21 2 8" xfId="20507" xr:uid="{0778B382-1276-4770-859E-504550301464}"/>
    <cellStyle name="Style 21 2 8 2" xfId="20508" xr:uid="{1DB8C3AB-94B5-46DF-BC78-670278FB3096}"/>
    <cellStyle name="Style 21 2 8 3" xfId="38598" xr:uid="{5178BFE2-1DEE-4FA1-9624-911FF625556F}"/>
    <cellStyle name="Style 21 2 8 4" xfId="38599" xr:uid="{284B5992-C4DA-4B99-8392-49020FB61201}"/>
    <cellStyle name="Style 21 2 9" xfId="20509" xr:uid="{5EC0CD94-2934-4019-A099-A3BD4D2B0384}"/>
    <cellStyle name="Style 21 2 9 2" xfId="20510" xr:uid="{AD0512FD-8151-40A4-97CA-5B74C8560DCD}"/>
    <cellStyle name="Style 21 2 9 3" xfId="38600" xr:uid="{7BFCA3C8-BE81-49B7-94A3-8C17ED452139}"/>
    <cellStyle name="Style 21 2 9 4" xfId="38601" xr:uid="{CF2B56F4-197C-4D00-B538-ECA75B158A54}"/>
    <cellStyle name="Style 21 3" xfId="20511" xr:uid="{A2B53316-53DA-40E6-851E-03C737759AF5}"/>
    <cellStyle name="Style 21 3 10" xfId="20512" xr:uid="{731C1961-3086-49C1-9405-39EDCB6FB23C}"/>
    <cellStyle name="Style 21 3 10 2" xfId="38602" xr:uid="{6A44F67F-36EF-4719-B044-4327B8F9848B}"/>
    <cellStyle name="Style 21 3 11" xfId="38603" xr:uid="{CA0731D1-E8EF-4CAD-9536-C69097311D94}"/>
    <cellStyle name="Style 21 3 12" xfId="38604" xr:uid="{DF85BD33-D673-4B8E-8033-D93EC40C190D}"/>
    <cellStyle name="Style 21 3 2" xfId="20513" xr:uid="{4DFC8400-A069-4B3D-BDFD-5C8F671306AA}"/>
    <cellStyle name="Style 21 3 2 2" xfId="20514" xr:uid="{3D73C6F9-95BF-447C-844E-B77A43C55F20}"/>
    <cellStyle name="Style 21 3 2 2 2" xfId="38605" xr:uid="{51A5055E-96AF-4EF9-AF27-843683378DBC}"/>
    <cellStyle name="Style 21 3 2 2 2 2" xfId="38606" xr:uid="{421B23F4-AE57-45C9-B7DA-010EDFDB2E4D}"/>
    <cellStyle name="Style 21 3 2 2 3" xfId="38607" xr:uid="{DE8E3B14-01F0-4BC7-BFC5-DA6A6B23AA83}"/>
    <cellStyle name="Style 21 3 2 2 4" xfId="38608" xr:uid="{68FB1F66-E09C-4C7C-8EFF-E57C50FAB4A3}"/>
    <cellStyle name="Style 21 3 2 3" xfId="20515" xr:uid="{94659BE7-62B9-467C-9F9A-160327804E4D}"/>
    <cellStyle name="Style 21 3 2 4" xfId="20516" xr:uid="{65DEF9F0-0972-455A-93D9-2D4CB87E47D1}"/>
    <cellStyle name="Style 21 3 2 5" xfId="38609" xr:uid="{FBC068F1-CF18-44F3-8522-A270ABE7773C}"/>
    <cellStyle name="Style 21 3 3" xfId="20517" xr:uid="{1AA1BA26-032E-4940-AD76-6540FE2E3931}"/>
    <cellStyle name="Style 21 3 3 2" xfId="20518" xr:uid="{8CB7B90C-E52E-49AF-AEF8-E1A34CFF6D08}"/>
    <cellStyle name="Style 21 3 3 2 2" xfId="38610" xr:uid="{F993FA34-8F4F-4BAC-AB18-44DEF132C8E5}"/>
    <cellStyle name="Style 21 3 3 2 3" xfId="38611" xr:uid="{C11B489F-D5E1-4C04-97ED-1E31B0980F12}"/>
    <cellStyle name="Style 21 3 3 3" xfId="38612" xr:uid="{9B44B74B-D0ED-4558-AB1B-5C9A89847278}"/>
    <cellStyle name="Style 21 3 3 3 2" xfId="38613" xr:uid="{10945F2E-CA46-4FCA-9018-6FFE2550E2C8}"/>
    <cellStyle name="Style 21 3 3 4" xfId="38614" xr:uid="{F22B8B3F-06E8-4EAE-89A9-7B3AB3092BBB}"/>
    <cellStyle name="Style 21 3 3 4 2" xfId="38615" xr:uid="{4E2CA1D8-DD13-42BC-9748-5C1670FAF18A}"/>
    <cellStyle name="Style 21 3 3 5" xfId="38616" xr:uid="{4172719E-E081-412A-A105-9B20A97E6DF1}"/>
    <cellStyle name="Style 21 3 3 6" xfId="38617" xr:uid="{6AE8E984-571D-44E0-98FE-CD00D8E16D1E}"/>
    <cellStyle name="Style 21 3 4" xfId="20519" xr:uid="{12B5AA17-58E2-4BBF-92C8-E98E84233856}"/>
    <cellStyle name="Style 21 3 4 2" xfId="20520" xr:uid="{F22E9635-CCB7-422B-95A5-B635337E7E38}"/>
    <cellStyle name="Style 21 3 4 2 2" xfId="38618" xr:uid="{DB9A3C6A-E172-4C7E-B8F6-505EB7E96FC3}"/>
    <cellStyle name="Style 21 3 4 2 3" xfId="38619" xr:uid="{51F6B7F1-5C7A-4A17-A998-93FE3B98D17A}"/>
    <cellStyle name="Style 21 3 4 3" xfId="38620" xr:uid="{26719438-0B76-43C6-89E1-DF5B4D03741D}"/>
    <cellStyle name="Style 21 3 4 4" xfId="38621" xr:uid="{833ABD35-9C23-4E0A-8517-C9C632603AFF}"/>
    <cellStyle name="Style 21 3 5" xfId="20521" xr:uid="{2ED1893D-AFA0-4EED-BED8-0702AA5C9B62}"/>
    <cellStyle name="Style 21 3 5 2" xfId="20522" xr:uid="{AFEDB35C-FBAD-41CC-8CFB-9E61618E074E}"/>
    <cellStyle name="Style 21 3 5 3" xfId="38622" xr:uid="{AA9B9167-B93A-4EAA-84E9-FFCEE0BB8C4F}"/>
    <cellStyle name="Style 21 3 5 4" xfId="38623" xr:uid="{839A7B09-54A2-4D9B-B163-C9EE902084FB}"/>
    <cellStyle name="Style 21 3 6" xfId="20523" xr:uid="{1B487D9C-E6EF-49DD-891B-0257C6C3E492}"/>
    <cellStyle name="Style 21 3 6 2" xfId="20524" xr:uid="{72F95FC6-EBF7-4090-9C46-D1C21AE4AF67}"/>
    <cellStyle name="Style 21 3 6 3" xfId="38624" xr:uid="{F3FA10B6-6C70-4FD3-AD46-720A731EAC9D}"/>
    <cellStyle name="Style 21 3 6 4" xfId="38625" xr:uid="{D22D8C71-8DB8-45B6-931B-B911161818D6}"/>
    <cellStyle name="Style 21 3 7" xfId="20525" xr:uid="{BDAAA167-2987-4EDA-B9B5-9C623FB7775F}"/>
    <cellStyle name="Style 21 3 7 2" xfId="20526" xr:uid="{17B0E64E-96F3-4D1E-B40D-1E530FC70694}"/>
    <cellStyle name="Style 21 3 7 3" xfId="38626" xr:uid="{7BD6FAC7-21F5-4BE3-8546-8EE97BD86150}"/>
    <cellStyle name="Style 21 3 7 4" xfId="38627" xr:uid="{43F18A55-0139-4F74-8C52-2FAB89E0E222}"/>
    <cellStyle name="Style 21 3 8" xfId="20527" xr:uid="{F826DBB6-A47E-4030-A59C-765AFE4D8103}"/>
    <cellStyle name="Style 21 3 8 2" xfId="20528" xr:uid="{9423C33B-19D8-41BB-9139-9D45FE6B113F}"/>
    <cellStyle name="Style 21 3 8 3" xfId="38628" xr:uid="{19BFCEE8-D12F-4C73-8DF5-A682AAC0FF2B}"/>
    <cellStyle name="Style 21 3 8 4" xfId="38629" xr:uid="{97F3D583-BFC9-432E-A909-EC0169B1D789}"/>
    <cellStyle name="Style 21 3 9" xfId="20529" xr:uid="{9D250E03-EFFD-4AD8-8314-69999EB46ACE}"/>
    <cellStyle name="Style 21 3 9 2" xfId="38630" xr:uid="{C7F07F21-4AAB-44EC-9853-88D8171BE92F}"/>
    <cellStyle name="Style 21 3 9 3" xfId="38631" xr:uid="{475C4142-E360-49AB-A403-C840990BC451}"/>
    <cellStyle name="Style 21 4" xfId="20530" xr:uid="{608C6EF2-A419-4BC4-9B2A-091E2B45F4D9}"/>
    <cellStyle name="Style 21 4 10" xfId="20531" xr:uid="{520DDF3D-8516-4FE7-9F37-B0AF53DFAF17}"/>
    <cellStyle name="Style 21 4 10 2" xfId="38632" xr:uid="{F5C565C6-FCFA-4667-905D-BE0CD4356427}"/>
    <cellStyle name="Style 21 4 11" xfId="38633" xr:uid="{9920D648-4881-447F-9895-3600053FB1ED}"/>
    <cellStyle name="Style 21 4 12" xfId="38634" xr:uid="{64BD5390-032F-41FD-B959-477B97C73BD5}"/>
    <cellStyle name="Style 21 4 13" xfId="43344" xr:uid="{A74E00D3-F4E2-491C-A2F4-22797C8AA74A}"/>
    <cellStyle name="Style 21 4 2" xfId="20532" xr:uid="{978AD354-7E46-4D0D-A0B2-636CA872855B}"/>
    <cellStyle name="Style 21 4 2 2" xfId="20533" xr:uid="{27A72712-8F98-4DF9-B57F-E5EF4108DA6E}"/>
    <cellStyle name="Style 21 4 2 2 2" xfId="38635" xr:uid="{92B9A50B-01D3-4A9E-9C56-BCB877F4E802}"/>
    <cellStyle name="Style 21 4 2 2 3" xfId="38636" xr:uid="{DC98C6FA-9BAF-4DBC-9150-931AEB67B5FB}"/>
    <cellStyle name="Style 21 4 2 3" xfId="20534" xr:uid="{C7441BE3-7743-442B-97D0-4A9D8F0123D8}"/>
    <cellStyle name="Style 21 4 2 4" xfId="20535" xr:uid="{2CEBD20B-99FB-4939-8237-245A40276AEB}"/>
    <cellStyle name="Style 21 4 2 5" xfId="38637" xr:uid="{A9459949-21BA-461D-AAB1-7FF969118CC1}"/>
    <cellStyle name="Style 21 4 3" xfId="20536" xr:uid="{1B978109-57A8-4D21-A5A4-346F7BC2C4A4}"/>
    <cellStyle name="Style 21 4 3 2" xfId="20537" xr:uid="{30226775-867A-4626-8118-0FBBE79D7791}"/>
    <cellStyle name="Style 21 4 3 3" xfId="38638" xr:uid="{FCA9D54E-455C-44A1-B189-F74248219E3B}"/>
    <cellStyle name="Style 21 4 3 4" xfId="38639" xr:uid="{B6123163-5B10-415A-9D96-00B32FEE1386}"/>
    <cellStyle name="Style 21 4 4" xfId="20538" xr:uid="{4B4F0061-8021-4406-AE60-BFF867864896}"/>
    <cellStyle name="Style 21 4 4 2" xfId="20539" xr:uid="{2FE2B851-F209-4E7D-90AE-FC507829A58F}"/>
    <cellStyle name="Style 21 4 4 3" xfId="38640" xr:uid="{4A7ADA52-9755-429D-9C91-AE0B9733077A}"/>
    <cellStyle name="Style 21 4 4 4" xfId="38641" xr:uid="{580BD052-97E4-4425-BCCC-91682D6A0390}"/>
    <cellStyle name="Style 21 4 5" xfId="20540" xr:uid="{6B0191EA-74FB-4DEE-928B-501677F8412A}"/>
    <cellStyle name="Style 21 4 5 2" xfId="20541" xr:uid="{7E654D18-4EB8-485A-BB7E-B9A32B6C7D38}"/>
    <cellStyle name="Style 21 4 5 3" xfId="38642" xr:uid="{7B1357B5-C351-4A82-82CF-4506DDA27E6F}"/>
    <cellStyle name="Style 21 4 5 4" xfId="38643" xr:uid="{2E4A0543-8D7A-41CE-9E66-763FB639A25F}"/>
    <cellStyle name="Style 21 4 6" xfId="20542" xr:uid="{E8DF78E6-A142-433F-ACE8-49B7A2D11165}"/>
    <cellStyle name="Style 21 4 6 2" xfId="20543" xr:uid="{399B3C28-7FE6-4078-BB24-9801BD307FE8}"/>
    <cellStyle name="Style 21 4 6 3" xfId="38644" xr:uid="{95942772-FD7F-4A0B-AA01-8205ED1369F5}"/>
    <cellStyle name="Style 21 4 6 4" xfId="38645" xr:uid="{C28ACC63-CAA8-4A4D-84B7-A083FB39BE92}"/>
    <cellStyle name="Style 21 4 7" xfId="20544" xr:uid="{48FE7F7F-0A58-4369-8827-6368C2A4A624}"/>
    <cellStyle name="Style 21 4 7 2" xfId="20545" xr:uid="{592689FF-7B5E-464F-ADEC-7CDBB6438F86}"/>
    <cellStyle name="Style 21 4 7 3" xfId="38646" xr:uid="{8FA2635F-644C-4590-AD6B-D0EC16C39E92}"/>
    <cellStyle name="Style 21 4 7 4" xfId="38647" xr:uid="{74564D1B-3457-4BD1-B91F-EEBC420AEA02}"/>
    <cellStyle name="Style 21 4 8" xfId="20546" xr:uid="{BCAB193F-DAAE-4877-A66E-CB0B9BC6D4B2}"/>
    <cellStyle name="Style 21 4 8 2" xfId="20547" xr:uid="{F7C42CAD-E036-4C10-9173-BDA6A69CF1E7}"/>
    <cellStyle name="Style 21 4 8 3" xfId="38648" xr:uid="{1972F4BE-CB99-4AE2-99A7-597A37BC3D9B}"/>
    <cellStyle name="Style 21 4 8 4" xfId="38649" xr:uid="{CA2A996F-9F09-4AD0-9564-82DE825DDAE1}"/>
    <cellStyle name="Style 21 4 9" xfId="20548" xr:uid="{1FB89724-6D4A-4897-B4D3-B26208D28F8B}"/>
    <cellStyle name="Style 21 4 9 2" xfId="38650" xr:uid="{7125FC39-8A24-429E-8548-6BDED4A578B4}"/>
    <cellStyle name="Style 21 4 9 3" xfId="38651" xr:uid="{08A9943F-BA99-42CE-82E1-2C0997413CE3}"/>
    <cellStyle name="Style 21 5" xfId="20549" xr:uid="{B0279A7B-4C42-4A56-999B-048D7835DDF7}"/>
    <cellStyle name="Style 21 5 2" xfId="20550" xr:uid="{99088395-3B28-4B64-AE8D-D3D02674DCC7}"/>
    <cellStyle name="Style 21 5 2 2" xfId="20551" xr:uid="{9EA1443D-FA3E-4B85-9E54-0547D1F8AA2C}"/>
    <cellStyle name="Style 21 5 2 2 2" xfId="38652" xr:uid="{1D7D1C35-187A-4A47-AA53-BCCE08C530C8}"/>
    <cellStyle name="Style 21 5 2 3" xfId="20552" xr:uid="{A154BECA-F0B6-4CA5-A37A-EED30F9A20F3}"/>
    <cellStyle name="Style 21 5 2 4" xfId="38653" xr:uid="{36F6B699-6B76-4FB0-BE73-B1237F8A706F}"/>
    <cellStyle name="Style 21 5 3" xfId="20553" xr:uid="{D7573C07-B054-436D-BF1B-277E0AE358F5}"/>
    <cellStyle name="Style 21 5 3 2" xfId="20554" xr:uid="{04CBF710-0843-4540-AC53-998CFF784FAF}"/>
    <cellStyle name="Style 21 5 3 3" xfId="38654" xr:uid="{A7F69D24-724E-46CD-93A3-2E98B20691E5}"/>
    <cellStyle name="Style 21 5 4" xfId="20555" xr:uid="{CA28D228-5AE7-4E4F-8F85-3D7E167620CC}"/>
    <cellStyle name="Style 21 5 4 2" xfId="38655" xr:uid="{0DDA2DCC-C4C1-44C5-BE0A-BCEA1C1FB281}"/>
    <cellStyle name="Style 21 5 5" xfId="38656" xr:uid="{60636449-EC3B-4B67-8A5D-831655EA3E1A}"/>
    <cellStyle name="Style 21 5 5 2" xfId="38657" xr:uid="{F5374EEC-B875-40E2-B7F6-04C56C7B1C06}"/>
    <cellStyle name="Style 21 5 6" xfId="38658" xr:uid="{FB581BA1-F053-4075-B969-20E050DEAE03}"/>
    <cellStyle name="Style 21 5 7" xfId="43345" xr:uid="{7B35F9A2-CB97-4BB4-9F56-8D8F2144DF5F}"/>
    <cellStyle name="Style 21 6" xfId="20556" xr:uid="{2AFFF6E3-AFA0-467F-A690-943F50E9641C}"/>
    <cellStyle name="Style 21 6 2" xfId="20557" xr:uid="{73145937-5886-4EC7-858B-C9D391865BDB}"/>
    <cellStyle name="Style 21 6 2 2" xfId="38659" xr:uid="{8151AB22-DBF8-495D-A0FF-D85D70E6C353}"/>
    <cellStyle name="Style 21 6 2 3" xfId="38660" xr:uid="{6A631214-547E-4765-B796-E8D24D137BE7}"/>
    <cellStyle name="Style 21 6 3" xfId="20558" xr:uid="{E2D0EA79-2F1C-4A95-8706-9DDF3CC8DC05}"/>
    <cellStyle name="Style 21 6 4" xfId="38661" xr:uid="{4967BDF1-137B-4184-81DB-032FAEA80C62}"/>
    <cellStyle name="Style 21 6 5" xfId="38662" xr:uid="{A64D6FA4-87E7-4DD6-8AA7-20F0A4977D57}"/>
    <cellStyle name="Style 21 7" xfId="20559" xr:uid="{B8BDBBC8-70E6-4239-97B5-53A3B977FEF8}"/>
    <cellStyle name="Style 21 7 2" xfId="20560" xr:uid="{0C0DB3BD-F14E-42EA-872D-34AB9EFA1990}"/>
    <cellStyle name="Style 21 7 2 2" xfId="38663" xr:uid="{C1C2A6BB-4BD3-4C83-ACED-C1BC261B3357}"/>
    <cellStyle name="Style 21 7 2 3" xfId="38664" xr:uid="{2CF4C33C-D374-4802-9E42-A777991BFACC}"/>
    <cellStyle name="Style 21 7 3" xfId="38665" xr:uid="{07B31BD9-63C2-46D1-99A9-6CDA02D3E6F2}"/>
    <cellStyle name="Style 21 7 4" xfId="38666" xr:uid="{D104CB19-9182-43D2-B88A-67286A8288B1}"/>
    <cellStyle name="Style 21 8" xfId="20561" xr:uid="{CB07400E-9AB1-4C21-BCBF-526D4DB074C0}"/>
    <cellStyle name="Style 21 8 2" xfId="20562" xr:uid="{BE02375B-6695-4167-8A9F-E1B892A3C50E}"/>
    <cellStyle name="Style 21 8 2 2" xfId="38667" xr:uid="{B2666093-7406-42F1-BF99-CCB446FE763B}"/>
    <cellStyle name="Style 21 8 2 3" xfId="38668" xr:uid="{01C408AA-FCE3-4D3E-838D-EABFBE6B8FA3}"/>
    <cellStyle name="Style 21 8 3" xfId="38669" xr:uid="{B74506E9-71EF-4107-98E8-91641517F0F3}"/>
    <cellStyle name="Style 21 8 4" xfId="38670" xr:uid="{91433644-DB6C-4C98-BC1B-FB2B68791346}"/>
    <cellStyle name="Style 21 9" xfId="20563" xr:uid="{61504830-34D6-4AC1-B6F8-998CA10D4802}"/>
    <cellStyle name="Style 21 9 2" xfId="20564" xr:uid="{B32B8E76-2E47-449D-948B-E7D909C76BF7}"/>
    <cellStyle name="Style 21 9 3" xfId="38671" xr:uid="{722B6280-9666-42C2-9C8C-351D1AF26509}"/>
    <cellStyle name="Style 21 9 4" xfId="38672" xr:uid="{B85F81BE-5F86-4619-87E5-10CB76E192C9}"/>
    <cellStyle name="Style 22" xfId="20565" xr:uid="{43EDFE9C-7D2A-4A1A-ACDE-7653E021A5FA}"/>
    <cellStyle name="Style 22 10" xfId="20566" xr:uid="{3A6C22E8-EE26-4837-8B52-88DE6CFB7DF7}"/>
    <cellStyle name="Style 22 10 2" xfId="20567" xr:uid="{E5B1DB23-38FC-43AB-AF6E-0A3EA8BCB9AF}"/>
    <cellStyle name="Style 22 10 3" xfId="38673" xr:uid="{20E92FDD-15E8-4C82-9C37-20A726BD668B}"/>
    <cellStyle name="Style 22 10 4" xfId="38674" xr:uid="{B212F015-2853-49C5-944D-1CA9FEB74C01}"/>
    <cellStyle name="Style 22 11" xfId="20568" xr:uid="{0C638C4C-C2D7-4F86-95EB-3D524A4BFC2C}"/>
    <cellStyle name="Style 22 11 2" xfId="38675" xr:uid="{7D4D1111-CDE4-4297-8222-6C86DED806DA}"/>
    <cellStyle name="Style 22 11 3" xfId="38676" xr:uid="{7EB98ED7-1D4E-4A25-8D52-49ED1B515FA3}"/>
    <cellStyle name="Style 22 12" xfId="20569" xr:uid="{85A717BC-8864-4F62-9EF0-17632B4B0721}"/>
    <cellStyle name="Style 22 12 2" xfId="38677" xr:uid="{857ED938-63BB-4FC6-97CF-9F775BADDE49}"/>
    <cellStyle name="Style 22 13" xfId="38678" xr:uid="{300815AC-A931-4701-8307-9D37A24DDF5A}"/>
    <cellStyle name="Style 22 14" xfId="38679" xr:uid="{0DFA67B4-530E-4215-B207-22619C5861E4}"/>
    <cellStyle name="Style 22 2" xfId="20570" xr:uid="{74DBD6E2-138E-4400-99DA-9FE60E40398C}"/>
    <cellStyle name="Style 22 2 10" xfId="20571" xr:uid="{619424BE-80F4-4AB4-BE6B-AE8422B9E9A7}"/>
    <cellStyle name="Style 22 2 10 2" xfId="38680" xr:uid="{A7A3E0FD-25C8-4C98-AC84-D98BF1E58D43}"/>
    <cellStyle name="Style 22 2 11" xfId="38681" xr:uid="{8A2C4395-EB7F-434B-97B9-1EB1E2900CB3}"/>
    <cellStyle name="Style 22 2 12" xfId="38682" xr:uid="{1592F287-6A42-4D4A-9FB4-59731390D145}"/>
    <cellStyle name="Style 22 2 2" xfId="20572" xr:uid="{81042C6B-D175-410E-BB8D-7D776C3592FE}"/>
    <cellStyle name="Style 22 2 2 2" xfId="20573" xr:uid="{319D0E67-3A9E-495E-9034-69AFE66CBF00}"/>
    <cellStyle name="Style 22 2 2 2 2" xfId="38683" xr:uid="{F53FFD9D-95BF-450D-B406-CAF35561C266}"/>
    <cellStyle name="Style 22 2 2 2 2 2" xfId="38684" xr:uid="{220B0CB8-3E64-4DD3-AA15-C5C5ECD33FDE}"/>
    <cellStyle name="Style 22 2 2 2 3" xfId="38685" xr:uid="{BF56C5E2-E85F-43F2-AC29-5E1E98364A59}"/>
    <cellStyle name="Style 22 2 2 2 4" xfId="38686" xr:uid="{00CEFB32-FF98-4836-9417-7B7C69ED0CE1}"/>
    <cellStyle name="Style 22 2 2 3" xfId="20574" xr:uid="{6445DF0F-BF8B-433D-B1AB-55EC75318F73}"/>
    <cellStyle name="Style 22 2 2 4" xfId="20575" xr:uid="{831DD460-A135-4C39-8B6C-D477B0DEC54B}"/>
    <cellStyle name="Style 22 2 2 5" xfId="38687" xr:uid="{0AB28DFA-70C4-46AC-AB30-8401EC475D89}"/>
    <cellStyle name="Style 22 2 3" xfId="20576" xr:uid="{E8063118-2BC1-4FE2-B076-0F42F4C06306}"/>
    <cellStyle name="Style 22 2 3 2" xfId="20577" xr:uid="{86CF4FA5-F1C0-4528-BE12-7F491126D40C}"/>
    <cellStyle name="Style 22 2 3 2 2" xfId="38688" xr:uid="{66C4C370-D18C-4BD7-97A6-68F3522083B2}"/>
    <cellStyle name="Style 22 2 3 2 3" xfId="38689" xr:uid="{FB481CAA-95A6-4C9D-9660-115071F13F0E}"/>
    <cellStyle name="Style 22 2 3 3" xfId="38690" xr:uid="{3A01A019-BDE5-4784-B7C3-B4DA4D9D344E}"/>
    <cellStyle name="Style 22 2 3 3 2" xfId="38691" xr:uid="{9218C7B6-4DD3-4EEF-92E4-49F8ACE2C6C1}"/>
    <cellStyle name="Style 22 2 3 4" xfId="38692" xr:uid="{D9CD2DF3-CF40-4115-947B-0B726C5B9CB4}"/>
    <cellStyle name="Style 22 2 3 4 2" xfId="38693" xr:uid="{758B66DA-718D-4F38-9224-0BDE0489C709}"/>
    <cellStyle name="Style 22 2 3 5" xfId="38694" xr:uid="{77775176-7AD1-4F97-9139-2FF0DB8B1731}"/>
    <cellStyle name="Style 22 2 3 6" xfId="38695" xr:uid="{DC248CDD-161E-4192-B7BD-C8189C7B8C91}"/>
    <cellStyle name="Style 22 2 4" xfId="20578" xr:uid="{2F75C0F7-B498-42F2-AC15-2F5D05798529}"/>
    <cellStyle name="Style 22 2 4 2" xfId="20579" xr:uid="{A39B1C15-FD32-48AB-802E-F346CD9B7F3B}"/>
    <cellStyle name="Style 22 2 4 2 2" xfId="38696" xr:uid="{107DFBC0-4756-4B7D-BE48-AAACB29B3F75}"/>
    <cellStyle name="Style 22 2 4 2 3" xfId="38697" xr:uid="{1B4D0E68-6A7C-438B-9A28-83EB125E015E}"/>
    <cellStyle name="Style 22 2 4 3" xfId="38698" xr:uid="{8B4AF4D0-EC7B-4AA0-8B47-98E4A719A402}"/>
    <cellStyle name="Style 22 2 4 4" xfId="38699" xr:uid="{201471B7-CA8F-4053-BE4C-F8C5591BB5EF}"/>
    <cellStyle name="Style 22 2 5" xfId="20580" xr:uid="{A846823F-C117-4646-9EB1-1EC7A47F2C92}"/>
    <cellStyle name="Style 22 2 5 2" xfId="20581" xr:uid="{96A5C1DE-4E5A-414B-AAC1-4012A2B28129}"/>
    <cellStyle name="Style 22 2 5 3" xfId="38700" xr:uid="{7AAF79F2-5E4C-4A20-8DCE-1B2D7EF040B5}"/>
    <cellStyle name="Style 22 2 5 4" xfId="38701" xr:uid="{4EF6559C-D341-4FF8-9755-CA152D5A3805}"/>
    <cellStyle name="Style 22 2 6" xfId="20582" xr:uid="{F75DEC9F-FFBC-4E62-B382-FF9CA9FEE25F}"/>
    <cellStyle name="Style 22 2 6 2" xfId="20583" xr:uid="{F1EE2209-5925-43D0-BF05-DF5B219D4998}"/>
    <cellStyle name="Style 22 2 6 3" xfId="38702" xr:uid="{59EF3E9B-9ACB-44EC-B41B-7208934DD454}"/>
    <cellStyle name="Style 22 2 6 4" xfId="38703" xr:uid="{2C5DAD85-555F-42B6-B381-2249CEF67BEE}"/>
    <cellStyle name="Style 22 2 7" xfId="20584" xr:uid="{79CE5686-B76E-49B7-9E02-9393F47FC9CF}"/>
    <cellStyle name="Style 22 2 7 2" xfId="20585" xr:uid="{D86E52E0-B33B-44FA-B06B-74CEBAD7AC95}"/>
    <cellStyle name="Style 22 2 7 3" xfId="38704" xr:uid="{26B8A230-D660-4B67-BEF8-D76D5349EACE}"/>
    <cellStyle name="Style 22 2 7 4" xfId="38705" xr:uid="{D5A5DFEF-1AC7-471E-BEC9-884E613E5399}"/>
    <cellStyle name="Style 22 2 8" xfId="20586" xr:uid="{24B2D043-B5C7-4534-843F-5FAEEFD7DA41}"/>
    <cellStyle name="Style 22 2 8 2" xfId="20587" xr:uid="{FED99B9D-6E7E-47AB-8CD8-1A09A29573DC}"/>
    <cellStyle name="Style 22 2 8 3" xfId="38706" xr:uid="{1D7E61E3-D521-40DD-A80D-3CAB09CF453C}"/>
    <cellStyle name="Style 22 2 8 4" xfId="38707" xr:uid="{B03F2E05-2242-4F4E-B87A-667804C48118}"/>
    <cellStyle name="Style 22 2 9" xfId="20588" xr:uid="{206EBF2D-0C13-4666-A149-46C63E5A1D73}"/>
    <cellStyle name="Style 22 2 9 2" xfId="38708" xr:uid="{B48371B6-5D82-40D7-8863-D4BE532AFB6F}"/>
    <cellStyle name="Style 22 2 9 3" xfId="38709" xr:uid="{B555091F-1301-4F04-901B-964630E611C3}"/>
    <cellStyle name="Style 22 3" xfId="20589" xr:uid="{AD75FFA4-80C3-404E-BADE-C29705FAAF70}"/>
    <cellStyle name="Style 22 3 10" xfId="20590" xr:uid="{3D69CB9A-2408-4636-9A9C-0BC012D1C926}"/>
    <cellStyle name="Style 22 3 10 2" xfId="38710" xr:uid="{00CEAFA9-9245-4EA9-9DD0-A6DE8A7CAA5E}"/>
    <cellStyle name="Style 22 3 11" xfId="38711" xr:uid="{CEADB99A-6726-4628-8C2C-24474C059D9F}"/>
    <cellStyle name="Style 22 3 12" xfId="38712" xr:uid="{4C416A3F-09A5-4BB6-A6AF-E5A98F31C671}"/>
    <cellStyle name="Style 22 3 13" xfId="43346" xr:uid="{8739141B-A044-405B-B985-2275C18716E8}"/>
    <cellStyle name="Style 22 3 2" xfId="20591" xr:uid="{B2B7A63C-7FC7-4EC9-994E-06D1D1B5D7F6}"/>
    <cellStyle name="Style 22 3 2 2" xfId="20592" xr:uid="{098D3880-42CB-42E9-85BF-8A44D4EE74F0}"/>
    <cellStyle name="Style 22 3 2 2 2" xfId="38713" xr:uid="{A4D03984-8D56-4611-99B3-82F0B61EBF8F}"/>
    <cellStyle name="Style 22 3 2 2 3" xfId="38714" xr:uid="{564AFB4E-3FFA-4EEB-931F-6431D9B4AD12}"/>
    <cellStyle name="Style 22 3 2 3" xfId="20593" xr:uid="{56C82802-DC80-4C06-A777-209773EC3528}"/>
    <cellStyle name="Style 22 3 2 4" xfId="20594" xr:uid="{D9E2E326-EA0E-49E2-9AD8-D9FEE65157E5}"/>
    <cellStyle name="Style 22 3 2 5" xfId="38715" xr:uid="{144D452C-9410-4CC6-B06D-6A74E18B29B2}"/>
    <cellStyle name="Style 22 3 3" xfId="20595" xr:uid="{00D5DD02-3B09-4838-9A16-399261C339FF}"/>
    <cellStyle name="Style 22 3 3 2" xfId="20596" xr:uid="{D43C55CC-F493-4393-A5E6-7B3F858F1460}"/>
    <cellStyle name="Style 22 3 3 2 2" xfId="38716" xr:uid="{3FD9DE9C-0458-4678-A448-5EB085402C67}"/>
    <cellStyle name="Style 22 3 3 2 3" xfId="38717" xr:uid="{D1C8DAA7-4B42-4E83-8C1D-033AB617AE83}"/>
    <cellStyle name="Style 22 3 3 3" xfId="38718" xr:uid="{ED85363D-BD76-4AEC-B5B1-B3A7A9C58404}"/>
    <cellStyle name="Style 22 3 3 4" xfId="38719" xr:uid="{FC787E48-98E1-422F-846E-D2D0CB7CDF92}"/>
    <cellStyle name="Style 22 3 4" xfId="20597" xr:uid="{7B6E4BD2-967D-4D06-8CAC-51DE749DC6A6}"/>
    <cellStyle name="Style 22 3 4 2" xfId="20598" xr:uid="{DD2A2959-E147-4211-B532-7045CF5AE455}"/>
    <cellStyle name="Style 22 3 4 3" xfId="38720" xr:uid="{C4FFE9A6-0319-480C-B33E-99DFAF5F24A4}"/>
    <cellStyle name="Style 22 3 4 4" xfId="38721" xr:uid="{15AAF5D8-0643-4DC8-A8AE-805D96D48176}"/>
    <cellStyle name="Style 22 3 5" xfId="20599" xr:uid="{40AFF0EF-A4FE-43A6-B0C6-D98D411C844D}"/>
    <cellStyle name="Style 22 3 5 2" xfId="20600" xr:uid="{742A80DB-B937-452E-A603-93CDF3120904}"/>
    <cellStyle name="Style 22 3 5 3" xfId="38722" xr:uid="{AF029A1E-4715-45B6-B375-3CFE7C093FBE}"/>
    <cellStyle name="Style 22 3 5 4" xfId="38723" xr:uid="{D7E0F389-8E8E-49EA-B7D8-CFB48BD3CDC0}"/>
    <cellStyle name="Style 22 3 6" xfId="20601" xr:uid="{05B83D68-8E30-4EA7-9B3B-B68711714537}"/>
    <cellStyle name="Style 22 3 6 2" xfId="20602" xr:uid="{AD15E214-6F73-4FD9-A1D7-86723042185F}"/>
    <cellStyle name="Style 22 3 6 3" xfId="38724" xr:uid="{315B5F1A-D6DA-4318-90B8-FDE36EABDA79}"/>
    <cellStyle name="Style 22 3 6 4" xfId="38725" xr:uid="{6441C445-2953-4FD1-8D24-98E0208DADAF}"/>
    <cellStyle name="Style 22 3 7" xfId="20603" xr:uid="{D8CCFBA7-AC1D-42C9-891F-E0023DE168CF}"/>
    <cellStyle name="Style 22 3 7 2" xfId="20604" xr:uid="{F056B5CA-9E1A-434A-A4F0-BAAD6C8364DD}"/>
    <cellStyle name="Style 22 3 7 3" xfId="38726" xr:uid="{5B2FFBF8-0F10-46BD-B006-8D2EDEB65211}"/>
    <cellStyle name="Style 22 3 7 4" xfId="38727" xr:uid="{D8592964-FFCA-4F37-BFA4-6A1D17D4E209}"/>
    <cellStyle name="Style 22 3 8" xfId="20605" xr:uid="{F2B0FF64-8DF7-4162-9FB3-DC8E727B4872}"/>
    <cellStyle name="Style 22 3 8 2" xfId="20606" xr:uid="{6B22B69C-0279-498A-BE9B-811CCF228EF5}"/>
    <cellStyle name="Style 22 3 8 3" xfId="38728" xr:uid="{F845B5C1-6C1E-40F8-BDA2-C9228C1CCB8A}"/>
    <cellStyle name="Style 22 3 8 4" xfId="38729" xr:uid="{77C43E80-7F97-49F6-B698-F66AB94BC7CC}"/>
    <cellStyle name="Style 22 3 9" xfId="20607" xr:uid="{357E7D87-AF84-411D-B1AC-B3406AAE8896}"/>
    <cellStyle name="Style 22 3 9 2" xfId="38730" xr:uid="{FDDC5517-7E6A-40DA-81A7-C46651900A63}"/>
    <cellStyle name="Style 22 3 9 3" xfId="38731" xr:uid="{C5A60152-113C-46C5-A2C5-3716DE4F30A2}"/>
    <cellStyle name="Style 22 4" xfId="20608" xr:uid="{E5286DB3-F66C-49E6-BB08-051CB8D64485}"/>
    <cellStyle name="Style 22 4 2" xfId="20609" xr:uid="{65FBC334-327E-4CD1-AB26-E73047E03E4D}"/>
    <cellStyle name="Style 22 4 2 2" xfId="20610" xr:uid="{CD614ABB-CBB3-4764-B41E-615F14BD3B05}"/>
    <cellStyle name="Style 22 4 2 2 2" xfId="38732" xr:uid="{EF261021-558D-4E75-9C36-39C833117A12}"/>
    <cellStyle name="Style 22 4 2 3" xfId="20611" xr:uid="{F3A64780-195E-4EE8-B9DA-4FBF2DB1FA22}"/>
    <cellStyle name="Style 22 4 2 4" xfId="38733" xr:uid="{83F61923-6019-425C-BC22-A52C3C207A6C}"/>
    <cellStyle name="Style 22 4 3" xfId="20612" xr:uid="{61549BAD-AFEB-4C45-9BF7-A3CE4524D8DC}"/>
    <cellStyle name="Style 22 4 3 2" xfId="20613" xr:uid="{887001D8-6D0A-44D0-AC32-C8D8CFC54D8E}"/>
    <cellStyle name="Style 22 4 3 3" xfId="38734" xr:uid="{94D2E94E-2F6F-47BF-A69B-41F3B67908CE}"/>
    <cellStyle name="Style 22 4 4" xfId="20614" xr:uid="{31ABE88D-D534-4E6D-BAD7-6536633B401D}"/>
    <cellStyle name="Style 22 4 4 2" xfId="38735" xr:uid="{61DDB739-4B34-47CB-9E3F-851C1D2CD405}"/>
    <cellStyle name="Style 22 4 5" xfId="38736" xr:uid="{AC857672-767D-487A-857A-4C7362ED2AD3}"/>
    <cellStyle name="Style 22 4 5 2" xfId="38737" xr:uid="{E5BACFF2-CFA7-4C83-BF02-372087B4A5B4}"/>
    <cellStyle name="Style 22 4 6" xfId="38738" xr:uid="{4ECBAD83-88A6-4826-B6A5-41117CB8E259}"/>
    <cellStyle name="Style 22 4 7" xfId="43347" xr:uid="{90E32B57-4317-40FC-AFC3-FFE6C8858A8B}"/>
    <cellStyle name="Style 22 5" xfId="20615" xr:uid="{0993E61F-56F9-4B4B-ACE0-92AE5892C5F0}"/>
    <cellStyle name="Style 22 5 2" xfId="20616" xr:uid="{AA0171BA-8876-4ABA-9C72-3E6394BF227B}"/>
    <cellStyle name="Style 22 5 2 2" xfId="38739" xr:uid="{9ECFBA2D-8A13-488C-9E1F-1E4F90B795C4}"/>
    <cellStyle name="Style 22 5 2 3" xfId="38740" xr:uid="{878C1981-9E51-4283-A0BA-9BB221ED1D09}"/>
    <cellStyle name="Style 22 5 3" xfId="20617" xr:uid="{2182F594-653B-4C47-B325-6C9F46A63F02}"/>
    <cellStyle name="Style 22 5 4" xfId="38741" xr:uid="{664892AC-4954-4329-BD00-429BEEA575F2}"/>
    <cellStyle name="Style 22 5 5" xfId="38742" xr:uid="{A6B4A12E-8900-43C2-8A0A-C82E40E3FB64}"/>
    <cellStyle name="Style 22 6" xfId="20618" xr:uid="{54CAAC98-E737-4B13-A5A2-FEBA5BC0F60C}"/>
    <cellStyle name="Style 22 6 2" xfId="20619" xr:uid="{A66834D2-2570-4642-A192-915493B5604A}"/>
    <cellStyle name="Style 22 6 2 2" xfId="38743" xr:uid="{7CAC785C-7B40-443C-83C4-376436DF2429}"/>
    <cellStyle name="Style 22 6 2 3" xfId="38744" xr:uid="{3DBCA0A4-E989-4E38-8316-0A7CA5C46DC3}"/>
    <cellStyle name="Style 22 6 3" xfId="38745" xr:uid="{EFDE99E2-A3E6-48D2-A334-EF826E89CA73}"/>
    <cellStyle name="Style 22 6 4" xfId="38746" xr:uid="{7330A411-9F88-49BD-BB70-2D479170558F}"/>
    <cellStyle name="Style 22 7" xfId="20620" xr:uid="{37457499-919B-4FE6-A953-FD53E4DA9E9E}"/>
    <cellStyle name="Style 22 7 2" xfId="20621" xr:uid="{5BDD246B-87CC-471F-9C0E-A6059DC1C21B}"/>
    <cellStyle name="Style 22 7 2 2" xfId="38747" xr:uid="{8D5EFBCD-512B-4236-BD60-613285E9D705}"/>
    <cellStyle name="Style 22 7 2 3" xfId="38748" xr:uid="{1B7F5502-DA23-47C3-BB06-E4A97BED1302}"/>
    <cellStyle name="Style 22 7 3" xfId="38749" xr:uid="{004472E2-DD60-4FBE-B918-9B2389701C56}"/>
    <cellStyle name="Style 22 7 4" xfId="38750" xr:uid="{8FAB25E7-6A81-4643-A71C-ABCE1392D3FF}"/>
    <cellStyle name="Style 22 8" xfId="20622" xr:uid="{FD216E10-81C2-4CB7-9022-83790F94CA0B}"/>
    <cellStyle name="Style 22 8 2" xfId="20623" xr:uid="{F58CF818-5E75-4D99-B1FC-F93F6AF210A9}"/>
    <cellStyle name="Style 22 8 3" xfId="38751" xr:uid="{7BFC856B-B35C-4C62-9B48-5DA29EEF3A17}"/>
    <cellStyle name="Style 22 8 4" xfId="38752" xr:uid="{2444EC64-33B3-40A8-B7CD-FE3F3A0A5A57}"/>
    <cellStyle name="Style 22 9" xfId="20624" xr:uid="{02F609BC-C55A-47E0-BE9B-5F4D75BAB1FE}"/>
    <cellStyle name="Style 22 9 2" xfId="20625" xr:uid="{1CF5EB41-E8FD-4BBF-9BFC-589FB7FA0827}"/>
    <cellStyle name="Style 22 9 3" xfId="38753" xr:uid="{9D799E35-BD97-4E51-A155-AB4FC7CC7CE4}"/>
    <cellStyle name="Style 22 9 4" xfId="38754" xr:uid="{48C24107-6AF7-48A9-B1C9-8D3CA4C987C2}"/>
    <cellStyle name="Style 23" xfId="20626" xr:uid="{567F0D25-ABAF-476D-B29B-CDDC28EE37C4}"/>
    <cellStyle name="Style 23 2" xfId="20627" xr:uid="{FC9E8768-A818-47FB-BBE7-A56D3EA1C5FB}"/>
    <cellStyle name="Style 23 2 2" xfId="20628" xr:uid="{6A0EE01C-44D6-4732-95EC-1786382AE536}"/>
    <cellStyle name="Style 23 2 3" xfId="38755" xr:uid="{FE23B2CD-92EC-4378-B3A9-B273241787CB}"/>
    <cellStyle name="Style 23 3" xfId="20629" xr:uid="{51EDF1C2-C214-4571-AB1D-497F51B9E300}"/>
    <cellStyle name="Style 23 3 2" xfId="38756" xr:uid="{AEE64D90-D78E-4E42-96CF-B2830BA6FB22}"/>
    <cellStyle name="Style 23 3 3" xfId="38757" xr:uid="{4156C60C-1727-4E97-BB25-7D3E53019E15}"/>
    <cellStyle name="Style 23 3 4" xfId="43348" xr:uid="{72776FF3-0973-4CE2-9CC6-5F5A06EC9B56}"/>
    <cellStyle name="Style 23 4" xfId="20630" xr:uid="{83D7A3B8-6330-4684-BDC7-0FD6180D8C26}"/>
    <cellStyle name="Style 23 4 2" xfId="43349" xr:uid="{D54C5693-A7DC-4B62-BFF5-308818386B43}"/>
    <cellStyle name="Style 23 5" xfId="20631" xr:uid="{AE86A5F5-E418-4CA9-8DCA-5F92DEE1027F}"/>
    <cellStyle name="Style 23 6" xfId="38758" xr:uid="{EBBB2703-FC8A-4373-8E03-EF3902CD3406}"/>
    <cellStyle name="Style 23 7" xfId="38759" xr:uid="{1722CAE3-C9C5-4A2E-88FD-8DBBD4153AA6}"/>
    <cellStyle name="Style 24" xfId="20632" xr:uid="{137060CF-2178-4D88-9BBA-93C1863C9D13}"/>
    <cellStyle name="Style 24 10" xfId="20633" xr:uid="{13939A0A-0509-48E2-8AFD-10DFE569A28F}"/>
    <cellStyle name="Style 24 10 2" xfId="20634" xr:uid="{F97B62B9-C7A6-4F91-9144-01989D0A21BB}"/>
    <cellStyle name="Style 24 10 3" xfId="38760" xr:uid="{E9175D93-443D-473A-9314-71E3B739B9E5}"/>
    <cellStyle name="Style 24 10 4" xfId="38761" xr:uid="{58984BFC-BEF3-43AA-A39B-012E422706D9}"/>
    <cellStyle name="Style 24 11" xfId="20635" xr:uid="{FA9F5B84-1C5F-4F57-B01A-11760CACB929}"/>
    <cellStyle name="Style 24 11 2" xfId="38762" xr:uid="{33C2A3CD-572C-4FE7-9AE1-AF539BDC465C}"/>
    <cellStyle name="Style 24 11 3" xfId="38763" xr:uid="{0CB6903A-788E-402C-8467-64E8EE212614}"/>
    <cellStyle name="Style 24 12" xfId="20636" xr:uid="{4878346F-04E3-4B93-B92F-A7F2601B76EA}"/>
    <cellStyle name="Style 24 12 2" xfId="38764" xr:uid="{E7A307D4-6E85-49C3-AA91-363E8953272F}"/>
    <cellStyle name="Style 24 13" xfId="38765" xr:uid="{923243CA-97D2-4FC4-A33E-C3C472D8C715}"/>
    <cellStyle name="Style 24 14" xfId="38766" xr:uid="{46485465-B7DA-4411-A28C-3D828848D3A7}"/>
    <cellStyle name="Style 24 2" xfId="20637" xr:uid="{4D69263D-53A9-4EF8-A47F-A0CE52B1A245}"/>
    <cellStyle name="Style 24 2 10" xfId="20638" xr:uid="{5D0529C4-002B-4FEF-9166-1A0E40839812}"/>
    <cellStyle name="Style 24 2 10 2" xfId="38767" xr:uid="{FF830980-5A2E-4149-859F-90547825CAE6}"/>
    <cellStyle name="Style 24 2 11" xfId="38768" xr:uid="{BEA33DD8-746F-433F-9428-5C6744A8E59F}"/>
    <cellStyle name="Style 24 2 12" xfId="38769" xr:uid="{19C9D62C-875E-4623-871F-AF591C91351E}"/>
    <cellStyle name="Style 24 2 2" xfId="20639" xr:uid="{E84EC709-B2C9-4A3C-89D9-83D37828EA33}"/>
    <cellStyle name="Style 24 2 2 2" xfId="20640" xr:uid="{80C191A2-73D2-48B2-8788-2D9CB2B18868}"/>
    <cellStyle name="Style 24 2 2 2 2" xfId="38770" xr:uid="{F1A30BC0-2696-40A8-BE3C-B472715255E1}"/>
    <cellStyle name="Style 24 2 2 2 2 2" xfId="38771" xr:uid="{BDDB447C-EAAC-4EC2-8D04-E5BA518BDA8B}"/>
    <cellStyle name="Style 24 2 2 2 3" xfId="38772" xr:uid="{EC1AA88E-7425-4239-A715-754F225C8088}"/>
    <cellStyle name="Style 24 2 2 2 4" xfId="38773" xr:uid="{4B003D14-53B7-4689-BA5D-23403413F5E6}"/>
    <cellStyle name="Style 24 2 2 3" xfId="20641" xr:uid="{F0B2342D-335E-40FB-9D01-CA414C7E8184}"/>
    <cellStyle name="Style 24 2 2 4" xfId="20642" xr:uid="{5795079D-40B7-404B-9557-F7113C958D87}"/>
    <cellStyle name="Style 24 2 2 5" xfId="38774" xr:uid="{57D5323B-E848-484F-A959-5E9A2D9BE83B}"/>
    <cellStyle name="Style 24 2 3" xfId="20643" xr:uid="{1C23E067-A677-4358-A8F7-01C069EEF40B}"/>
    <cellStyle name="Style 24 2 3 2" xfId="20644" xr:uid="{3EABCB29-5338-4090-8CF5-4DF1BB6065B5}"/>
    <cellStyle name="Style 24 2 3 2 2" xfId="38775" xr:uid="{D5268CD0-05DF-447C-B88B-787FD5F1C77E}"/>
    <cellStyle name="Style 24 2 3 2 3" xfId="38776" xr:uid="{8D6CE11A-7788-4361-9953-98E52F2FCBA0}"/>
    <cellStyle name="Style 24 2 3 3" xfId="38777" xr:uid="{F4B3F6E0-7E2C-45F9-B32A-B04763235B95}"/>
    <cellStyle name="Style 24 2 3 3 2" xfId="38778" xr:uid="{5491A3A4-2F57-4E20-9F3D-A0F5548B9F35}"/>
    <cellStyle name="Style 24 2 3 4" xfId="38779" xr:uid="{9DF85192-CC5E-4CEA-AC61-52C5E04E05B5}"/>
    <cellStyle name="Style 24 2 3 4 2" xfId="38780" xr:uid="{4B6BE798-CF4E-4E05-889F-054C02F499C3}"/>
    <cellStyle name="Style 24 2 3 5" xfId="38781" xr:uid="{50D6DEBC-15C4-4A4A-98B1-95F2B690B346}"/>
    <cellStyle name="Style 24 2 3 6" xfId="38782" xr:uid="{57828A9E-EA66-412E-AADB-4B9CE04F79A1}"/>
    <cellStyle name="Style 24 2 4" xfId="20645" xr:uid="{1D06FB9D-D542-458F-B36B-AF13EA01DA45}"/>
    <cellStyle name="Style 24 2 4 2" xfId="20646" xr:uid="{FE600B8B-F1E9-42FD-BD17-E5C3254C1DE2}"/>
    <cellStyle name="Style 24 2 4 2 2" xfId="38783" xr:uid="{3299AB0C-ED73-49F0-ADAD-EC6E675A341F}"/>
    <cellStyle name="Style 24 2 4 2 3" xfId="38784" xr:uid="{74058D53-604D-4FFE-973A-5EF03AE9DA95}"/>
    <cellStyle name="Style 24 2 4 3" xfId="38785" xr:uid="{E3A0C4AD-DD1B-4210-A88C-4446630FFC00}"/>
    <cellStyle name="Style 24 2 4 4" xfId="38786" xr:uid="{577616CA-8CE3-42C4-8123-4089D71CC2C7}"/>
    <cellStyle name="Style 24 2 5" xfId="20647" xr:uid="{32FEF661-5054-4FE2-97BF-26932B8BD0A1}"/>
    <cellStyle name="Style 24 2 5 2" xfId="20648" xr:uid="{287303E2-5C4C-4864-98AB-EDCE484A1B98}"/>
    <cellStyle name="Style 24 2 5 3" xfId="38787" xr:uid="{DD452542-46F3-49DA-AE96-68B98BCA3F86}"/>
    <cellStyle name="Style 24 2 5 4" xfId="38788" xr:uid="{AE5305B4-3C86-40B2-88DD-2A6514312FF3}"/>
    <cellStyle name="Style 24 2 6" xfId="20649" xr:uid="{64682101-F343-4D52-9A50-62E6F65E3C88}"/>
    <cellStyle name="Style 24 2 6 2" xfId="20650" xr:uid="{9B5A7E19-46F1-4C8D-8EE5-AB70912ED994}"/>
    <cellStyle name="Style 24 2 6 3" xfId="38789" xr:uid="{E777E831-8133-4925-B05B-B1414D9726CF}"/>
    <cellStyle name="Style 24 2 6 4" xfId="38790" xr:uid="{BC055F39-E72D-44C4-BA72-237C62180959}"/>
    <cellStyle name="Style 24 2 7" xfId="20651" xr:uid="{B89CD67A-123A-4FF3-B891-AA0FA6A68165}"/>
    <cellStyle name="Style 24 2 7 2" xfId="20652" xr:uid="{D7630244-1C25-4AD6-9A40-FA6705862A82}"/>
    <cellStyle name="Style 24 2 7 3" xfId="38791" xr:uid="{6869D879-1361-45B8-8AF2-ABC65F6EA17D}"/>
    <cellStyle name="Style 24 2 7 4" xfId="38792" xr:uid="{0EEB3A0B-9E8E-4E65-A35B-68132AB24965}"/>
    <cellStyle name="Style 24 2 8" xfId="20653" xr:uid="{836DEF90-701B-41F0-8B17-4BF0B5F58F01}"/>
    <cellStyle name="Style 24 2 8 2" xfId="20654" xr:uid="{D095A82E-8B2B-4522-9145-6FFE2CD77CAE}"/>
    <cellStyle name="Style 24 2 8 3" xfId="38793" xr:uid="{420FBEDE-8D07-4E9C-93F0-D13C88B8AFFD}"/>
    <cellStyle name="Style 24 2 8 4" xfId="38794" xr:uid="{7EB6B74F-9658-4FF7-9DA1-D1A707FEA507}"/>
    <cellStyle name="Style 24 2 9" xfId="20655" xr:uid="{2ACED4D6-60E0-48E1-A266-43AE0212D1D9}"/>
    <cellStyle name="Style 24 2 9 2" xfId="38795" xr:uid="{E6ACE549-4134-4803-8B1A-61D91DCE98EF}"/>
    <cellStyle name="Style 24 2 9 3" xfId="38796" xr:uid="{10A047ED-97F6-4C3F-BCFB-EEEA55C25040}"/>
    <cellStyle name="Style 24 3" xfId="20656" xr:uid="{D0B0F21C-AC98-4BB1-9F57-D18DB50FAAF8}"/>
    <cellStyle name="Style 24 3 10" xfId="20657" xr:uid="{E216A1D9-7B72-428F-AFE2-1385010C2C59}"/>
    <cellStyle name="Style 24 3 10 2" xfId="38797" xr:uid="{40B1B0F8-A63B-446A-BD18-C5943D04DA12}"/>
    <cellStyle name="Style 24 3 11" xfId="38798" xr:uid="{0C57F713-4B56-4175-9D90-BB4E6B592433}"/>
    <cellStyle name="Style 24 3 12" xfId="38799" xr:uid="{4F9AC8A6-CC46-4BC1-BAE8-DD66DDDFE0BD}"/>
    <cellStyle name="Style 24 3 13" xfId="43350" xr:uid="{00664277-22A4-456D-B3DF-164CD2811C2B}"/>
    <cellStyle name="Style 24 3 2" xfId="20658" xr:uid="{66FE79A2-80B7-4C7B-8C30-B82769D060D8}"/>
    <cellStyle name="Style 24 3 2 2" xfId="20659" xr:uid="{AE29BA79-7DAD-4A0F-9130-D7014249D3A1}"/>
    <cellStyle name="Style 24 3 2 2 2" xfId="38800" xr:uid="{0665FC4F-9C68-4352-90EC-47F83CEA981A}"/>
    <cellStyle name="Style 24 3 2 2 3" xfId="38801" xr:uid="{17E2E705-B5ED-4C91-81BD-26BBCDF8ED25}"/>
    <cellStyle name="Style 24 3 2 3" xfId="20660" xr:uid="{4DA2A79B-B51A-4CEB-99FF-1F3D5FB0CBE3}"/>
    <cellStyle name="Style 24 3 2 4" xfId="20661" xr:uid="{FF4BDA6C-B8E7-4F15-AAE9-90B8EC50E72E}"/>
    <cellStyle name="Style 24 3 2 5" xfId="38802" xr:uid="{906DEA13-1684-4B2E-A2D0-643E24A13217}"/>
    <cellStyle name="Style 24 3 3" xfId="20662" xr:uid="{3FF64FA0-6FC8-48E3-B914-4DFE18EB3EB9}"/>
    <cellStyle name="Style 24 3 3 2" xfId="20663" xr:uid="{E4627C6A-4F17-4E93-BD0E-849930879697}"/>
    <cellStyle name="Style 24 3 3 2 2" xfId="38803" xr:uid="{32A12A62-7DB4-4208-BE30-A92374A56CE8}"/>
    <cellStyle name="Style 24 3 3 2 3" xfId="38804" xr:uid="{8BBDD977-DBBC-4E72-9500-FBA224F13778}"/>
    <cellStyle name="Style 24 3 3 3" xfId="38805" xr:uid="{BED4E63D-A680-4312-8A77-794694CC82E3}"/>
    <cellStyle name="Style 24 3 3 4" xfId="38806" xr:uid="{A73E78D7-9FE9-4BE7-A060-A7B26E2FD91F}"/>
    <cellStyle name="Style 24 3 4" xfId="20664" xr:uid="{1B713A05-30FF-4C0E-AD0E-4A30CC7D0786}"/>
    <cellStyle name="Style 24 3 4 2" xfId="20665" xr:uid="{EDFF319D-EDDE-4068-81D3-53ADBE86B48F}"/>
    <cellStyle name="Style 24 3 4 3" xfId="38807" xr:uid="{20C7D0C1-84A2-4A25-AF83-CF01F54A17DE}"/>
    <cellStyle name="Style 24 3 4 4" xfId="38808" xr:uid="{B2BF35B6-A0FF-4AF7-A966-F7A0313AE9EC}"/>
    <cellStyle name="Style 24 3 5" xfId="20666" xr:uid="{85BA9F1E-04DE-4F2F-BA34-A90BEF1E7C88}"/>
    <cellStyle name="Style 24 3 5 2" xfId="20667" xr:uid="{87267F07-D42E-49BD-A5DF-D543D2233DE5}"/>
    <cellStyle name="Style 24 3 5 3" xfId="38809" xr:uid="{4288B011-E7AC-4563-8006-2FC6F7AB3331}"/>
    <cellStyle name="Style 24 3 5 4" xfId="38810" xr:uid="{22571209-280B-4FF6-AB9B-16AA22EF81A0}"/>
    <cellStyle name="Style 24 3 6" xfId="20668" xr:uid="{DD7DB117-42CD-455E-8418-87A883DD21B3}"/>
    <cellStyle name="Style 24 3 6 2" xfId="20669" xr:uid="{D2A4AB9A-4CE7-482C-9999-6B4EA4466383}"/>
    <cellStyle name="Style 24 3 6 3" xfId="38811" xr:uid="{09021BFA-AE47-4381-AEFB-E049D007F288}"/>
    <cellStyle name="Style 24 3 6 4" xfId="38812" xr:uid="{55BB75F2-7372-4DC7-88F4-6BBC96C24F2A}"/>
    <cellStyle name="Style 24 3 7" xfId="20670" xr:uid="{A998CA0D-DFE9-47AE-9C0B-F31981D9A88B}"/>
    <cellStyle name="Style 24 3 7 2" xfId="20671" xr:uid="{604F314A-8C89-47AA-AF69-4751403B2CE2}"/>
    <cellStyle name="Style 24 3 7 3" xfId="38813" xr:uid="{D052FCC0-BAC2-484A-BFE4-44F19E5714E2}"/>
    <cellStyle name="Style 24 3 7 4" xfId="38814" xr:uid="{71EA22E0-1201-40B2-836E-07D5F23F3536}"/>
    <cellStyle name="Style 24 3 8" xfId="20672" xr:uid="{76882745-B00E-44C0-842F-8980F662C171}"/>
    <cellStyle name="Style 24 3 8 2" xfId="20673" xr:uid="{11FB1527-E737-4135-B023-DBF1EA2BB87B}"/>
    <cellStyle name="Style 24 3 8 3" xfId="38815" xr:uid="{B45C0CCC-6E46-465E-A943-C5C89AD0A4DD}"/>
    <cellStyle name="Style 24 3 8 4" xfId="38816" xr:uid="{7CA2DB7A-CF35-479F-B795-633243DC7800}"/>
    <cellStyle name="Style 24 3 9" xfId="20674" xr:uid="{B2C12614-9661-418A-9D21-F0D2067E989A}"/>
    <cellStyle name="Style 24 3 9 2" xfId="38817" xr:uid="{549C35A7-22A4-4222-958C-6955E3C0BED2}"/>
    <cellStyle name="Style 24 3 9 3" xfId="38818" xr:uid="{AF04B534-79A5-4A56-8F3D-6D68A9AB2729}"/>
    <cellStyle name="Style 24 4" xfId="20675" xr:uid="{3151AE9E-9F17-4E7B-9588-74430B0C977D}"/>
    <cellStyle name="Style 24 4 2" xfId="20676" xr:uid="{3DB41D78-9D68-4077-8BCE-4E5326C5AA48}"/>
    <cellStyle name="Style 24 4 2 2" xfId="20677" xr:uid="{96E00797-4C2C-4604-B835-8C5C44FEFED0}"/>
    <cellStyle name="Style 24 4 2 2 2" xfId="38819" xr:uid="{F8377DBD-8A25-414C-B18D-1A1936CB2B28}"/>
    <cellStyle name="Style 24 4 2 3" xfId="20678" xr:uid="{CC71AB1D-9247-4224-9F3D-20303F79FDF2}"/>
    <cellStyle name="Style 24 4 2 4" xfId="38820" xr:uid="{C885659F-2720-4727-82EE-DC77FBE7F843}"/>
    <cellStyle name="Style 24 4 3" xfId="20679" xr:uid="{81A660E0-9BC6-426E-A223-CF878F47521F}"/>
    <cellStyle name="Style 24 4 3 2" xfId="20680" xr:uid="{F76922BC-8C58-4933-BDB4-321D8FAFB0B5}"/>
    <cellStyle name="Style 24 4 3 3" xfId="38821" xr:uid="{F629B3AC-BD62-48B9-8B1D-A8D24911FA53}"/>
    <cellStyle name="Style 24 4 4" xfId="20681" xr:uid="{0048AF1D-32E6-4211-88BF-ABC45608EBB4}"/>
    <cellStyle name="Style 24 4 4 2" xfId="38822" xr:uid="{D0F860AF-9CF0-4347-A0A9-AA299D9C4614}"/>
    <cellStyle name="Style 24 4 5" xfId="38823" xr:uid="{1CE755F3-1E58-4E61-94C3-0ACF008FD0EC}"/>
    <cellStyle name="Style 24 4 5 2" xfId="38824" xr:uid="{F8D780DE-6DDC-4B45-95B5-030CD870CA39}"/>
    <cellStyle name="Style 24 4 6" xfId="38825" xr:uid="{B03DE732-ACAC-462E-B6F8-5AA071949C8A}"/>
    <cellStyle name="Style 24 4 7" xfId="43351" xr:uid="{3F823610-8F48-40A6-B722-80EFEBBDAAF2}"/>
    <cellStyle name="Style 24 5" xfId="20682" xr:uid="{E762AE00-18EA-41AB-8F8B-4358B4CF20EF}"/>
    <cellStyle name="Style 24 5 2" xfId="20683" xr:uid="{8864EEAC-BFB9-44AF-8C0C-4BEB3EF2D3EA}"/>
    <cellStyle name="Style 24 5 2 2" xfId="38826" xr:uid="{042B3B40-3107-46B4-AB42-D5E772BAE89F}"/>
    <cellStyle name="Style 24 5 2 3" xfId="38827" xr:uid="{08D8EC50-94D6-4BB0-B906-3FBAE0912D84}"/>
    <cellStyle name="Style 24 5 3" xfId="20684" xr:uid="{AE50C862-C384-46D8-BE6A-4A8104EB1F50}"/>
    <cellStyle name="Style 24 5 4" xfId="38828" xr:uid="{EB85A2FB-E06D-43DE-95C3-0AAB8A3D203A}"/>
    <cellStyle name="Style 24 5 5" xfId="38829" xr:uid="{4780CBF6-5973-459F-9B8F-C3FFB1ADE11C}"/>
    <cellStyle name="Style 24 6" xfId="20685" xr:uid="{DB07987E-0A6A-4504-A8E8-425F7E2A3289}"/>
    <cellStyle name="Style 24 6 2" xfId="20686" xr:uid="{56604458-C79D-44C3-8748-CA8D5558EB0C}"/>
    <cellStyle name="Style 24 6 2 2" xfId="38830" xr:uid="{37F452F7-1E7F-4DD6-98B3-BCE9413C4E67}"/>
    <cellStyle name="Style 24 6 2 3" xfId="38831" xr:uid="{01A8614C-6BC1-49FA-B120-15567A3FD8C8}"/>
    <cellStyle name="Style 24 6 3" xfId="38832" xr:uid="{B1E70D83-CCD7-4434-9C5F-31DDB02876E6}"/>
    <cellStyle name="Style 24 6 4" xfId="38833" xr:uid="{C803D62B-927B-458F-A1A9-826C818CE55A}"/>
    <cellStyle name="Style 24 7" xfId="20687" xr:uid="{719C935A-98C6-4362-8731-13C8393D1789}"/>
    <cellStyle name="Style 24 7 2" xfId="20688" xr:uid="{234681A4-C034-457B-8BF9-1B661A665AB0}"/>
    <cellStyle name="Style 24 7 2 2" xfId="38834" xr:uid="{E81803A0-71E6-4F2C-B841-ECCA82F13A5C}"/>
    <cellStyle name="Style 24 7 2 3" xfId="38835" xr:uid="{F87363A8-4BE8-4E5F-A6E5-CA3CD2438095}"/>
    <cellStyle name="Style 24 7 3" xfId="38836" xr:uid="{DD03F1FC-5414-4A76-85D7-2B413E7905DD}"/>
    <cellStyle name="Style 24 7 4" xfId="38837" xr:uid="{FCD092BC-A69A-4334-BE9A-CFF3F6C190DE}"/>
    <cellStyle name="Style 24 8" xfId="20689" xr:uid="{A7B03FD9-9C6A-49D9-AF4E-01F6402F397F}"/>
    <cellStyle name="Style 24 8 2" xfId="20690" xr:uid="{EA0A52D2-B497-41EC-BF02-73E04E94AFD1}"/>
    <cellStyle name="Style 24 8 3" xfId="38838" xr:uid="{C0500886-5977-437B-B46A-70320B1863AB}"/>
    <cellStyle name="Style 24 8 4" xfId="38839" xr:uid="{56B0D8B5-F98B-496D-A033-B0F4EBE77970}"/>
    <cellStyle name="Style 24 9" xfId="20691" xr:uid="{E11E7204-72E6-49A6-ADA6-8F6A6A5D0277}"/>
    <cellStyle name="Style 24 9 2" xfId="20692" xr:uid="{8CA3AEA8-AD53-4834-BC8F-9F6D38E9BFEC}"/>
    <cellStyle name="Style 24 9 3" xfId="38840" xr:uid="{09D00BCA-0ABB-4BA9-84A3-5F4C8B6182A5}"/>
    <cellStyle name="Style 24 9 4" xfId="38841" xr:uid="{8AC54827-C2E6-4C17-B0BC-2F9263E8AFDB}"/>
    <cellStyle name="Style 25" xfId="20693" xr:uid="{30AEA52A-DE8B-432A-9192-55F8EF13649A}"/>
    <cellStyle name="Style 25 10" xfId="20694" xr:uid="{FEBDBD92-3A89-496B-BD05-F99259F4065D}"/>
    <cellStyle name="Style 25 10 2" xfId="20695" xr:uid="{C6B510CA-68F0-4CF6-AB12-02C3757B81A5}"/>
    <cellStyle name="Style 25 10 3" xfId="38842" xr:uid="{01903F40-4C72-430E-B994-687E83CE21F3}"/>
    <cellStyle name="Style 25 10 4" xfId="38843" xr:uid="{EE41AD43-ECA4-40BD-B018-4C7CA3CB2D9A}"/>
    <cellStyle name="Style 25 11" xfId="20696" xr:uid="{7443308D-12ED-497E-B311-33C59EB68D85}"/>
    <cellStyle name="Style 25 11 2" xfId="20697" xr:uid="{0ED6E6AE-9DAF-4B9D-B2B2-4C8242EE6367}"/>
    <cellStyle name="Style 25 11 3" xfId="38844" xr:uid="{A20342BE-273A-4F24-9A94-023F771FEDA2}"/>
    <cellStyle name="Style 25 11 4" xfId="38845" xr:uid="{32D38FC0-D0E6-4261-84CB-ACB0AAF6DAD5}"/>
    <cellStyle name="Style 25 12" xfId="20698" xr:uid="{07B46CEF-98B5-47E3-97A9-5F785A5F6DFB}"/>
    <cellStyle name="Style 25 12 2" xfId="38846" xr:uid="{DC65EDBC-D648-4633-B509-394E36CA3F5B}"/>
    <cellStyle name="Style 25 12 3" xfId="38847" xr:uid="{1F8458F0-6EF6-40BF-8A7E-BDBDE60DE94F}"/>
    <cellStyle name="Style 25 13" xfId="20699" xr:uid="{994380E7-A9EC-4088-B678-419113B08741}"/>
    <cellStyle name="Style 25 13 2" xfId="38848" xr:uid="{FAD0B3FF-C68D-407D-84DF-00A05C889FEF}"/>
    <cellStyle name="Style 25 14" xfId="38849" xr:uid="{4547B832-DA35-4589-9B7A-4F73B394C896}"/>
    <cellStyle name="Style 25 15" xfId="38850" xr:uid="{C2C3B56E-84D3-4563-B56E-A2BBDEFE1738}"/>
    <cellStyle name="Style 25 2" xfId="20700" xr:uid="{1E33D242-BA11-47BF-A5E2-3E80552B3072}"/>
    <cellStyle name="Style 25 2 10" xfId="20701" xr:uid="{8690FF55-EA1F-4A9B-83C0-1D4C33FAB8F3}"/>
    <cellStyle name="Style 25 2 10 2" xfId="20702" xr:uid="{2B42D130-5908-48AD-B9E2-3D456831D56F}"/>
    <cellStyle name="Style 25 2 10 3" xfId="38851" xr:uid="{D3FBC669-BC8E-49DE-AC6D-767BABDECB2C}"/>
    <cellStyle name="Style 25 2 10 4" xfId="38852" xr:uid="{787BBFB3-5D28-4C8C-BAA5-FA930D5BA7F8}"/>
    <cellStyle name="Style 25 2 11" xfId="20703" xr:uid="{344021AE-9D20-4799-899F-7949630FA0F8}"/>
    <cellStyle name="Style 25 2 11 2" xfId="38853" xr:uid="{A6C505E9-5EF1-43F5-A4BD-AB9CAB5D4A69}"/>
    <cellStyle name="Style 25 2 11 3" xfId="38854" xr:uid="{603F3277-C6FB-4936-BF45-757408C833D3}"/>
    <cellStyle name="Style 25 2 12" xfId="20704" xr:uid="{EBFF90AB-729B-4DBF-AF79-160A6A7E329C}"/>
    <cellStyle name="Style 25 2 12 2" xfId="38855" xr:uid="{E1BA59E9-DF35-4CFE-9621-55F2B70A9AD0}"/>
    <cellStyle name="Style 25 2 13" xfId="38856" xr:uid="{CBDEF424-EFD8-47D4-AB48-7A3077E4F7E0}"/>
    <cellStyle name="Style 25 2 14" xfId="38857" xr:uid="{800017F1-2F56-44A8-9E33-33D863C688B9}"/>
    <cellStyle name="Style 25 2 2" xfId="20705" xr:uid="{7A732062-EF54-4E25-A02C-C69EBC7A741E}"/>
    <cellStyle name="Style 25 2 2 10" xfId="20706" xr:uid="{DA39AD61-4D94-4E9E-86EA-453199C87853}"/>
    <cellStyle name="Style 25 2 2 10 2" xfId="38858" xr:uid="{864BBFC5-E537-4CE0-B846-29085DFD4B3E}"/>
    <cellStyle name="Style 25 2 2 11" xfId="38859" xr:uid="{2D4F7B2C-EA81-43E5-99A6-DFD01807E755}"/>
    <cellStyle name="Style 25 2 2 12" xfId="38860" xr:uid="{8B04F8D3-D398-42D5-B837-CEEECD1CAC6D}"/>
    <cellStyle name="Style 25 2 2 2" xfId="20707" xr:uid="{DD6AECA1-628C-4622-AF2F-A747AC6B2FA1}"/>
    <cellStyle name="Style 25 2 2 2 2" xfId="20708" xr:uid="{3799A8DB-2529-4F9C-8184-9F1511D82058}"/>
    <cellStyle name="Style 25 2 2 2 2 2" xfId="38861" xr:uid="{3F6FA0D7-2F54-43A3-8E0D-B9B8F4A24A8E}"/>
    <cellStyle name="Style 25 2 2 2 2 2 2" xfId="38862" xr:uid="{C5DC0420-7EBC-4103-8A22-817D0BA14389}"/>
    <cellStyle name="Style 25 2 2 2 2 3" xfId="38863" xr:uid="{F0189E00-D3A7-4440-B309-13CF8C6B5CBB}"/>
    <cellStyle name="Style 25 2 2 2 2 4" xfId="38864" xr:uid="{20F9472D-26E3-4C88-A294-80002973797F}"/>
    <cellStyle name="Style 25 2 2 2 3" xfId="20709" xr:uid="{E710FBD0-998F-4B55-8CF7-F5D71BFF3A50}"/>
    <cellStyle name="Style 25 2 2 2 4" xfId="20710" xr:uid="{3BEFD02A-FEE0-4C35-8E47-D845F8E5C496}"/>
    <cellStyle name="Style 25 2 2 2 5" xfId="38865" xr:uid="{34816436-D2F6-47C4-8DCD-66A62E4F28CF}"/>
    <cellStyle name="Style 25 2 2 3" xfId="20711" xr:uid="{8FFD4CC8-5D70-4289-97D3-A17F099F4D13}"/>
    <cellStyle name="Style 25 2 2 3 2" xfId="20712" xr:uid="{C2A63C04-96D0-422B-83FF-E2EE4665FD62}"/>
    <cellStyle name="Style 25 2 2 3 2 2" xfId="38866" xr:uid="{A16C4361-9120-4DEA-BBFF-707E6D22038C}"/>
    <cellStyle name="Style 25 2 2 3 2 3" xfId="38867" xr:uid="{320E45AB-0C39-4081-8E68-E49BE02E4EC2}"/>
    <cellStyle name="Style 25 2 2 3 3" xfId="38868" xr:uid="{EFA5C4F0-A2FA-41FA-B181-9A6414422F2F}"/>
    <cellStyle name="Style 25 2 2 3 3 2" xfId="38869" xr:uid="{7638D779-60F3-4FD6-8EB7-C3ED10595D1B}"/>
    <cellStyle name="Style 25 2 2 3 4" xfId="38870" xr:uid="{B48E289C-69C4-4104-8A4A-BDFAB14C7813}"/>
    <cellStyle name="Style 25 2 2 3 4 2" xfId="38871" xr:uid="{F9F9C095-F9BD-40A5-B4F4-B36E20CA87D9}"/>
    <cellStyle name="Style 25 2 2 3 5" xfId="38872" xr:uid="{04E858DE-4D0A-4FCB-875F-741B00C637FD}"/>
    <cellStyle name="Style 25 2 2 3 6" xfId="38873" xr:uid="{7041BC90-873A-4F89-9AD7-BD57BB20FFFE}"/>
    <cellStyle name="Style 25 2 2 4" xfId="20713" xr:uid="{9DD5CD1C-3395-4033-94FA-7220CCBD6018}"/>
    <cellStyle name="Style 25 2 2 4 2" xfId="20714" xr:uid="{86928B5F-8A69-4510-A4A9-3FFAC32E0297}"/>
    <cellStyle name="Style 25 2 2 4 2 2" xfId="38874" xr:uid="{0402C9AD-3FE6-494F-A2AB-941503AC4E30}"/>
    <cellStyle name="Style 25 2 2 4 2 3" xfId="38875" xr:uid="{70E3CB64-F8F7-429D-B708-603C0000F5D4}"/>
    <cellStyle name="Style 25 2 2 4 3" xfId="38876" xr:uid="{D08CF390-C4D7-437D-A8CA-082665DEE124}"/>
    <cellStyle name="Style 25 2 2 4 4" xfId="38877" xr:uid="{CD317954-1965-4C82-AF98-A1AA3E8E2BE4}"/>
    <cellStyle name="Style 25 2 2 5" xfId="20715" xr:uid="{D2DFAEE2-8337-4241-A4C7-4BE3644FDABD}"/>
    <cellStyle name="Style 25 2 2 5 2" xfId="20716" xr:uid="{481DB0FA-C4F3-4840-8D6F-46EB092E1D3E}"/>
    <cellStyle name="Style 25 2 2 5 3" xfId="38878" xr:uid="{3B447956-C9DB-4C97-B8C3-FCC0A03323DA}"/>
    <cellStyle name="Style 25 2 2 5 4" xfId="38879" xr:uid="{C4D0361B-F662-48E2-BC1B-1B4AEC9350D7}"/>
    <cellStyle name="Style 25 2 2 6" xfId="20717" xr:uid="{35703805-B39B-4249-B19D-7C0FFC6F5FFC}"/>
    <cellStyle name="Style 25 2 2 6 2" xfId="20718" xr:uid="{3184A465-EC65-4C95-BFAC-126ACC97045C}"/>
    <cellStyle name="Style 25 2 2 6 3" xfId="38880" xr:uid="{93C102EE-5CB5-475E-8E23-30F495650F65}"/>
    <cellStyle name="Style 25 2 2 6 4" xfId="38881" xr:uid="{D095447D-FABB-4D31-B0F7-8527D05830A1}"/>
    <cellStyle name="Style 25 2 2 7" xfId="20719" xr:uid="{AB78C9C0-ACAF-4E26-A2DC-A98121B6BE04}"/>
    <cellStyle name="Style 25 2 2 7 2" xfId="20720" xr:uid="{468C78C4-1013-484F-9E4B-28901C780BC2}"/>
    <cellStyle name="Style 25 2 2 7 3" xfId="38882" xr:uid="{EB4552DB-C912-4F38-93E5-F544D1095112}"/>
    <cellStyle name="Style 25 2 2 7 4" xfId="38883" xr:uid="{F543AD47-D49B-4089-8A44-411557F4C513}"/>
    <cellStyle name="Style 25 2 2 8" xfId="20721" xr:uid="{4584EE20-FE4F-4D75-93EC-E7893A5E01F9}"/>
    <cellStyle name="Style 25 2 2 8 2" xfId="20722" xr:uid="{16325CF9-473A-4D64-A96E-5E08E1001C8C}"/>
    <cellStyle name="Style 25 2 2 8 3" xfId="38884" xr:uid="{5F4C05C5-FF4D-4D27-9191-F77A9AE3EFB1}"/>
    <cellStyle name="Style 25 2 2 8 4" xfId="38885" xr:uid="{5E03E57A-A6D4-483E-895F-6A65C1977433}"/>
    <cellStyle name="Style 25 2 2 9" xfId="20723" xr:uid="{D4A84883-E346-4CF7-8F6F-47B9E37D3F85}"/>
    <cellStyle name="Style 25 2 2 9 2" xfId="38886" xr:uid="{5F139823-49CA-4A71-8F2F-A954EE15C149}"/>
    <cellStyle name="Style 25 2 2 9 3" xfId="38887" xr:uid="{EB18CB20-64A5-4006-B83F-9BFB6CFB2270}"/>
    <cellStyle name="Style 25 2 3" xfId="20724" xr:uid="{3EB3B4E0-3015-4CDD-9F7F-3C4A7FE06AA1}"/>
    <cellStyle name="Style 25 2 3 10" xfId="20725" xr:uid="{EB474165-5F80-4AAF-BF6E-2518926E6C6C}"/>
    <cellStyle name="Style 25 2 3 10 2" xfId="38888" xr:uid="{0FB6B1B2-E541-42B4-ADB7-9384AC5F7394}"/>
    <cellStyle name="Style 25 2 3 11" xfId="38889" xr:uid="{9782C532-084B-460F-A966-6319F2A94208}"/>
    <cellStyle name="Style 25 2 3 12" xfId="38890" xr:uid="{72116CBC-B8FC-4904-B690-C6BAA445997A}"/>
    <cellStyle name="Style 25 2 3 13" xfId="43352" xr:uid="{C2E833FF-929B-4A45-9DE6-9B7E27CF9BFE}"/>
    <cellStyle name="Style 25 2 3 2" xfId="20726" xr:uid="{86C2D4EA-C4BD-47D2-A0F0-7E3BD1791BF0}"/>
    <cellStyle name="Style 25 2 3 2 2" xfId="20727" xr:uid="{AA233A79-EF5B-4F0E-A89C-28D1EDC4BCAC}"/>
    <cellStyle name="Style 25 2 3 2 2 2" xfId="38891" xr:uid="{27156E0C-677C-42D6-B18C-E153C596181C}"/>
    <cellStyle name="Style 25 2 3 2 2 3" xfId="38892" xr:uid="{1ECEA790-1503-4261-B964-686DFD200CA1}"/>
    <cellStyle name="Style 25 2 3 2 3" xfId="20728" xr:uid="{A157BB57-6584-4920-8A76-0F6A19DD9F83}"/>
    <cellStyle name="Style 25 2 3 2 4" xfId="20729" xr:uid="{C62B20BC-4531-4DE0-9EC6-FBECDF894974}"/>
    <cellStyle name="Style 25 2 3 2 5" xfId="38893" xr:uid="{677FFAB5-F312-4FB6-9F7C-074100C453AD}"/>
    <cellStyle name="Style 25 2 3 3" xfId="20730" xr:uid="{1F3BD1C3-B3E4-48EA-8826-6C6E188F7FB4}"/>
    <cellStyle name="Style 25 2 3 3 2" xfId="20731" xr:uid="{71029AB2-C2F1-497C-B1E4-5A075E5FE948}"/>
    <cellStyle name="Style 25 2 3 3 3" xfId="38894" xr:uid="{98E85D02-ED2C-4AB0-B089-46A058BFD768}"/>
    <cellStyle name="Style 25 2 3 3 4" xfId="38895" xr:uid="{39A36507-0B3D-4833-A4D3-05DCB9DDF899}"/>
    <cellStyle name="Style 25 2 3 4" xfId="20732" xr:uid="{3435168F-83EF-4076-B392-E5EF3F03FC79}"/>
    <cellStyle name="Style 25 2 3 4 2" xfId="20733" xr:uid="{9E1D2033-EA51-4613-BEFF-A0277F49F1AE}"/>
    <cellStyle name="Style 25 2 3 4 3" xfId="38896" xr:uid="{6C493FE2-A457-4179-82E4-7E8A0FF8E5A0}"/>
    <cellStyle name="Style 25 2 3 4 4" xfId="38897" xr:uid="{17132EE3-DEC3-4CC1-AC3F-BAD541FDB499}"/>
    <cellStyle name="Style 25 2 3 5" xfId="20734" xr:uid="{E5AAA838-BCBF-4269-8822-B4A8E02319F0}"/>
    <cellStyle name="Style 25 2 3 5 2" xfId="20735" xr:uid="{E4FA9E69-DBB4-456E-9E19-D44CCBB5C931}"/>
    <cellStyle name="Style 25 2 3 5 3" xfId="38898" xr:uid="{C93BFB9D-BCA1-4675-86E0-F10B18BF36F7}"/>
    <cellStyle name="Style 25 2 3 5 4" xfId="38899" xr:uid="{BCB918A2-A94C-416B-83A2-EBAB2E54F9C0}"/>
    <cellStyle name="Style 25 2 3 6" xfId="20736" xr:uid="{34849AD0-96C1-410A-8D3C-F60160920580}"/>
    <cellStyle name="Style 25 2 3 6 2" xfId="20737" xr:uid="{CF192513-8C18-4F28-A744-EDCC32F9D7A6}"/>
    <cellStyle name="Style 25 2 3 6 3" xfId="38900" xr:uid="{A68A55D3-8AA3-4EB2-9295-F2A8D4742217}"/>
    <cellStyle name="Style 25 2 3 6 4" xfId="38901" xr:uid="{8DED763A-D74F-4EAD-BE97-9261D853289D}"/>
    <cellStyle name="Style 25 2 3 7" xfId="20738" xr:uid="{B0F55759-4D91-4EDD-BBD6-4A46A2704A40}"/>
    <cellStyle name="Style 25 2 3 7 2" xfId="20739" xr:uid="{704146DD-4237-416F-A3D4-87242D9D982A}"/>
    <cellStyle name="Style 25 2 3 7 3" xfId="38902" xr:uid="{BA0323B8-0D3F-41D4-8CE7-F1A741574C28}"/>
    <cellStyle name="Style 25 2 3 7 4" xfId="38903" xr:uid="{412FF0DE-2485-4E6E-B4A0-FF7AC58508C6}"/>
    <cellStyle name="Style 25 2 3 8" xfId="20740" xr:uid="{3BDF85E7-1619-40AE-989D-93E88D4B088D}"/>
    <cellStyle name="Style 25 2 3 8 2" xfId="20741" xr:uid="{B55673B4-AEDD-48A5-9967-899A989F7900}"/>
    <cellStyle name="Style 25 2 3 8 3" xfId="38904" xr:uid="{FB414007-B9EA-40E8-9B55-8EF25E68692F}"/>
    <cellStyle name="Style 25 2 3 8 4" xfId="38905" xr:uid="{EFE0639B-21C5-4426-AD38-21D6C7380E5E}"/>
    <cellStyle name="Style 25 2 3 9" xfId="20742" xr:uid="{DD8B7F5A-5082-4316-B8DA-9827E7098C86}"/>
    <cellStyle name="Style 25 2 3 9 2" xfId="38906" xr:uid="{1B4EAD67-F4A2-46AA-BC44-5A129C34B840}"/>
    <cellStyle name="Style 25 2 3 9 3" xfId="38907" xr:uid="{7D46F02E-A97E-4BEE-8690-98F30572D943}"/>
    <cellStyle name="Style 25 2 4" xfId="20743" xr:uid="{FDFEC8B0-3A44-4EFF-8AAD-8FDAC051808C}"/>
    <cellStyle name="Style 25 2 4 2" xfId="20744" xr:uid="{711DDD83-4A11-4211-A9B7-7D89C5293582}"/>
    <cellStyle name="Style 25 2 4 2 2" xfId="20745" xr:uid="{6215FD39-9AB0-4EFF-9D49-9566A72A32ED}"/>
    <cellStyle name="Style 25 2 4 2 2 2" xfId="38908" xr:uid="{D6FEB6CD-A0A9-45D4-B40F-7A66CA93D977}"/>
    <cellStyle name="Style 25 2 4 2 3" xfId="20746" xr:uid="{88487E4A-8C07-46C5-BD74-5E3616357B7B}"/>
    <cellStyle name="Style 25 2 4 2 4" xfId="38909" xr:uid="{7A65F3D1-2D1A-485B-AF61-F84694AA244B}"/>
    <cellStyle name="Style 25 2 4 3" xfId="20747" xr:uid="{524FC803-BDE4-422D-9A31-C56D2714EBFA}"/>
    <cellStyle name="Style 25 2 4 3 2" xfId="20748" xr:uid="{808B4720-E1E8-4CD1-8DBF-48951A74D68D}"/>
    <cellStyle name="Style 25 2 4 3 3" xfId="38910" xr:uid="{2D70699B-5440-4302-89E2-D9C6B658B36E}"/>
    <cellStyle name="Style 25 2 4 4" xfId="20749" xr:uid="{A9DF9A21-F799-41FE-BA9F-495991661A8D}"/>
    <cellStyle name="Style 25 2 4 4 2" xfId="38911" xr:uid="{888A9CB4-C38C-498E-9873-CFF42D33E2CC}"/>
    <cellStyle name="Style 25 2 4 5" xfId="38912" xr:uid="{F3023228-757B-45AC-ADE0-14928A4376D9}"/>
    <cellStyle name="Style 25 2 4 5 2" xfId="38913" xr:uid="{E171A52C-69CD-4E9E-9FBE-5E33D1CFC7A0}"/>
    <cellStyle name="Style 25 2 4 6" xfId="38914" xr:uid="{4EC8ED94-8FB5-4651-9CF6-04E8CD71BDCB}"/>
    <cellStyle name="Style 25 2 5" xfId="20750" xr:uid="{18B5F72D-4666-40B2-A8A7-9DE4A11B061D}"/>
    <cellStyle name="Style 25 2 5 2" xfId="20751" xr:uid="{D71CA1F1-76C9-4F3E-AFD0-6B895042AE56}"/>
    <cellStyle name="Style 25 2 5 2 2" xfId="38915" xr:uid="{8D27A13D-C56C-4885-BA2C-132F330405C8}"/>
    <cellStyle name="Style 25 2 5 2 3" xfId="38916" xr:uid="{C207DDA2-73FF-4CF4-8BFF-95F0B3B533E8}"/>
    <cellStyle name="Style 25 2 5 3" xfId="20752" xr:uid="{BD99C0FB-69F8-4550-AA48-09071035A115}"/>
    <cellStyle name="Style 25 2 5 4" xfId="38917" xr:uid="{BF2BC850-A38B-4CB2-8D07-06B7C3FF8289}"/>
    <cellStyle name="Style 25 2 5 5" xfId="38918" xr:uid="{388E9DB0-EF3E-43CD-BF37-2334F9C11E22}"/>
    <cellStyle name="Style 25 2 6" xfId="20753" xr:uid="{72977537-E52F-43C4-90E4-B02F627802F5}"/>
    <cellStyle name="Style 25 2 6 2" xfId="20754" xr:uid="{E4CDCB87-300C-42C5-BEAA-9E1886296059}"/>
    <cellStyle name="Style 25 2 6 2 2" xfId="38919" xr:uid="{C36464ED-27C6-437C-8240-63ED1CA7894C}"/>
    <cellStyle name="Style 25 2 6 2 3" xfId="38920" xr:uid="{279167D3-A898-4049-9D3E-3E45C320D28A}"/>
    <cellStyle name="Style 25 2 6 3" xfId="38921" xr:uid="{D5546066-BC87-4703-92DD-FEF741182F4A}"/>
    <cellStyle name="Style 25 2 6 4" xfId="38922" xr:uid="{295F86B2-224A-4BA1-9761-E3468372B7AE}"/>
    <cellStyle name="Style 25 2 7" xfId="20755" xr:uid="{D797D9CB-B466-434A-9256-37295F76EA7E}"/>
    <cellStyle name="Style 25 2 7 2" xfId="20756" xr:uid="{6FB1D5F6-0977-441C-B34B-6BEE3CF43222}"/>
    <cellStyle name="Style 25 2 7 2 2" xfId="38923" xr:uid="{A2E06417-6E96-497D-9264-F26466474EDF}"/>
    <cellStyle name="Style 25 2 7 2 3" xfId="38924" xr:uid="{9A67F80A-207B-4CF5-BD14-E7F820A5B9F1}"/>
    <cellStyle name="Style 25 2 7 3" xfId="38925" xr:uid="{20096507-FDCB-49D9-BD50-CF1288F9BB83}"/>
    <cellStyle name="Style 25 2 7 4" xfId="38926" xr:uid="{FA534B2B-A5C9-4DD0-990B-4E9136BCF0F4}"/>
    <cellStyle name="Style 25 2 8" xfId="20757" xr:uid="{B2E4288C-ACBF-402D-A12C-7AF2D180F776}"/>
    <cellStyle name="Style 25 2 8 2" xfId="20758" xr:uid="{2E7579D3-4496-4FAF-B98A-024ABBBE36F9}"/>
    <cellStyle name="Style 25 2 8 3" xfId="38927" xr:uid="{18FBF6CE-E331-4C77-862C-90EB8E5B753B}"/>
    <cellStyle name="Style 25 2 8 4" xfId="38928" xr:uid="{88DB99BC-F7F2-4265-816F-D41FA75C8A90}"/>
    <cellStyle name="Style 25 2 9" xfId="20759" xr:uid="{511F2A56-9207-4C4A-B5B7-0CB8C3631562}"/>
    <cellStyle name="Style 25 2 9 2" xfId="20760" xr:uid="{FFDC3DF4-5DF2-4883-B503-9C4D5B8828F0}"/>
    <cellStyle name="Style 25 2 9 3" xfId="38929" xr:uid="{859C1EAA-9ED9-494E-8CB6-F920ECF6C7F2}"/>
    <cellStyle name="Style 25 2 9 4" xfId="38930" xr:uid="{4CF4B879-1E2D-4EE3-8A9E-5FCC65A7B3EB}"/>
    <cellStyle name="Style 25 3" xfId="20761" xr:uid="{78A4B702-012B-4056-BDE7-D1115F85E8B8}"/>
    <cellStyle name="Style 25 3 10" xfId="20762" xr:uid="{4C3EFD7D-69F7-44F7-8F14-7A08202B1F0B}"/>
    <cellStyle name="Style 25 3 10 2" xfId="38931" xr:uid="{30A31842-2ED4-4CF4-8F2F-C38D1159D088}"/>
    <cellStyle name="Style 25 3 11" xfId="38932" xr:uid="{46002106-75C0-4743-A681-DFAA14867AB1}"/>
    <cellStyle name="Style 25 3 12" xfId="38933" xr:uid="{E703ACC1-A889-4432-9864-7B72E4D8A755}"/>
    <cellStyle name="Style 25 3 2" xfId="20763" xr:uid="{CA4E8ED5-F4B7-44B1-A931-E258FE778F4C}"/>
    <cellStyle name="Style 25 3 2 2" xfId="20764" xr:uid="{622EBC52-20E1-445D-AD71-4D1997E83013}"/>
    <cellStyle name="Style 25 3 2 2 2" xfId="38934" xr:uid="{F25BFC1C-C5C2-45B8-BFC3-5C83017E037E}"/>
    <cellStyle name="Style 25 3 2 2 2 2" xfId="38935" xr:uid="{092A7632-D5CC-4622-9D15-476275783D71}"/>
    <cellStyle name="Style 25 3 2 2 3" xfId="38936" xr:uid="{DED320A7-94AC-4366-9CF7-E587BFFC2E4A}"/>
    <cellStyle name="Style 25 3 2 2 4" xfId="38937" xr:uid="{03C0BA92-2524-4584-BB2F-2F70CCB83235}"/>
    <cellStyle name="Style 25 3 2 3" xfId="20765" xr:uid="{6D511475-91D2-4A41-92F0-256B8BC39BF3}"/>
    <cellStyle name="Style 25 3 2 4" xfId="20766" xr:uid="{C5496F8B-4524-4749-9BCE-FBF2E03C53DF}"/>
    <cellStyle name="Style 25 3 2 5" xfId="38938" xr:uid="{37C0FF32-D5FB-4AA7-9859-1BA9AC040F49}"/>
    <cellStyle name="Style 25 3 3" xfId="20767" xr:uid="{0C816B6D-7B4B-498C-9373-3F1769C829B7}"/>
    <cellStyle name="Style 25 3 3 2" xfId="20768" xr:uid="{5AAB18C6-C360-4D26-B1A7-6518BBEC98C1}"/>
    <cellStyle name="Style 25 3 3 2 2" xfId="38939" xr:uid="{5EE22186-98FD-4924-A2D8-EC20A242E418}"/>
    <cellStyle name="Style 25 3 3 2 3" xfId="38940" xr:uid="{56ED3062-48B3-4E62-BFAF-27D50DE3127C}"/>
    <cellStyle name="Style 25 3 3 3" xfId="38941" xr:uid="{F56F4A81-0C67-4550-868E-411421D52821}"/>
    <cellStyle name="Style 25 3 3 3 2" xfId="38942" xr:uid="{CCDB8D9D-3712-4ED4-B11F-8C0F94876D25}"/>
    <cellStyle name="Style 25 3 3 4" xfId="38943" xr:uid="{ED596B23-CD0C-4705-8ACE-5FAC86C6809C}"/>
    <cellStyle name="Style 25 3 3 4 2" xfId="38944" xr:uid="{2EC8FE61-9B13-4B43-A81B-4AC7E2E8E892}"/>
    <cellStyle name="Style 25 3 3 5" xfId="38945" xr:uid="{F46A2DF3-5309-42A3-987A-D52874661A6A}"/>
    <cellStyle name="Style 25 3 3 6" xfId="38946" xr:uid="{9F7F5B78-D6A0-4204-9430-F901F0F3F273}"/>
    <cellStyle name="Style 25 3 4" xfId="20769" xr:uid="{254698E1-056F-4640-8725-54A83C98629F}"/>
    <cellStyle name="Style 25 3 4 2" xfId="20770" xr:uid="{C12E1093-E7B9-4D34-BC48-89664F6F23BA}"/>
    <cellStyle name="Style 25 3 4 2 2" xfId="38947" xr:uid="{7B04E7C4-46D7-4CC7-AB0C-EA9CBBBD3914}"/>
    <cellStyle name="Style 25 3 4 2 3" xfId="38948" xr:uid="{10BC6CDB-BC4A-459E-B7BE-14C319D4B6F5}"/>
    <cellStyle name="Style 25 3 4 3" xfId="38949" xr:uid="{29E3134C-D936-4E9C-9A10-3A3A53D80484}"/>
    <cellStyle name="Style 25 3 4 4" xfId="38950" xr:uid="{B29680D0-B8DD-4D50-BA03-6A46B2A29B48}"/>
    <cellStyle name="Style 25 3 5" xfId="20771" xr:uid="{0F40361E-0EC9-4F21-9D5B-B7D317D2006F}"/>
    <cellStyle name="Style 25 3 5 2" xfId="20772" xr:uid="{8BF455F5-5F2E-41AA-8F8F-FAF3514B868A}"/>
    <cellStyle name="Style 25 3 5 3" xfId="38951" xr:uid="{07834D6E-D13F-47EA-A8FF-D8C5578F511F}"/>
    <cellStyle name="Style 25 3 5 4" xfId="38952" xr:uid="{2A5BE1EA-0195-46FB-A203-3C55C64A6EF0}"/>
    <cellStyle name="Style 25 3 6" xfId="20773" xr:uid="{8692BD19-8838-4355-9368-6F0796833F3B}"/>
    <cellStyle name="Style 25 3 6 2" xfId="20774" xr:uid="{54D1E20B-FAD8-49F9-AF5B-2D85C586E187}"/>
    <cellStyle name="Style 25 3 6 3" xfId="38953" xr:uid="{3AE930A7-3F7B-4DBB-9F02-585E7072B66D}"/>
    <cellStyle name="Style 25 3 6 4" xfId="38954" xr:uid="{80DC8BA0-09C2-43A5-BB2B-1CF83254E089}"/>
    <cellStyle name="Style 25 3 7" xfId="20775" xr:uid="{65C1996F-8B78-451A-BF25-A535CDB0B0CB}"/>
    <cellStyle name="Style 25 3 7 2" xfId="20776" xr:uid="{B792016D-20B8-4884-950C-4CC5C1644DBE}"/>
    <cellStyle name="Style 25 3 7 3" xfId="38955" xr:uid="{0B05076A-BB30-44F8-8D8D-316B11766B3F}"/>
    <cellStyle name="Style 25 3 7 4" xfId="38956" xr:uid="{60AEA944-0B56-4D47-88CE-56F45D7E195D}"/>
    <cellStyle name="Style 25 3 8" xfId="20777" xr:uid="{192B8B2C-0308-42DB-A620-76458C6E7230}"/>
    <cellStyle name="Style 25 3 8 2" xfId="20778" xr:uid="{98A36CA5-ECCE-4D18-B4D4-77DE051FB2AB}"/>
    <cellStyle name="Style 25 3 8 3" xfId="38957" xr:uid="{D6B067F7-E565-4267-A1F0-FBBCB3699ABF}"/>
    <cellStyle name="Style 25 3 8 4" xfId="38958" xr:uid="{41F6C71A-0370-48DA-A9B8-BF86FEFFD45A}"/>
    <cellStyle name="Style 25 3 9" xfId="20779" xr:uid="{C646FF28-043F-40E9-8690-B133105C4D8D}"/>
    <cellStyle name="Style 25 3 9 2" xfId="38959" xr:uid="{91728D2A-D66D-4DC7-B5F3-35CFC84A7CFB}"/>
    <cellStyle name="Style 25 3 9 3" xfId="38960" xr:uid="{B7EDCEC2-2F7C-4DEB-9D0A-BEFB786BAFBB}"/>
    <cellStyle name="Style 25 4" xfId="20780" xr:uid="{B0DB75F9-A339-43B6-97C2-C7C80C95D719}"/>
    <cellStyle name="Style 25 4 10" xfId="20781" xr:uid="{357AF11A-468D-4226-A946-D7E25FCE84EA}"/>
    <cellStyle name="Style 25 4 10 2" xfId="38961" xr:uid="{6C8C1C79-659D-44A1-9EEC-C94E5BD4C3E6}"/>
    <cellStyle name="Style 25 4 11" xfId="38962" xr:uid="{CAC6F656-FF84-4B81-BC12-085708806183}"/>
    <cellStyle name="Style 25 4 12" xfId="38963" xr:uid="{A2201C45-AE2B-49F3-8A3A-2747580CB624}"/>
    <cellStyle name="Style 25 4 13" xfId="43353" xr:uid="{95C47B9E-71B9-489E-8C07-553388BEE83E}"/>
    <cellStyle name="Style 25 4 2" xfId="20782" xr:uid="{A49D89F4-548F-46A8-A354-88E5090E9C10}"/>
    <cellStyle name="Style 25 4 2 2" xfId="20783" xr:uid="{5354DD96-4936-4D86-935E-523C33B30F60}"/>
    <cellStyle name="Style 25 4 2 2 2" xfId="38964" xr:uid="{8D88A8AB-9772-42D1-8F52-B2982C4BB598}"/>
    <cellStyle name="Style 25 4 2 2 3" xfId="38965" xr:uid="{52B659FF-2776-455E-8236-48A09384DC17}"/>
    <cellStyle name="Style 25 4 2 3" xfId="20784" xr:uid="{17282B3B-4D39-45A9-8AF8-C610B51D33E6}"/>
    <cellStyle name="Style 25 4 2 4" xfId="20785" xr:uid="{107E1C44-E289-4DF6-9AF0-F78D56B915A0}"/>
    <cellStyle name="Style 25 4 2 5" xfId="38966" xr:uid="{AF422034-FE30-4688-9802-67F4929C239D}"/>
    <cellStyle name="Style 25 4 3" xfId="20786" xr:uid="{92A19A15-244B-4B4A-AD4A-DE7E3951BB04}"/>
    <cellStyle name="Style 25 4 3 2" xfId="20787" xr:uid="{8E2BA1D5-372B-4B43-8650-4FAA8453BC01}"/>
    <cellStyle name="Style 25 4 3 3" xfId="38967" xr:uid="{AAFE3384-CF10-4761-8B30-D0357293F95E}"/>
    <cellStyle name="Style 25 4 3 4" xfId="38968" xr:uid="{3A623AB9-B903-4185-B362-B8AB2DCC09F8}"/>
    <cellStyle name="Style 25 4 4" xfId="20788" xr:uid="{58F7D6DD-6D37-4609-BB5E-CB19E73EE669}"/>
    <cellStyle name="Style 25 4 4 2" xfId="20789" xr:uid="{BCD8D5EC-07AE-40D4-9669-3C5EFD9CEB53}"/>
    <cellStyle name="Style 25 4 4 3" xfId="38969" xr:uid="{BE296130-9AC6-444C-83E3-F74DC7E977F6}"/>
    <cellStyle name="Style 25 4 4 4" xfId="38970" xr:uid="{A8075352-4092-471D-A04F-128E36201ED0}"/>
    <cellStyle name="Style 25 4 5" xfId="20790" xr:uid="{8056AB01-E9F6-45E3-AC5A-56944E55AEB3}"/>
    <cellStyle name="Style 25 4 5 2" xfId="20791" xr:uid="{BA3DFC31-8472-4AC9-BACF-21478CAEA2B6}"/>
    <cellStyle name="Style 25 4 5 3" xfId="38971" xr:uid="{689BCD0E-E6F3-46A9-B7A6-DAE37CA130DA}"/>
    <cellStyle name="Style 25 4 5 4" xfId="38972" xr:uid="{3CEE0CC0-FE26-4EA9-868E-BCB554496A39}"/>
    <cellStyle name="Style 25 4 6" xfId="20792" xr:uid="{437107FB-1864-4A6E-8090-483D5E4412E4}"/>
    <cellStyle name="Style 25 4 6 2" xfId="20793" xr:uid="{CB858F22-B036-46DD-9E7D-6295B8BD0A32}"/>
    <cellStyle name="Style 25 4 6 3" xfId="38973" xr:uid="{0F89129B-FE1E-4CEF-924F-AA8FFDCF7510}"/>
    <cellStyle name="Style 25 4 6 4" xfId="38974" xr:uid="{51C041CC-E5BB-4A6C-942C-F94D788A40DF}"/>
    <cellStyle name="Style 25 4 7" xfId="20794" xr:uid="{9AFAA291-E18F-4957-82F0-FEB81A1D883A}"/>
    <cellStyle name="Style 25 4 7 2" xfId="20795" xr:uid="{599FC9FD-ECFF-4094-8A51-1D5E877204B8}"/>
    <cellStyle name="Style 25 4 7 3" xfId="38975" xr:uid="{C8B69E53-B32F-46FB-BD64-7D34BC51F2EA}"/>
    <cellStyle name="Style 25 4 7 4" xfId="38976" xr:uid="{C4AC82FE-FE05-467A-AF3D-5A59B8A7C648}"/>
    <cellStyle name="Style 25 4 8" xfId="20796" xr:uid="{AA77F0DF-D8A5-4400-BDD0-2713A85DD86F}"/>
    <cellStyle name="Style 25 4 8 2" xfId="20797" xr:uid="{658C6A3B-EA8A-40F9-B267-06D68A6E58E7}"/>
    <cellStyle name="Style 25 4 8 3" xfId="38977" xr:uid="{B8223DC7-B1C9-42D2-8A3D-AD45AB491FD6}"/>
    <cellStyle name="Style 25 4 8 4" xfId="38978" xr:uid="{B2642ADC-B7FD-4C2B-B57C-DDCD9220CBE3}"/>
    <cellStyle name="Style 25 4 9" xfId="20798" xr:uid="{E92DDA1B-A550-4F27-992F-2815BAE99D02}"/>
    <cellStyle name="Style 25 4 9 2" xfId="38979" xr:uid="{004EF51E-6B67-4E13-B33B-D2AF4A8942E6}"/>
    <cellStyle name="Style 25 4 9 3" xfId="38980" xr:uid="{E63CB996-34C2-4CC4-943C-E6B251FF0BBB}"/>
    <cellStyle name="Style 25 5" xfId="20799" xr:uid="{F7693B8C-B3C9-4118-BBE2-EEF156A174E9}"/>
    <cellStyle name="Style 25 5 2" xfId="20800" xr:uid="{1E17171F-7C4D-4D0A-A234-178BF9A8A96D}"/>
    <cellStyle name="Style 25 5 2 2" xfId="20801" xr:uid="{9336185F-93C0-40F1-925F-1F47AB5246C3}"/>
    <cellStyle name="Style 25 5 2 2 2" xfId="38981" xr:uid="{C0CB71FA-9574-4ABF-8F66-20ECBE2414B5}"/>
    <cellStyle name="Style 25 5 2 3" xfId="20802" xr:uid="{DBA7E15A-65FA-4DBA-BBDC-6AE289AEBF20}"/>
    <cellStyle name="Style 25 5 2 4" xfId="38982" xr:uid="{6D56B2FD-362E-4171-A35D-DE76B2B6A9AB}"/>
    <cellStyle name="Style 25 5 3" xfId="20803" xr:uid="{667EEFB2-5A27-45F0-8264-471A53560AA5}"/>
    <cellStyle name="Style 25 5 3 2" xfId="20804" xr:uid="{F6B2C5D7-3AC6-4140-BB4B-1708325F17CD}"/>
    <cellStyle name="Style 25 5 3 3" xfId="38983" xr:uid="{CD3EA8BD-B5CE-46EE-84EF-0986A2E351B7}"/>
    <cellStyle name="Style 25 5 4" xfId="20805" xr:uid="{56AABD72-06AF-461D-AD5F-5AD06E331035}"/>
    <cellStyle name="Style 25 5 4 2" xfId="38984" xr:uid="{B99EC840-B616-4082-990B-A5C032822F39}"/>
    <cellStyle name="Style 25 5 5" xfId="38985" xr:uid="{8C367622-E762-49B5-8F9F-369D64EDAB24}"/>
    <cellStyle name="Style 25 5 5 2" xfId="38986" xr:uid="{6772B515-FD7A-413E-9FF8-198C4333A830}"/>
    <cellStyle name="Style 25 5 6" xfId="38987" xr:uid="{B0C64D45-F0AC-4E54-8802-3B0BE10DAA1C}"/>
    <cellStyle name="Style 25 5 7" xfId="43354" xr:uid="{A0F52E33-56EC-49E3-AAAC-182B5B2B9AF8}"/>
    <cellStyle name="Style 25 6" xfId="20806" xr:uid="{05031966-239A-4692-975E-355229D74B76}"/>
    <cellStyle name="Style 25 6 2" xfId="20807" xr:uid="{0083CD4F-DE03-4089-B39F-6799D906EDFC}"/>
    <cellStyle name="Style 25 6 2 2" xfId="38988" xr:uid="{D96896B6-2164-4EC5-BAE3-9A4D138C5503}"/>
    <cellStyle name="Style 25 6 2 3" xfId="38989" xr:uid="{768ECCE5-161B-4E7F-AEE2-981A659A9FF3}"/>
    <cellStyle name="Style 25 6 3" xfId="20808" xr:uid="{5AF810D1-547E-4704-A8CF-A7B64C3E5ED1}"/>
    <cellStyle name="Style 25 6 4" xfId="38990" xr:uid="{119147A8-EFB6-42D1-97B6-C0E7F0EF3543}"/>
    <cellStyle name="Style 25 6 5" xfId="38991" xr:uid="{63215832-698C-442C-BD84-ABF9EE906934}"/>
    <cellStyle name="Style 25 7" xfId="20809" xr:uid="{1965B97E-4506-4CBF-A049-CBF2DB409873}"/>
    <cellStyle name="Style 25 7 2" xfId="20810" xr:uid="{86C7EABF-F6CB-48EF-A7D7-274E1C175BAB}"/>
    <cellStyle name="Style 25 7 2 2" xfId="38992" xr:uid="{EF9D726B-F91C-4648-BAE6-492CBDFD4595}"/>
    <cellStyle name="Style 25 7 2 3" xfId="38993" xr:uid="{8F676531-85A2-4833-8E49-D6674AFD6613}"/>
    <cellStyle name="Style 25 7 3" xfId="38994" xr:uid="{60E0CA41-7F70-4904-BE17-86CE3A3A3D9D}"/>
    <cellStyle name="Style 25 7 4" xfId="38995" xr:uid="{4C7F2464-F866-4705-9AC7-21008FB2CBB8}"/>
    <cellStyle name="Style 25 8" xfId="20811" xr:uid="{86F1D569-CEB4-4ED8-A5F0-A8FF0945C192}"/>
    <cellStyle name="Style 25 8 2" xfId="20812" xr:uid="{CC19F71F-F454-468C-9BE2-3FC4CD2E3150}"/>
    <cellStyle name="Style 25 8 2 2" xfId="38996" xr:uid="{6AD2B561-B145-4042-80C0-7F56E0306459}"/>
    <cellStyle name="Style 25 8 2 3" xfId="38997" xr:uid="{A6F6B92C-47A3-4A1C-9937-7BBC49023A23}"/>
    <cellStyle name="Style 25 8 3" xfId="38998" xr:uid="{FAB54353-9D63-49E4-8C87-3738F63C92F5}"/>
    <cellStyle name="Style 25 8 4" xfId="38999" xr:uid="{06A0AA81-1697-411A-88AE-C7B650613CB3}"/>
    <cellStyle name="Style 25 9" xfId="20813" xr:uid="{CD07BAC5-D1F1-4381-BB10-FD3393F4E92A}"/>
    <cellStyle name="Style 25 9 2" xfId="20814" xr:uid="{34250950-B315-43FE-90ED-2B5A58B6F42D}"/>
    <cellStyle name="Style 25 9 3" xfId="39000" xr:uid="{74C16B98-9677-4D19-A7A0-96AEA4EFA8DD}"/>
    <cellStyle name="Style 25 9 4" xfId="39001" xr:uid="{DA5E1B3B-6C65-4484-A595-6B3AFC885BB4}"/>
    <cellStyle name="Style 26" xfId="20815" xr:uid="{BBCFE826-0712-48C3-8740-991811511C46}"/>
    <cellStyle name="Style 26 2" xfId="20816" xr:uid="{7A1B49EE-D01A-4764-8B90-7976C784989E}"/>
    <cellStyle name="Style 26 2 2" xfId="20817" xr:uid="{C06E02EA-BFFA-4A3B-AFBD-D2BCAD963C46}"/>
    <cellStyle name="Style 26 2 3" xfId="39002" xr:uid="{43B52976-614F-4B7E-86F7-C9768E564ACC}"/>
    <cellStyle name="Style 26 3" xfId="20818" xr:uid="{DA3C6E4A-E65A-49A4-9873-1CD77574AF16}"/>
    <cellStyle name="Style 26 3 2" xfId="39003" xr:uid="{88F8A193-B0B7-4684-83E0-775462F1146C}"/>
    <cellStyle name="Style 26 3 3" xfId="39004" xr:uid="{A13CED1B-1CBC-4034-BBF2-6238A8C59B4F}"/>
    <cellStyle name="Style 26 3 4" xfId="43355" xr:uid="{667A6A28-5501-4EC2-9D28-BB28A802B4FB}"/>
    <cellStyle name="Style 26 4" xfId="20819" xr:uid="{2BB95E50-CE05-4885-9341-DC3A64712DAB}"/>
    <cellStyle name="Style 26 4 2" xfId="43356" xr:uid="{CB50B05A-A15E-4B5F-945F-7A0AB3342E7C}"/>
    <cellStyle name="Style 26 5" xfId="20820" xr:uid="{691404E1-491E-4214-90D1-50E66284C5F9}"/>
    <cellStyle name="Style 26 6" xfId="39005" xr:uid="{5CA143EF-08C5-4368-B533-8C173D504CE7}"/>
    <cellStyle name="Style 26 7" xfId="39006" xr:uid="{8150D378-59B5-488D-AEA7-B63F82118B09}"/>
    <cellStyle name="Style 27" xfId="43357" xr:uid="{CE429E76-EC58-48DA-97E3-0C4A9807FA20}"/>
    <cellStyle name="Style 27 2" xfId="43358" xr:uid="{296E6BE7-AF27-4DE5-9E55-613D7FD39CFD}"/>
    <cellStyle name="Style 35" xfId="43359" xr:uid="{34D2B426-5054-4648-AFB7-206FB661F697}"/>
    <cellStyle name="Style 35 2" xfId="43360" xr:uid="{29A1400B-9281-4444-903A-CEA7B869B983}"/>
    <cellStyle name="Style 35 3" xfId="43361" xr:uid="{7BB1D319-F94B-473A-A46B-3FC5534017F8}"/>
    <cellStyle name="Style 36" xfId="43362" xr:uid="{32791E20-B089-45F2-80A6-1025BC3C4B8E}"/>
    <cellStyle name="Style 36 2" xfId="43363" xr:uid="{7B306D6E-3CBF-43F9-B7FC-F107161BD5D4}"/>
    <cellStyle name="Style 37" xfId="43364" xr:uid="{BE0C7FFF-630E-4085-A9C2-82887D398610}"/>
    <cellStyle name="Style 37 2" xfId="43365" xr:uid="{FE129951-BEDD-4D43-86C0-A5033A765FFE}"/>
    <cellStyle name="Style 38" xfId="43366" xr:uid="{E2CF438B-1A42-444C-BB9A-56834517C2D7}"/>
    <cellStyle name="Style 38 2" xfId="43367" xr:uid="{0E27122A-D33E-4B76-9AFA-6D52D9514515}"/>
    <cellStyle name="Style 39" xfId="43368" xr:uid="{F7B342E6-38B3-402A-BCA5-9602A32E072B}"/>
    <cellStyle name="Style 39 2" xfId="43369" xr:uid="{E67E68B3-7873-41B2-88FD-2E75BB517EA0}"/>
    <cellStyle name="Style 39 3" xfId="43370" xr:uid="{6E1C15F2-5349-4351-A407-833C82A8E64D}"/>
    <cellStyle name="Style 40" xfId="43371" xr:uid="{716B9604-932E-431C-9091-95269E290932}"/>
    <cellStyle name="Style 40 2" xfId="43372" xr:uid="{3B155909-9E53-472B-9053-4D38CCE965D0}"/>
    <cellStyle name="Style 41" xfId="43373" xr:uid="{2CED4AC1-79CC-4788-8D5B-5AABB589946A}"/>
    <cellStyle name="Style 41 2" xfId="43374" xr:uid="{BEBBF3BE-6ECB-4F24-AA0A-8271AC1982AB}"/>
    <cellStyle name="Style 46" xfId="43375" xr:uid="{F0BC8678-369C-4318-B0CE-13058F4527B2}"/>
    <cellStyle name="Style 46 2" xfId="43376" xr:uid="{FB77A258-4E96-41B5-83F9-03E462058248}"/>
    <cellStyle name="Style 46 3" xfId="43377" xr:uid="{F549F662-1959-458E-B746-C6A6EC5E5756}"/>
    <cellStyle name="Style 47" xfId="43378" xr:uid="{F70D1F00-142E-4808-A2AA-1C35B8BBE147}"/>
    <cellStyle name="Style 47 2" xfId="43379" xr:uid="{6DC7FFB9-1C32-4DA0-BB80-3335FF1E0F19}"/>
    <cellStyle name="Style 48" xfId="43380" xr:uid="{AD42EF94-3161-4C2C-AAB7-63AF2F6CDDBF}"/>
    <cellStyle name="Style 48 2" xfId="43381" xr:uid="{9948AE9E-DA05-455D-9280-0209DEACAC5F}"/>
    <cellStyle name="Style 49" xfId="43382" xr:uid="{311596E2-7241-4CE1-A1AE-080CE707CA6B}"/>
    <cellStyle name="Style 49 2" xfId="43383" xr:uid="{C1C9748B-FBAF-41F7-B303-7CBD3C1928C8}"/>
    <cellStyle name="Style 50" xfId="43384" xr:uid="{FFE1745B-9189-46CB-990A-852B2B332529}"/>
    <cellStyle name="Style 50 2" xfId="43385" xr:uid="{908F10B0-49AE-416C-8154-B2840CED5A8C}"/>
    <cellStyle name="Style 50 3" xfId="43386" xr:uid="{FAA8926F-9920-419E-9BF0-D6F202772251}"/>
    <cellStyle name="Style 51" xfId="43387" xr:uid="{4E8783A4-516A-4E61-ABCB-5BB4E180E20B}"/>
    <cellStyle name="Style 51 2" xfId="43388" xr:uid="{1178457C-27FE-4C7A-A7F5-0FD55CF0D875}"/>
    <cellStyle name="Style 52" xfId="43389" xr:uid="{8B68B3EC-9323-4F79-B7E0-BC63C9FD35F9}"/>
    <cellStyle name="Style 52 2" xfId="43390" xr:uid="{7E43C77A-E8E8-4142-9551-1EB0D86FE4F1}"/>
    <cellStyle name="Style 58" xfId="43391" xr:uid="{35A1FCD8-C685-49DE-9FA5-951A3535AC2A}"/>
    <cellStyle name="Style 58 2" xfId="43392" xr:uid="{DBDAB99C-4DFC-45FF-966D-D3138F879C94}"/>
    <cellStyle name="Style 58 3" xfId="43393" xr:uid="{08FB9E58-E824-4A79-8F9D-BCD6B5766B32}"/>
    <cellStyle name="Style 59" xfId="43394" xr:uid="{7B638201-B46B-443E-8B21-A2F34C8D9D2A}"/>
    <cellStyle name="Style 59 2" xfId="43395" xr:uid="{FED67107-2EB7-4CD9-91F3-830C510FA040}"/>
    <cellStyle name="Style 60" xfId="43396" xr:uid="{810A1518-FC40-45F5-A2BA-BFA5DA3237E3}"/>
    <cellStyle name="Style 60 2" xfId="43397" xr:uid="{6B754BEA-F352-46A8-866D-93E4A36DFC56}"/>
    <cellStyle name="Style 61" xfId="43398" xr:uid="{05A88E15-B5A5-43E5-8BF5-C307A78DF92C}"/>
    <cellStyle name="Style 61 2" xfId="43399" xr:uid="{295856D0-3474-47E0-9C04-C70FDD698A3C}"/>
    <cellStyle name="Style 62" xfId="43400" xr:uid="{E9325C77-7EA0-4909-8A25-21FE4D9FA8C1}"/>
    <cellStyle name="Style 62 2" xfId="43401" xr:uid="{F9CAF263-374A-4708-ACEC-FA2DE6C404D1}"/>
    <cellStyle name="Style 62 3" xfId="43402" xr:uid="{960DD6F5-B90F-4D3D-92A7-AED371818626}"/>
    <cellStyle name="Style 63" xfId="43403" xr:uid="{D74CB4A3-0FA3-4C1F-B6AF-AF5E503309D0}"/>
    <cellStyle name="Style 63 2" xfId="43404" xr:uid="{FDF989D0-7FBE-45C9-B4D6-6D228D98ED70}"/>
    <cellStyle name="Style 64" xfId="43405" xr:uid="{DF6CEDD6-AAF3-404B-B2EC-8152FC1DDDB1}"/>
    <cellStyle name="Style 64 2" xfId="43406" xr:uid="{F48B8460-D6D9-427D-9ACA-31B18DE9DBDC}"/>
    <cellStyle name="Style 69" xfId="43407" xr:uid="{1069A8EA-3F3E-4110-B204-483E6888667C}"/>
    <cellStyle name="Style 69 2" xfId="43408" xr:uid="{BD3867D9-1781-4318-97B1-BC7FB2A3C97C}"/>
    <cellStyle name="Style 69 3" xfId="43409" xr:uid="{0AF1AE17-89D0-45BE-9A68-1B7ABF022EE0}"/>
    <cellStyle name="Style 70" xfId="43410" xr:uid="{6D459599-28D8-494B-A87E-5AB05BEE4884}"/>
    <cellStyle name="Style 70 2" xfId="43411" xr:uid="{0E2F7380-4B20-4A6E-A31D-688190D53BD7}"/>
    <cellStyle name="Style 71" xfId="43412" xr:uid="{179863AD-0CEF-437C-B11B-C7EEFCB8062A}"/>
    <cellStyle name="Style 71 2" xfId="43413" xr:uid="{12C52AF8-028D-443D-9A6E-A061DD83EA6D}"/>
    <cellStyle name="Style 72" xfId="43414" xr:uid="{1457DC28-145D-4699-8737-2F7513AC7516}"/>
    <cellStyle name="Style 72 2" xfId="43415" xr:uid="{0B81F05B-12D0-4ECA-87C2-6ECAE6ED4914}"/>
    <cellStyle name="Style 73" xfId="43416" xr:uid="{CE54E717-B344-4684-B3C4-6649FC2A657A}"/>
    <cellStyle name="Style 73 2" xfId="43417" xr:uid="{A6E38A5B-40EF-4151-B22B-A98A4A4B86DA}"/>
    <cellStyle name="Style 73 3" xfId="43418" xr:uid="{C4623E86-3BC0-409A-956D-F2E14C5365B0}"/>
    <cellStyle name="Style 74" xfId="43419" xr:uid="{9308E0A3-6436-46CF-BE92-C8B80DC9C3C8}"/>
    <cellStyle name="Style 74 2" xfId="43420" xr:uid="{DC2DA778-2CF9-46CB-A49E-363762FCDDFB}"/>
    <cellStyle name="Style 75" xfId="43421" xr:uid="{DBFC7530-A43F-4A82-BC2B-B9F86CEDA992}"/>
    <cellStyle name="Style 75 2" xfId="43422" xr:uid="{D41BFBD5-FB31-49D1-B1B5-03FC0476636C}"/>
    <cellStyle name="Style 80" xfId="43423" xr:uid="{88466A62-B7A4-4A0B-A5F2-7225F6A0ADC9}"/>
    <cellStyle name="Style 80 2" xfId="43424" xr:uid="{C524E03F-8A4E-4E04-8468-54F8D4645B0E}"/>
    <cellStyle name="Style 80 3" xfId="43425" xr:uid="{282DEB9A-C50C-4C3F-AF74-0CC3D665C3A7}"/>
    <cellStyle name="Style 81" xfId="43426" xr:uid="{F355FBB1-63A0-4022-BBA0-C24A78395E3E}"/>
    <cellStyle name="Style 81 2" xfId="43427" xr:uid="{B24516AE-9B3E-497D-9937-46F1CD515553}"/>
    <cellStyle name="Style 81 3" xfId="43428" xr:uid="{4C67DA6A-B3EA-447C-BCF4-5AF70DA42284}"/>
    <cellStyle name="Style 82" xfId="43429" xr:uid="{F76C1AAF-EA5D-4634-8673-A5C235E47271}"/>
    <cellStyle name="Style 82 2" xfId="43430" xr:uid="{CDB1DAEF-9057-4933-9849-04C2CBFB4D1D}"/>
    <cellStyle name="Style 83" xfId="43431" xr:uid="{400C8AEB-CFA9-41E3-9574-F824562E7005}"/>
    <cellStyle name="Style 83 2" xfId="43432" xr:uid="{B78339D2-CB06-48C2-B5C2-D7A2E2306625}"/>
    <cellStyle name="Style 84" xfId="43433" xr:uid="{34DD5AF8-C88C-4F5B-B4F2-CEFA212DD4CC}"/>
    <cellStyle name="Style 84 2" xfId="43434" xr:uid="{D794E7D0-DF95-4598-9CE4-D89327943546}"/>
    <cellStyle name="Style 85" xfId="43435" xr:uid="{3246B4C1-6BED-4B7A-BA8C-011CDA053F9E}"/>
    <cellStyle name="Style 85 2" xfId="43436" xr:uid="{922163B6-2EFE-47D9-98A8-4F770E5FCD6E}"/>
    <cellStyle name="Style 85 3" xfId="43437" xr:uid="{E1078CE7-BAF2-45B4-BAE8-F1B56A78D959}"/>
    <cellStyle name="Style 86" xfId="43438" xr:uid="{1284D31F-6AF6-4FC2-B266-C3261CE4EDC0}"/>
    <cellStyle name="Style 86 2" xfId="43439" xr:uid="{BAB3E1CB-0A1B-413A-AEED-D368F9EE8A84}"/>
    <cellStyle name="Style 87" xfId="43440" xr:uid="{157115DF-6F16-424C-83BD-095C03F930EA}"/>
    <cellStyle name="Style 87 2" xfId="43441" xr:uid="{36594CB5-5B42-45F7-87A2-1F74349367D5}"/>
    <cellStyle name="Style 93" xfId="43442" xr:uid="{F1EA3AD5-5868-4C11-94A9-606B39B6F071}"/>
    <cellStyle name="Style 93 2" xfId="43443" xr:uid="{4A8E623E-CE16-4298-B297-3C3A1E5E47E2}"/>
    <cellStyle name="Style 93 3" xfId="43444" xr:uid="{2B2FD7FD-20D5-4447-930F-E672CE6D7DE9}"/>
    <cellStyle name="Style 94" xfId="43445" xr:uid="{0A1EE8B5-457B-4132-9023-80E10BCA613B}"/>
    <cellStyle name="Style 94 2" xfId="43446" xr:uid="{E1913009-72F1-4F35-A498-C4658C5A355C}"/>
    <cellStyle name="Style 95" xfId="43447" xr:uid="{C185313A-E307-4666-A62E-7C6123E97A5B}"/>
    <cellStyle name="Style 95 2" xfId="43448" xr:uid="{B1645611-B38E-4C6F-8F4A-FD0ADC05F979}"/>
    <cellStyle name="Style 96" xfId="43449" xr:uid="{C41A9D0B-6894-404B-993B-7D59C80E095E}"/>
    <cellStyle name="Style 96 2" xfId="43450" xr:uid="{D9A9DEDB-2B7E-47B1-B665-FD9A44EE2AC4}"/>
    <cellStyle name="Style 97" xfId="43451" xr:uid="{6032991E-A812-4EAD-84B3-5255F1439D5F}"/>
    <cellStyle name="Style 97 2" xfId="43452" xr:uid="{9D5D9D89-8981-4A83-91B7-33632FF8CE5E}"/>
    <cellStyle name="Style 97 3" xfId="43453" xr:uid="{7860F67B-969D-495F-AD53-22D19558077E}"/>
    <cellStyle name="Style 98" xfId="43454" xr:uid="{652D375B-A983-404C-94D7-BB8D5073AECF}"/>
    <cellStyle name="Style 98 2" xfId="43455" xr:uid="{D6F91305-AF84-4CF8-9BCA-442D65D8A8B5}"/>
    <cellStyle name="Style 99" xfId="43456" xr:uid="{5C29C140-6895-4314-B614-83ADB0B68734}"/>
    <cellStyle name="Style 99 2" xfId="43457" xr:uid="{2373BC28-0C06-41F3-A100-B16187574E9E}"/>
    <cellStyle name="Sub heading - 1" xfId="20821" xr:uid="{116362B5-4CAB-4061-ACCD-251F19495713}"/>
    <cellStyle name="Számítás" xfId="20822" xr:uid="{2CA6BE3C-4355-4494-A33D-D470E7EE23B0}"/>
    <cellStyle name="Számítás 10" xfId="20823" xr:uid="{8B69D3FA-C584-413A-88DB-B1EF6271C11B}"/>
    <cellStyle name="Számítás 10 2" xfId="39007" xr:uid="{23F154E5-F63B-48AE-AE66-52D3D1E761EC}"/>
    <cellStyle name="Számítás 11" xfId="39008" xr:uid="{6D5B363A-FDE0-4771-9CF4-E78227B047FC}"/>
    <cellStyle name="Számítás 2" xfId="20824" xr:uid="{95B0902A-C019-46E6-9F4C-9105F45EE438}"/>
    <cellStyle name="Számítás 2 2" xfId="20825" xr:uid="{4E8857C4-79FD-4D7A-8966-28FE0DB58BAE}"/>
    <cellStyle name="Számítás 2 3" xfId="20826" xr:uid="{2B4D8EFE-89B5-4E63-8C01-5DD85A471ED2}"/>
    <cellStyle name="Számítás 2 4" xfId="20827" xr:uid="{251223B6-215A-4DAD-B1EF-32B1ADE18C53}"/>
    <cellStyle name="Számítás 3" xfId="20828" xr:uid="{C69F474E-51C2-44D2-9488-0A88C854A6CD}"/>
    <cellStyle name="Számítás 3 2" xfId="20829" xr:uid="{A6F69E70-90C0-4ECE-B6EC-16070BD52C02}"/>
    <cellStyle name="Számítás 3 3" xfId="39009" xr:uid="{DA429F38-E2CC-4838-AE39-72D000396290}"/>
    <cellStyle name="Számítás 4" xfId="20830" xr:uid="{63D803A9-0C35-4FB5-B9DC-F5847C348606}"/>
    <cellStyle name="Számítás 4 2" xfId="20831" xr:uid="{3094643F-F390-48DD-9BE3-769A708F6EED}"/>
    <cellStyle name="Számítás 4 3" xfId="39010" xr:uid="{8826EA3B-17E4-4825-9442-864D9FB8C70B}"/>
    <cellStyle name="Számítás 5" xfId="20832" xr:uid="{6E6DFD93-DD66-484C-ADEB-196D87461BC0}"/>
    <cellStyle name="Számítás 5 2" xfId="20833" xr:uid="{C6276FBB-C36A-490D-A237-AD1666DF4185}"/>
    <cellStyle name="Számítás 5 3" xfId="39011" xr:uid="{16B6634E-2825-496F-8484-22F76A8A5AFF}"/>
    <cellStyle name="Számítás 6" xfId="20834" xr:uid="{C4503980-A626-44D6-B158-C099672BE449}"/>
    <cellStyle name="Számítás 6 2" xfId="20835" xr:uid="{0F217E0F-7CE5-46BA-BEA6-6EB8F3D18D83}"/>
    <cellStyle name="Számítás 6 3" xfId="39012" xr:uid="{028E8A74-F506-46A5-8460-9C2A23CE50E9}"/>
    <cellStyle name="Számítás 7" xfId="20836" xr:uid="{F401B58C-11C1-413A-9261-737BD3D66935}"/>
    <cellStyle name="Számítás 7 2" xfId="20837" xr:uid="{29A36045-F535-4E3F-9825-95E09EAAD382}"/>
    <cellStyle name="Számítás 7 3" xfId="39013" xr:uid="{3767B981-7FE9-44DE-8E70-8713001C1E70}"/>
    <cellStyle name="Számítás 8" xfId="20838" xr:uid="{6EC0C94A-AB38-422A-9AE4-BCC9027313D9}"/>
    <cellStyle name="Számítás 8 2" xfId="20839" xr:uid="{8B97F79F-CC59-45F2-8A3E-12D3EDCC8C39}"/>
    <cellStyle name="Számítás 8 3" xfId="39014" xr:uid="{9108E641-5E26-41B9-B034-9E151C2B9DF1}"/>
    <cellStyle name="Számítás 9" xfId="20840" xr:uid="{810F2FDB-3333-466D-AE44-5530D1D13D53}"/>
    <cellStyle name="Számítás 9 2" xfId="39015" xr:uid="{649B3BE1-3FED-4F37-B38F-CA7A2F62D199}"/>
    <cellStyle name="Számítás 9 3" xfId="39016" xr:uid="{AE384A2B-8FDF-419A-908D-0F3483A203A0}"/>
    <cellStyle name="Table" xfId="20841" xr:uid="{4F9020A5-FE9A-408A-BD05-B2DAAA0CC01C}"/>
    <cellStyle name="Table Header" xfId="42202" xr:uid="{9631D0FF-FB65-4BE1-A553-972787FD27A5}"/>
    <cellStyle name="Table heading" xfId="39017" xr:uid="{20FD047F-A3FE-4BB8-B596-5A6622AC9158}"/>
    <cellStyle name="tableau | cellule | normal | decimal 1" xfId="20842" xr:uid="{4B03C05D-233C-48B8-B1D5-8D3B2488CDAB}"/>
    <cellStyle name="tableau | cellule | normal | decimal 1 10" xfId="20843" xr:uid="{087C7F1C-133E-4EEA-9287-05DA8A6DBA5C}"/>
    <cellStyle name="tableau | cellule | normal | decimal 1 10 2" xfId="39018" xr:uid="{3F42B619-9DA3-4438-A21E-87C58B4A6E98}"/>
    <cellStyle name="tableau | cellule | normal | decimal 1 11" xfId="39019" xr:uid="{E645DAB6-AE6E-4D95-A054-79EB99304B63}"/>
    <cellStyle name="tableau | cellule | normal | decimal 1 2" xfId="20844" xr:uid="{092C926B-526D-4B22-9C89-61959F1E6BE6}"/>
    <cellStyle name="tableau | cellule | normal | decimal 1 2 2" xfId="20845" xr:uid="{18F609B8-5EC4-4D9E-99C8-86747C6BE3F6}"/>
    <cellStyle name="tableau | cellule | normal | decimal 1 2 2 2" xfId="39020" xr:uid="{D797F157-7BB0-4945-AC6A-F8EE75E51662}"/>
    <cellStyle name="tableau | cellule | normal | decimal 1 2 3" xfId="20846" xr:uid="{597D24EE-A14F-428C-A852-9EBDADF7D2CF}"/>
    <cellStyle name="tableau | cellule | normal | decimal 1 2 4" xfId="20847" xr:uid="{E7CC7064-99F7-4E5E-9380-CDEA0009D1CE}"/>
    <cellStyle name="tableau | cellule | normal | decimal 1 2 5" xfId="43458" xr:uid="{7FA8D7A4-179C-4721-98DE-9CA20DB4059A}"/>
    <cellStyle name="tableau | cellule | normal | decimal 1 3" xfId="20848" xr:uid="{F4D40B07-10D5-410B-8A79-25A9934B311A}"/>
    <cellStyle name="tableau | cellule | normal | decimal 1 3 2" xfId="20849" xr:uid="{5C5E8BD8-1728-4C25-8E80-4DE075120AF8}"/>
    <cellStyle name="tableau | cellule | normal | decimal 1 3 3" xfId="39021" xr:uid="{119A5E21-DCEB-4A34-9E59-80731182266D}"/>
    <cellStyle name="tableau | cellule | normal | decimal 1 3 4" xfId="43459" xr:uid="{C90F8716-69A6-4097-B6A3-E1FBBF971896}"/>
    <cellStyle name="tableau | cellule | normal | decimal 1 4" xfId="20850" xr:uid="{4B0A8E98-BC93-451F-98C4-AED941C3FF91}"/>
    <cellStyle name="tableau | cellule | normal | decimal 1 4 2" xfId="20851" xr:uid="{BDE53358-859B-4662-87BD-8EF73526F251}"/>
    <cellStyle name="tableau | cellule | normal | decimal 1 4 3" xfId="39022" xr:uid="{8BA304B2-000D-42FD-AD47-68B8DF6C6CC0}"/>
    <cellStyle name="tableau | cellule | normal | decimal 1 5" xfId="20852" xr:uid="{F7A24980-D157-44D1-A58B-94A8BA9FB07A}"/>
    <cellStyle name="tableau | cellule | normal | decimal 1 5 2" xfId="20853" xr:uid="{3C783E10-3B93-4AA2-9CDF-9AC385398A73}"/>
    <cellStyle name="tableau | cellule | normal | decimal 1 5 3" xfId="39023" xr:uid="{53D8C9C2-025E-4EE5-82F6-9335F437D2A5}"/>
    <cellStyle name="tableau | cellule | normal | decimal 1 6" xfId="20854" xr:uid="{017838B0-C5E0-4C69-951E-489393EA2EC8}"/>
    <cellStyle name="tableau | cellule | normal | decimal 1 6 2" xfId="20855" xr:uid="{C852C777-B76C-4811-A140-A9548BA63421}"/>
    <cellStyle name="tableau | cellule | normal | decimal 1 6 3" xfId="39024" xr:uid="{9D832762-0EE6-47BA-AFAB-AB189030B8E8}"/>
    <cellStyle name="tableau | cellule | normal | decimal 1 7" xfId="20856" xr:uid="{91935AD0-B301-4C40-A47E-56263CB2778D}"/>
    <cellStyle name="tableau | cellule | normal | decimal 1 7 2" xfId="20857" xr:uid="{7A41F2A3-903D-4C3F-9795-FAE194A90CB1}"/>
    <cellStyle name="tableau | cellule | normal | decimal 1 7 3" xfId="39025" xr:uid="{FFD6B848-61C4-470E-8D60-8D11FCDBEF35}"/>
    <cellStyle name="tableau | cellule | normal | decimal 1 8" xfId="20858" xr:uid="{CA21F708-5DD2-4AAF-8F6A-D6B72F6ADC5D}"/>
    <cellStyle name="tableau | cellule | normal | decimal 1 8 2" xfId="20859" xr:uid="{90F7EEF8-4828-405A-A7C2-0F032F7DF7FD}"/>
    <cellStyle name="tableau | cellule | normal | decimal 1 8 3" xfId="39026" xr:uid="{EE5EB6C2-3613-48E8-90EA-298FEADB3657}"/>
    <cellStyle name="tableau | cellule | normal | decimal 1 9" xfId="20860" xr:uid="{A2452DA5-8BD6-4224-88DC-8E1EC6646267}"/>
    <cellStyle name="tableau | cellule | normal | decimal 1 9 2" xfId="39027" xr:uid="{9036645D-2B96-4166-BBB8-D258F56BF8AF}"/>
    <cellStyle name="tableau | cellule | normal | decimal 1 9 3" xfId="39028" xr:uid="{D375BF6E-7120-4436-86C3-6D5A260F26A9}"/>
    <cellStyle name="tableau | cellule | normal | pourcentage | decimal 1" xfId="20861" xr:uid="{672909B2-914B-4AB8-9D49-4A87DF5366D7}"/>
    <cellStyle name="tableau | cellule | normal | pourcentage | decimal 1 10" xfId="20862" xr:uid="{35FAEF1D-7717-4166-9A72-D40A185F2D03}"/>
    <cellStyle name="tableau | cellule | normal | pourcentage | decimal 1 10 2" xfId="39029" xr:uid="{C77C8207-B082-43D9-983B-18087684B6A1}"/>
    <cellStyle name="tableau | cellule | normal | pourcentage | decimal 1 11" xfId="39030" xr:uid="{93198EFA-BB6B-4555-9A45-68DDE4910E7B}"/>
    <cellStyle name="tableau | cellule | normal | pourcentage | decimal 1 2" xfId="20863" xr:uid="{BFA78F06-B1BE-482D-8F60-2ABDB5ED3B34}"/>
    <cellStyle name="tableau | cellule | normal | pourcentage | decimal 1 2 2" xfId="20864" xr:uid="{1480C565-05A0-445B-8B19-A44215465A58}"/>
    <cellStyle name="tableau | cellule | normal | pourcentage | decimal 1 2 2 2" xfId="39031" xr:uid="{ED9FC1F7-B55A-4645-A475-287DE7DD260D}"/>
    <cellStyle name="tableau | cellule | normal | pourcentage | decimal 1 2 3" xfId="20865" xr:uid="{B702F95B-5A16-40D4-B1D3-46C0D00EE67D}"/>
    <cellStyle name="tableau | cellule | normal | pourcentage | decimal 1 2 4" xfId="20866" xr:uid="{027E3A63-862F-4D3E-8AA0-81D927259CCB}"/>
    <cellStyle name="tableau | cellule | normal | pourcentage | decimal 1 2 5" xfId="43460" xr:uid="{DE62ACA8-8AF6-4DCE-8BC2-757059185B7B}"/>
    <cellStyle name="tableau | cellule | normal | pourcentage | decimal 1 3" xfId="20867" xr:uid="{81D2D15A-8FAB-4921-995B-244A60791E60}"/>
    <cellStyle name="tableau | cellule | normal | pourcentage | decimal 1 3 2" xfId="20868" xr:uid="{2DF51F4B-6B33-448A-BDF2-ADBE2C576A84}"/>
    <cellStyle name="tableau | cellule | normal | pourcentage | decimal 1 3 3" xfId="39032" xr:uid="{A2455A8A-6CEA-4054-B6FF-7A128A7EAD29}"/>
    <cellStyle name="tableau | cellule | normal | pourcentage | decimal 1 3 4" xfId="43461" xr:uid="{17F82BB0-1216-4ABA-8122-446D1253D5B0}"/>
    <cellStyle name="tableau | cellule | normal | pourcentage | decimal 1 4" xfId="20869" xr:uid="{149E8157-0059-4DEC-A543-F575138A6537}"/>
    <cellStyle name="tableau | cellule | normal | pourcentage | decimal 1 4 2" xfId="20870" xr:uid="{DDF8F8AE-26B9-4212-B4BA-3F8003838F3C}"/>
    <cellStyle name="tableau | cellule | normal | pourcentage | decimal 1 4 3" xfId="39033" xr:uid="{F3247273-3453-429C-8D0D-E69B4515AB96}"/>
    <cellStyle name="tableau | cellule | normal | pourcentage | decimal 1 5" xfId="20871" xr:uid="{573E70E5-ACAF-4A69-AA9C-C507D6B82E31}"/>
    <cellStyle name="tableau | cellule | normal | pourcentage | decimal 1 5 2" xfId="20872" xr:uid="{0E0ABB7B-1AE3-42BD-9E75-F448F8A2CF4B}"/>
    <cellStyle name="tableau | cellule | normal | pourcentage | decimal 1 5 3" xfId="39034" xr:uid="{49CC2F84-54A8-4C44-826C-1E9CF3D7E0AC}"/>
    <cellStyle name="tableau | cellule | normal | pourcentage | decimal 1 6" xfId="20873" xr:uid="{CC325A8D-C958-4A7D-BE4E-E9FDFC37DF27}"/>
    <cellStyle name="tableau | cellule | normal | pourcentage | decimal 1 6 2" xfId="20874" xr:uid="{B8D40E19-EF26-41A3-A350-5E007F4F5BEA}"/>
    <cellStyle name="tableau | cellule | normal | pourcentage | decimal 1 6 3" xfId="39035" xr:uid="{B2B2D755-C734-4534-B2BD-27526C37516F}"/>
    <cellStyle name="tableau | cellule | normal | pourcentage | decimal 1 7" xfId="20875" xr:uid="{C4E34398-E921-4A32-8CF0-DE97B29AC8C5}"/>
    <cellStyle name="tableau | cellule | normal | pourcentage | decimal 1 7 2" xfId="20876" xr:uid="{C26CDDB8-F18F-448B-BB12-0C0F23BDF7D9}"/>
    <cellStyle name="tableau | cellule | normal | pourcentage | decimal 1 7 3" xfId="39036" xr:uid="{4D48194E-9896-4962-8703-2A76AA39CD30}"/>
    <cellStyle name="tableau | cellule | normal | pourcentage | decimal 1 8" xfId="20877" xr:uid="{4BE87552-F50D-4D96-87B4-A68FB83C8F21}"/>
    <cellStyle name="tableau | cellule | normal | pourcentage | decimal 1 8 2" xfId="20878" xr:uid="{969B7FEC-1512-4127-83A3-E8D58A63E088}"/>
    <cellStyle name="tableau | cellule | normal | pourcentage | decimal 1 8 3" xfId="39037" xr:uid="{A4A978B8-8413-4DAF-9584-22AA69BC57C7}"/>
    <cellStyle name="tableau | cellule | normal | pourcentage | decimal 1 9" xfId="20879" xr:uid="{065C336A-9D44-43E4-A5D1-85E1AA5A0E22}"/>
    <cellStyle name="tableau | cellule | normal | pourcentage | decimal 1 9 2" xfId="39038" xr:uid="{E05F9507-7857-4EE9-998F-36E1E93F3794}"/>
    <cellStyle name="tableau | cellule | normal | pourcentage | decimal 1 9 3" xfId="39039" xr:uid="{D565EEEE-91C9-40D2-AE3A-2723A8717F41}"/>
    <cellStyle name="tableau | cellule | total | decimal 1" xfId="20880" xr:uid="{8498917E-EA56-4D16-9494-734BD43D1FAC}"/>
    <cellStyle name="tableau | cellule | total | decimal 1 10" xfId="20881" xr:uid="{C3F54C3F-BB40-4A9A-AD30-8136CBF35E86}"/>
    <cellStyle name="tableau | cellule | total | decimal 1 10 2" xfId="39040" xr:uid="{FBFA9766-1E25-4276-A962-762BE41F64E8}"/>
    <cellStyle name="tableau | cellule | total | decimal 1 11" xfId="39041" xr:uid="{B048FFC2-944B-4A8B-851E-D1396E22C36E}"/>
    <cellStyle name="tableau | cellule | total | decimal 1 2" xfId="20882" xr:uid="{32F587DE-9F78-4F74-8DD5-36B0FD00648D}"/>
    <cellStyle name="tableau | cellule | total | decimal 1 2 2" xfId="20883" xr:uid="{D0333531-2DDC-4C8D-A299-8A12F0E6F570}"/>
    <cellStyle name="tableau | cellule | total | decimal 1 2 2 2" xfId="39042" xr:uid="{F6763355-DE49-4B02-8556-2711A955FADF}"/>
    <cellStyle name="tableau | cellule | total | decimal 1 2 3" xfId="20884" xr:uid="{57A358C3-081C-449C-A194-1AA2FB56A82A}"/>
    <cellStyle name="tableau | cellule | total | decimal 1 2 4" xfId="20885" xr:uid="{B745E991-834A-4F91-BD10-36477586F602}"/>
    <cellStyle name="tableau | cellule | total | decimal 1 2 5" xfId="43462" xr:uid="{158D506E-9248-4A22-9B1B-BFBE012036FB}"/>
    <cellStyle name="tableau | cellule | total | decimal 1 3" xfId="20886" xr:uid="{C41A8A91-AAE4-4BE7-92D4-B7297514EB30}"/>
    <cellStyle name="tableau | cellule | total | decimal 1 3 2" xfId="20887" xr:uid="{7662B7A1-4004-444E-9A57-13BE34961FB0}"/>
    <cellStyle name="tableau | cellule | total | decimal 1 3 3" xfId="39043" xr:uid="{22C523DB-25B4-43D5-B2EF-31F39CCCE0E8}"/>
    <cellStyle name="tableau | cellule | total | decimal 1 3 4" xfId="43463" xr:uid="{ED6DFE65-C9DE-4C99-9952-FF86238EFDB6}"/>
    <cellStyle name="tableau | cellule | total | decimal 1 4" xfId="20888" xr:uid="{D56161B4-CFD0-4A6B-894E-9DD89E98823A}"/>
    <cellStyle name="tableau | cellule | total | decimal 1 4 2" xfId="20889" xr:uid="{808E11FE-DC3B-4E9D-89E2-6AB0CE93DA0C}"/>
    <cellStyle name="tableau | cellule | total | decimal 1 4 3" xfId="39044" xr:uid="{7E8A59B8-20A0-4B85-BD82-E7AAA93F2DC2}"/>
    <cellStyle name="tableau | cellule | total | decimal 1 5" xfId="20890" xr:uid="{BBE3AA1A-35D3-4C72-9A9F-A67D603E855A}"/>
    <cellStyle name="tableau | cellule | total | decimal 1 5 2" xfId="20891" xr:uid="{4787528C-25EB-457A-84C2-E8E3CC6EB85D}"/>
    <cellStyle name="tableau | cellule | total | decimal 1 5 3" xfId="39045" xr:uid="{E0E3E976-5179-415C-8E41-84E0F40232F5}"/>
    <cellStyle name="tableau | cellule | total | decimal 1 6" xfId="20892" xr:uid="{3D9B69E7-A50E-415B-9F5A-C8EAD5740810}"/>
    <cellStyle name="tableau | cellule | total | decimal 1 6 2" xfId="20893" xr:uid="{3952C6F1-BF39-446A-8757-8F1CABB9BCBD}"/>
    <cellStyle name="tableau | cellule | total | decimal 1 6 3" xfId="39046" xr:uid="{E09C80E1-C076-4D9E-87E2-8E49B18C1993}"/>
    <cellStyle name="tableau | cellule | total | decimal 1 7" xfId="20894" xr:uid="{44E8E9FD-D18D-46FD-8B46-0C924BABA609}"/>
    <cellStyle name="tableau | cellule | total | decimal 1 7 2" xfId="20895" xr:uid="{BC0ABDE8-F969-4124-8762-1A644A3F861E}"/>
    <cellStyle name="tableau | cellule | total | decimal 1 7 3" xfId="39047" xr:uid="{D09B75C1-8B77-4967-AECD-83C46008196C}"/>
    <cellStyle name="tableau | cellule | total | decimal 1 8" xfId="20896" xr:uid="{268AF68A-F180-48A0-B84A-E80AAE85D2B0}"/>
    <cellStyle name="tableau | cellule | total | decimal 1 8 2" xfId="20897" xr:uid="{505E5BAB-6D53-4038-B9E5-2827D6B0EF1B}"/>
    <cellStyle name="tableau | cellule | total | decimal 1 8 3" xfId="39048" xr:uid="{0C4E7B83-6CAF-453F-B147-F36225276121}"/>
    <cellStyle name="tableau | cellule | total | decimal 1 9" xfId="20898" xr:uid="{692416B9-3C73-4249-AA0E-C8AD28D6208C}"/>
    <cellStyle name="tableau | cellule | total | decimal 1 9 2" xfId="39049" xr:uid="{C44C9851-7AAD-45EB-9FFD-E7B5C52C3969}"/>
    <cellStyle name="tableau | cellule | total | decimal 1 9 3" xfId="39050" xr:uid="{09F70F1F-B0D7-48D8-92A1-0A691B344785}"/>
    <cellStyle name="tableau | coin superieur gauche" xfId="20899" xr:uid="{ADD643E4-167A-4C72-8804-272577657617}"/>
    <cellStyle name="tableau | coin superieur gauche 10" xfId="20900" xr:uid="{C1DB50FF-2283-487E-A1F7-0BFC1B0026AB}"/>
    <cellStyle name="tableau | coin superieur gauche 10 2" xfId="39051" xr:uid="{EEB46D6C-F88E-4CC7-9FEA-3FF8B4713B29}"/>
    <cellStyle name="tableau | coin superieur gauche 10 3" xfId="39052" xr:uid="{6A2B2754-DBFA-4CB0-8BAF-10163C6AAC4D}"/>
    <cellStyle name="tableau | coin superieur gauche 11" xfId="20901" xr:uid="{6B33CA41-F81E-4911-A6E0-0841A4802907}"/>
    <cellStyle name="tableau | coin superieur gauche 12" xfId="39053" xr:uid="{D61B1655-8E84-4A03-9DC7-AA5639A5B34B}"/>
    <cellStyle name="tableau | coin superieur gauche 2" xfId="20902" xr:uid="{467853C0-A2B1-4C3B-93D3-D15B90D8623D}"/>
    <cellStyle name="tableau | coin superieur gauche 2 2" xfId="20903" xr:uid="{646D067D-2B46-46C5-A8E3-ED17047E1443}"/>
    <cellStyle name="tableau | coin superieur gauche 2 2 2" xfId="20904" xr:uid="{AEE6F5D5-66F3-4815-B0C2-A2EC39D36B0A}"/>
    <cellStyle name="tableau | coin superieur gauche 2 3" xfId="20905" xr:uid="{2AEF9270-0255-4A24-BAF5-14EFA18A710C}"/>
    <cellStyle name="tableau | coin superieur gauche 2 3 2" xfId="39054" xr:uid="{4FC8D717-4BB8-4D95-8F88-982201E2B36A}"/>
    <cellStyle name="tableau | coin superieur gauche 2 4" xfId="20906" xr:uid="{699AC368-6B00-4F29-B504-4517B7371739}"/>
    <cellStyle name="tableau | coin superieur gauche 2 4 2" xfId="39055" xr:uid="{239EEDFC-F8A0-4D57-B5D1-A68D9C46D2FF}"/>
    <cellStyle name="tableau | coin superieur gauche 2 5" xfId="39056" xr:uid="{153FD616-4BD8-4448-BC68-D07A78ABFDC2}"/>
    <cellStyle name="tableau | coin superieur gauche 2 6" xfId="43464" xr:uid="{287AE9E3-3909-44E0-B7D6-8E925F9DF875}"/>
    <cellStyle name="tableau | coin superieur gauche 3" xfId="20907" xr:uid="{347329EB-4599-40BB-B4ED-B44392858189}"/>
    <cellStyle name="tableau | coin superieur gauche 3 2" xfId="20908" xr:uid="{E93BF108-1A7F-4881-8F13-A7A57793A714}"/>
    <cellStyle name="tableau | coin superieur gauche 3 3" xfId="39057" xr:uid="{4E16CE74-7451-4134-B38D-002E084DB571}"/>
    <cellStyle name="tableau | coin superieur gauche 3 4" xfId="43465" xr:uid="{83B63D25-DCF6-4302-8597-8809F6FC9499}"/>
    <cellStyle name="tableau | coin superieur gauche 4" xfId="20909" xr:uid="{A613C15F-06AC-47DD-B7EA-99ED63F201CD}"/>
    <cellStyle name="tableau | coin superieur gauche 4 2" xfId="20910" xr:uid="{1119660C-9368-489D-9FC6-84A38A7E291A}"/>
    <cellStyle name="tableau | coin superieur gauche 4 3" xfId="39058" xr:uid="{E6FDDC58-66CC-4DBD-81F8-237AD4750FD8}"/>
    <cellStyle name="tableau | coin superieur gauche 5" xfId="20911" xr:uid="{D4E71743-A42F-4F4E-90ED-DCF426B38E7E}"/>
    <cellStyle name="tableau | coin superieur gauche 5 2" xfId="20912" xr:uid="{3153F311-E0E8-4720-9AC4-36A9D741FA37}"/>
    <cellStyle name="tableau | coin superieur gauche 5 3" xfId="39059" xr:uid="{3FF86962-11F8-4190-B3A4-3FF1B138F161}"/>
    <cellStyle name="tableau | coin superieur gauche 6" xfId="20913" xr:uid="{D618587D-5000-4919-8CB3-4F3EFE8866DF}"/>
    <cellStyle name="tableau | coin superieur gauche 6 2" xfId="20914" xr:uid="{EEF0B5EB-9B45-477B-89F7-2D0B77E54F2E}"/>
    <cellStyle name="tableau | coin superieur gauche 6 3" xfId="39060" xr:uid="{65D28ED2-C07A-4C53-B8B0-6E24697F6810}"/>
    <cellStyle name="tableau | coin superieur gauche 7" xfId="20915" xr:uid="{ADF6886A-19BA-493E-BFA6-AF3370CB2D45}"/>
    <cellStyle name="tableau | coin superieur gauche 7 2" xfId="20916" xr:uid="{431135B8-BB4C-4A13-87B8-E198F37F4EBF}"/>
    <cellStyle name="tableau | coin superieur gauche 7 3" xfId="39061" xr:uid="{E7DCA59D-6FCD-481A-8F9D-03CA340C6D13}"/>
    <cellStyle name="tableau | coin superieur gauche 8" xfId="20917" xr:uid="{0DB3CA70-9200-4BAF-881E-DAC7EF890B28}"/>
    <cellStyle name="tableau | coin superieur gauche 8 2" xfId="20918" xr:uid="{338AAD4A-3E11-4788-8D58-300E54E824F7}"/>
    <cellStyle name="tableau | coin superieur gauche 8 3" xfId="39062" xr:uid="{5A465E93-69C7-4EFE-BCBE-FAD8FAD8C7F1}"/>
    <cellStyle name="tableau | coin superieur gauche 9" xfId="20919" xr:uid="{3A9684E8-30B4-414A-B36A-3EE45FD019BE}"/>
    <cellStyle name="tableau | coin superieur gauche 9 2" xfId="39063" xr:uid="{04068D81-9B17-4F51-98B4-5832C7F0BDA2}"/>
    <cellStyle name="tableau | coin superieur gauche 9 3" xfId="39064" xr:uid="{2F857DF3-F67F-4A99-B3E5-E21D20C11E86}"/>
    <cellStyle name="tableau | entete-colonne | series" xfId="20920" xr:uid="{8F4BC033-EE3C-49B8-9D03-B91F0CD5652E}"/>
    <cellStyle name="tableau | entete-colonne | series 10" xfId="20921" xr:uid="{4090CDC0-CA5E-4163-8DE0-8B4240FC563C}"/>
    <cellStyle name="tableau | entete-colonne | series 10 2" xfId="39065" xr:uid="{3430EA50-0E3D-4F13-A7F0-6B1C51BF9293}"/>
    <cellStyle name="tableau | entete-colonne | series 11" xfId="39066" xr:uid="{20D9B1BA-E0B2-4DDF-B047-2CE8B05E4B1E}"/>
    <cellStyle name="tableau | entete-colonne | series 12" xfId="39067" xr:uid="{2FA120BC-1896-4790-9F2B-6EFDC37B5E50}"/>
    <cellStyle name="tableau | entete-colonne | series 13" xfId="39068" xr:uid="{F3A1C86B-29D3-41FC-92B6-A7A92A943596}"/>
    <cellStyle name="tableau | entete-colonne | series 2" xfId="20922" xr:uid="{210224A2-5023-4DC2-BB52-3116A680EBFB}"/>
    <cellStyle name="tableau | entete-colonne | series 2 2" xfId="20923" xr:uid="{8BBB04BA-AA04-4968-9467-FB5486B6216F}"/>
    <cellStyle name="tableau | entete-colonne | series 2 2 2" xfId="39069" xr:uid="{68803D34-76F8-483F-AE11-8AAAE2F93CF9}"/>
    <cellStyle name="tableau | entete-colonne | series 2 2 3" xfId="39070" xr:uid="{86FBC802-E91F-46E4-9903-6D047726512F}"/>
    <cellStyle name="tableau | entete-colonne | series 2 3" xfId="20924" xr:uid="{BD049D01-60EF-4C69-B302-56E4818011DA}"/>
    <cellStyle name="tableau | entete-colonne | series 2 4" xfId="20925" xr:uid="{569B51D8-E311-4BC3-A3BF-4B4BBC5520AC}"/>
    <cellStyle name="tableau | entete-colonne | series 2 5" xfId="43466" xr:uid="{4AF3F621-D9E2-4386-AE6B-DD6F1D0785BF}"/>
    <cellStyle name="tableau | entete-colonne | series 3" xfId="20926" xr:uid="{E85290D1-7FC2-4B7B-80C0-65A54DDAF420}"/>
    <cellStyle name="tableau | entete-colonne | series 3 2" xfId="20927" xr:uid="{F11C37AC-9BB6-435A-B050-A694609FF467}"/>
    <cellStyle name="tableau | entete-colonne | series 3 3" xfId="39071" xr:uid="{3E388A8B-F43D-4A8A-9725-48649227CF54}"/>
    <cellStyle name="tableau | entete-colonne | series 3 4" xfId="39072" xr:uid="{E4E60433-30A7-4137-A843-ACD0F408E8D4}"/>
    <cellStyle name="tableau | entete-colonne | series 3 5" xfId="43467" xr:uid="{667D9C0B-3057-4C05-A49D-C5A5BD95D835}"/>
    <cellStyle name="tableau | entete-colonne | series 4" xfId="20928" xr:uid="{44E924C8-1AB4-4EA2-BAB2-EC0F71DEE3BF}"/>
    <cellStyle name="tableau | entete-colonne | series 4 2" xfId="20929" xr:uid="{5ED782AE-7EA4-4D2B-8132-0BA156A52FDA}"/>
    <cellStyle name="tableau | entete-colonne | series 4 3" xfId="39073" xr:uid="{52E5121E-746C-4B02-853E-2690A1A57561}"/>
    <cellStyle name="tableau | entete-colonne | series 4 4" xfId="39074" xr:uid="{A7F4AF91-2C0D-4B09-80C9-CDD0D5655A99}"/>
    <cellStyle name="tableau | entete-colonne | series 5" xfId="20930" xr:uid="{6AD159D4-82AC-4DD2-9BFA-800E33C4D63D}"/>
    <cellStyle name="tableau | entete-colonne | series 5 2" xfId="20931" xr:uid="{EFAD6046-40BD-455C-80BD-D6A87BF06087}"/>
    <cellStyle name="tableau | entete-colonne | series 5 3" xfId="39075" xr:uid="{57DBE0B2-5193-45F7-998A-F8D5AD464DC0}"/>
    <cellStyle name="tableau | entete-colonne | series 5 4" xfId="39076" xr:uid="{4EAFE44C-4799-470E-95D4-6C0A07630A61}"/>
    <cellStyle name="tableau | entete-colonne | series 6" xfId="20932" xr:uid="{678FC0FD-DD55-4EA7-842A-0FF61C287664}"/>
    <cellStyle name="tableau | entete-colonne | series 6 2" xfId="20933" xr:uid="{C4CE4ABB-BC70-4BAF-A612-3F75CC7C6A8F}"/>
    <cellStyle name="tableau | entete-colonne | series 6 3" xfId="39077" xr:uid="{958E050E-A816-47C2-81A2-740C650BEC31}"/>
    <cellStyle name="tableau | entete-colonne | series 6 4" xfId="39078" xr:uid="{7CFFF032-6A48-4762-A900-5618D50F292B}"/>
    <cellStyle name="tableau | entete-colonne | series 7" xfId="20934" xr:uid="{300E333D-38E5-4014-8CDB-AB4434145E94}"/>
    <cellStyle name="tableau | entete-colonne | series 7 2" xfId="20935" xr:uid="{C3017C44-C4CE-4D89-822E-D7D9053CFEB7}"/>
    <cellStyle name="tableau | entete-colonne | series 7 3" xfId="39079" xr:uid="{72C1D89A-20F9-487B-A2C8-CBDD9552489B}"/>
    <cellStyle name="tableau | entete-colonne | series 7 4" xfId="39080" xr:uid="{07E2DEE3-4FFD-420C-9DCC-98B191446FD0}"/>
    <cellStyle name="tableau | entete-colonne | series 8" xfId="20936" xr:uid="{183262FC-F9C4-40D4-AF1A-58203A72A606}"/>
    <cellStyle name="tableau | entete-colonne | series 8 2" xfId="20937" xr:uid="{9CFB673B-EA3F-469A-9153-64A8E608A9F9}"/>
    <cellStyle name="tableau | entete-colonne | series 8 3" xfId="39081" xr:uid="{DAA98796-D84D-44A7-903E-D4F27B2FB3F9}"/>
    <cellStyle name="tableau | entete-colonne | series 8 4" xfId="39082" xr:uid="{FADD9D40-F2C8-4E73-93B5-2006BE2A6CF1}"/>
    <cellStyle name="tableau | entete-colonne | series 9" xfId="20938" xr:uid="{93E22CC1-8111-462D-83F0-81A72800B464}"/>
    <cellStyle name="tableau | entete-colonne | series 9 2" xfId="39083" xr:uid="{BF04A83A-96EA-4E2A-AFAA-CEED06AC1F27}"/>
    <cellStyle name="tableau | entete-colonne | series 9 3" xfId="39084" xr:uid="{E3BC9B29-2875-485F-90DA-A51AD92DEB35}"/>
    <cellStyle name="tableau | entete-ligne | normal" xfId="20939" xr:uid="{435D6C00-12B4-4327-B99C-5423968B1628}"/>
    <cellStyle name="tableau | entete-ligne | normal 10" xfId="20940" xr:uid="{92A886E4-AC5C-4BCB-AF07-CEC9FA19367E}"/>
    <cellStyle name="tableau | entete-ligne | normal 10 2" xfId="39085" xr:uid="{2708BB61-2894-481A-905C-56067C035462}"/>
    <cellStyle name="tableau | entete-ligne | normal 10 3" xfId="39086" xr:uid="{F75C41D1-D1AD-4472-A728-6BE1F2D4F40E}"/>
    <cellStyle name="tableau | entete-ligne | normal 11" xfId="39087" xr:uid="{B1F4D42D-BBDF-4F57-AB33-99E0086A2EEA}"/>
    <cellStyle name="tableau | entete-ligne | normal 12" xfId="39088" xr:uid="{C215DF5C-1D21-40CA-9B0F-D512230AB976}"/>
    <cellStyle name="tableau | entete-ligne | normal 13" xfId="39089" xr:uid="{C94CB2BA-B0B4-4585-BF15-1FFB5F87C3E0}"/>
    <cellStyle name="tableau | entete-ligne | normal 2" xfId="20941" xr:uid="{A6FE43D2-2C37-425D-86DD-F2ED8148C443}"/>
    <cellStyle name="tableau | entete-ligne | normal 2 2" xfId="20942" xr:uid="{874CE912-C132-4B3D-93BC-5299C8A4A5E4}"/>
    <cellStyle name="tableau | entete-ligne | normal 2 2 2" xfId="39090" xr:uid="{E16444FA-5FBA-4749-8E81-EF6197CABBF5}"/>
    <cellStyle name="tableau | entete-ligne | normal 2 2 3" xfId="39091" xr:uid="{D446354F-6DB7-40BC-8130-EA778E672DC5}"/>
    <cellStyle name="tableau | entete-ligne | normal 2 3" xfId="20943" xr:uid="{81DFBC01-F0DB-4D92-88AB-08A9336238C1}"/>
    <cellStyle name="tableau | entete-ligne | normal 2 3 2" xfId="39092" xr:uid="{B4EB9868-5055-4B7A-B2EE-52E50D4B8060}"/>
    <cellStyle name="tableau | entete-ligne | normal 2 4" xfId="20944" xr:uid="{FC5C4D15-2C71-4640-99D3-97A4A782C241}"/>
    <cellStyle name="tableau | entete-ligne | normal 2 5" xfId="39093" xr:uid="{81F7D788-4417-4ADA-BB66-19B5206322DD}"/>
    <cellStyle name="tableau | entete-ligne | normal 2 6" xfId="43468" xr:uid="{60030AB4-2820-4611-B1C5-DF18FE3A5228}"/>
    <cellStyle name="tableau | entete-ligne | normal 3" xfId="20945" xr:uid="{ED3DE146-A5BA-4681-9C56-61243B27A855}"/>
    <cellStyle name="tableau | entete-ligne | normal 3 2" xfId="20946" xr:uid="{D4F34753-F40C-459A-849A-8EABB50405BA}"/>
    <cellStyle name="tableau | entete-ligne | normal 3 3" xfId="39094" xr:uid="{AD601179-71B7-4047-AE42-38F230B4FCD7}"/>
    <cellStyle name="tableau | entete-ligne | normal 3 4" xfId="39095" xr:uid="{E6921DDE-9518-40BE-9087-E69F3155BEA7}"/>
    <cellStyle name="tableau | entete-ligne | normal 3 5" xfId="43469" xr:uid="{7088C15F-CF10-4D40-807A-963C0FB405E9}"/>
    <cellStyle name="tableau | entete-ligne | normal 4" xfId="20947" xr:uid="{E22C9174-3CCC-4F3B-80CF-86DF05F741C7}"/>
    <cellStyle name="tableau | entete-ligne | normal 4 2" xfId="20948" xr:uid="{CBA4915A-C66C-4943-943B-B8F57B536BEA}"/>
    <cellStyle name="tableau | entete-ligne | normal 4 3" xfId="39096" xr:uid="{2D3B42F0-2065-4800-87E8-5CF7080A0A94}"/>
    <cellStyle name="tableau | entete-ligne | normal 4 4" xfId="39097" xr:uid="{DE6A1CC9-B6B7-4B04-AB0C-8DE4B8A435E8}"/>
    <cellStyle name="tableau | entete-ligne | normal 5" xfId="20949" xr:uid="{0DB8697F-999C-47F4-A750-65CCB384B5D4}"/>
    <cellStyle name="tableau | entete-ligne | normal 5 2" xfId="20950" xr:uid="{D34C53E6-BA8F-4D5F-8926-2B3BFC6D3218}"/>
    <cellStyle name="tableau | entete-ligne | normal 5 3" xfId="39098" xr:uid="{5BFBF05D-A4AC-4FB0-90C7-B9FD94AFFDC6}"/>
    <cellStyle name="tableau | entete-ligne | normal 5 4" xfId="39099" xr:uid="{9F54D6FD-15E7-4A79-B36B-04414E24F1EA}"/>
    <cellStyle name="tableau | entete-ligne | normal 6" xfId="20951" xr:uid="{8F738FE4-8A34-4491-B8B5-5B59B45EED8E}"/>
    <cellStyle name="tableau | entete-ligne | normal 6 2" xfId="20952" xr:uid="{0790BE52-BCFB-419D-BF24-F01A391F6A88}"/>
    <cellStyle name="tableau | entete-ligne | normal 6 3" xfId="39100" xr:uid="{59AC1EDF-8D74-4AAA-9C7C-A3E1A31DBC2F}"/>
    <cellStyle name="tableau | entete-ligne | normal 6 4" xfId="39101" xr:uid="{0E04F25B-D9DD-425A-AC2E-C9D4F7BE7E0C}"/>
    <cellStyle name="tableau | entete-ligne | normal 7" xfId="20953" xr:uid="{3E7D39D1-6724-430D-A4BC-CDE227EABCC6}"/>
    <cellStyle name="tableau | entete-ligne | normal 7 2" xfId="20954" xr:uid="{74124AF7-1B67-4AB6-BEE6-691589C26B72}"/>
    <cellStyle name="tableau | entete-ligne | normal 7 3" xfId="39102" xr:uid="{E21565DB-6DDA-478B-8946-4B15B768C039}"/>
    <cellStyle name="tableau | entete-ligne | normal 7 4" xfId="39103" xr:uid="{283A1D3C-D6DF-40CF-B702-FD5EDAB52EEB}"/>
    <cellStyle name="tableau | entete-ligne | normal 8" xfId="20955" xr:uid="{49B33FD2-217F-441B-9B40-10F8E1F0E6A3}"/>
    <cellStyle name="tableau | entete-ligne | normal 8 2" xfId="20956" xr:uid="{6C9A8EAE-CEB7-4C1C-B64D-C3F052FF9F9A}"/>
    <cellStyle name="tableau | entete-ligne | normal 8 3" xfId="39104" xr:uid="{2A9A10E8-9BD6-4F13-AFAC-1D10DC46A437}"/>
    <cellStyle name="tableau | entete-ligne | normal 8 4" xfId="39105" xr:uid="{CAFDE2E6-D63B-4D17-B7F0-286C5A52A6B1}"/>
    <cellStyle name="tableau | entete-ligne | normal 9" xfId="20957" xr:uid="{F25B7342-67DE-4BEF-98A8-8A1AA42DB7CC}"/>
    <cellStyle name="tableau | entete-ligne | normal 9 2" xfId="39106" xr:uid="{060E28F0-5BDD-4AFB-ADEC-43BE2B1BA0A5}"/>
    <cellStyle name="tableau | entete-ligne | normal 9 3" xfId="39107" xr:uid="{C712F864-DD26-4B94-93EE-2152C600EDA1}"/>
    <cellStyle name="tableau | entete-ligne | total" xfId="20958" xr:uid="{0EB6E7CC-D4B3-47EF-A8E6-6C8D44AEC497}"/>
    <cellStyle name="tableau | entete-ligne | total 10" xfId="20959" xr:uid="{A3016F90-5992-411B-AB84-B9EC18DC9899}"/>
    <cellStyle name="tableau | entete-ligne | total 10 2" xfId="39108" xr:uid="{D3EA0939-1907-43C7-82ED-F9A864655E28}"/>
    <cellStyle name="tableau | entete-ligne | total 11" xfId="39109" xr:uid="{C231D3E8-C2FE-42EE-AF5D-52D48FF9991C}"/>
    <cellStyle name="tableau | entete-ligne | total 12" xfId="39110" xr:uid="{2DEAB971-105D-4901-B3AF-E95540D1EDE9}"/>
    <cellStyle name="tableau | entete-ligne | total 13" xfId="39111" xr:uid="{7315F76B-5C83-4F15-8BE6-39ABF190F1CD}"/>
    <cellStyle name="tableau | entete-ligne | total 2" xfId="20960" xr:uid="{89A8D8BE-FFCC-49F7-B48C-DCB0A1A0FADF}"/>
    <cellStyle name="tableau | entete-ligne | total 2 2" xfId="20961" xr:uid="{BFD01AED-D927-4F41-AE3B-E644756A5D49}"/>
    <cellStyle name="tableau | entete-ligne | total 2 2 2" xfId="39112" xr:uid="{902E0900-D06B-49BC-A7B7-1B0D130F8CCE}"/>
    <cellStyle name="tableau | entete-ligne | total 2 2 3" xfId="39113" xr:uid="{7E037D0C-5D4E-4D6C-A8DE-8113F7D4699A}"/>
    <cellStyle name="tableau | entete-ligne | total 2 3" xfId="20962" xr:uid="{E7477944-8A71-495C-9C3E-35DF95F9523F}"/>
    <cellStyle name="tableau | entete-ligne | total 2 4" xfId="20963" xr:uid="{E26203C9-D4FC-47AD-8BE1-42F00C3710CD}"/>
    <cellStyle name="tableau | entete-ligne | total 2 5" xfId="43470" xr:uid="{C4EE47C3-DC9D-4F65-A591-B904CFDF52A8}"/>
    <cellStyle name="tableau | entete-ligne | total 3" xfId="20964" xr:uid="{7B136499-14D9-4FB3-B568-5B317C6F47EB}"/>
    <cellStyle name="tableau | entete-ligne | total 3 2" xfId="20965" xr:uid="{ED5C0332-36AB-4779-AD25-E848E1544788}"/>
    <cellStyle name="tableau | entete-ligne | total 3 3" xfId="39114" xr:uid="{FDDB3814-8481-4F16-AD19-7734013A51CD}"/>
    <cellStyle name="tableau | entete-ligne | total 3 4" xfId="39115" xr:uid="{79E9B9E5-5FA3-4AF2-9529-8B90C36FDD44}"/>
    <cellStyle name="tableau | entete-ligne | total 3 5" xfId="43471" xr:uid="{E5FD5D24-016A-4F4E-AC1C-5C12A5A3132F}"/>
    <cellStyle name="tableau | entete-ligne | total 4" xfId="20966" xr:uid="{A62A62BC-2ED7-4F41-9FA7-B9AD31322A98}"/>
    <cellStyle name="tableau | entete-ligne | total 4 2" xfId="20967" xr:uid="{2E1A8D85-9947-4CD7-9370-39BCF98A54AE}"/>
    <cellStyle name="tableau | entete-ligne | total 4 3" xfId="39116" xr:uid="{21C280B4-B70F-4B86-A08C-AB296DBCD4F5}"/>
    <cellStyle name="tableau | entete-ligne | total 4 4" xfId="39117" xr:uid="{17A5FCB3-EC96-40EB-93FF-07CF9AFBC114}"/>
    <cellStyle name="tableau | entete-ligne | total 5" xfId="20968" xr:uid="{C9182E48-16EA-4A96-9846-863A8C7A2261}"/>
    <cellStyle name="tableau | entete-ligne | total 5 2" xfId="20969" xr:uid="{D9501605-6C4A-4F91-84C4-580DBA2AFFFB}"/>
    <cellStyle name="tableau | entete-ligne | total 5 3" xfId="39118" xr:uid="{F9778439-AC95-4026-B877-0333C1BB0EDE}"/>
    <cellStyle name="tableau | entete-ligne | total 5 4" xfId="39119" xr:uid="{8554AD2A-9318-4A00-B15D-A429D67127F6}"/>
    <cellStyle name="tableau | entete-ligne | total 6" xfId="20970" xr:uid="{BCC88962-B211-4031-BB91-12FCC4FAFD35}"/>
    <cellStyle name="tableau | entete-ligne | total 6 2" xfId="20971" xr:uid="{273AF24F-E4D8-46B3-BFE4-687D2BF1F0FD}"/>
    <cellStyle name="tableau | entete-ligne | total 6 3" xfId="39120" xr:uid="{57952626-68F2-4164-A9AD-A91B5E7FD739}"/>
    <cellStyle name="tableau | entete-ligne | total 6 4" xfId="39121" xr:uid="{A696E5DD-C981-4CD0-A7D1-6723575B153C}"/>
    <cellStyle name="tableau | entete-ligne | total 7" xfId="20972" xr:uid="{852899E8-0830-481E-B8D5-E5BC2661EC18}"/>
    <cellStyle name="tableau | entete-ligne | total 7 2" xfId="20973" xr:uid="{BA3D889F-19FE-423A-AB90-B57E65D0AEBB}"/>
    <cellStyle name="tableau | entete-ligne | total 7 3" xfId="39122" xr:uid="{2A1D0FDD-BEBE-498C-B8DD-3138D548D611}"/>
    <cellStyle name="tableau | entete-ligne | total 7 4" xfId="39123" xr:uid="{DBB9422D-54B4-45B9-B0F9-C79196CF88B3}"/>
    <cellStyle name="tableau | entete-ligne | total 8" xfId="20974" xr:uid="{E50E6F16-9000-4711-9E41-529F2839224B}"/>
    <cellStyle name="tableau | entete-ligne | total 8 2" xfId="20975" xr:uid="{D88DDBD3-65C8-489B-8B73-68A2D5DC0B76}"/>
    <cellStyle name="tableau | entete-ligne | total 8 3" xfId="39124" xr:uid="{B48336D3-E665-428C-B42D-36CE79F6342D}"/>
    <cellStyle name="tableau | entete-ligne | total 8 4" xfId="39125" xr:uid="{60CCFC0C-2EF0-4CA2-BA9D-C62DFB976218}"/>
    <cellStyle name="tableau | entete-ligne | total 9" xfId="20976" xr:uid="{047788C2-76B2-4210-8859-D6E2705CCEDE}"/>
    <cellStyle name="tableau | entete-ligne | total 9 2" xfId="39126" xr:uid="{13182D5E-945A-4472-A87E-71A366EFE8C5}"/>
    <cellStyle name="tableau | entete-ligne | total 9 3" xfId="39127" xr:uid="{4054E3F2-3C6D-406E-814B-25F257F2F4F9}"/>
    <cellStyle name="tableau | ligne-titre | niveau1" xfId="20977" xr:uid="{59AAADB9-7711-4BED-B918-3DCE9AC83F99}"/>
    <cellStyle name="tableau | ligne-titre | niveau1 10" xfId="20978" xr:uid="{9DEE3138-17D9-4634-BFEA-8D5E1A4BBCFF}"/>
    <cellStyle name="tableau | ligne-titre | niveau1 10 2" xfId="39128" xr:uid="{0DC20CE7-34FB-42F6-AEF6-D65FA4261DD6}"/>
    <cellStyle name="tableau | ligne-titre | niveau1 11" xfId="39129" xr:uid="{BA9D007E-3F36-4B3B-BFF7-7260008D0A08}"/>
    <cellStyle name="tableau | ligne-titre | niveau1 12" xfId="39130" xr:uid="{8C422627-5CC1-4A03-9C47-25C8BF7CFE5D}"/>
    <cellStyle name="tableau | ligne-titre | niveau1 13" xfId="39131" xr:uid="{FD307507-77AA-4BA7-8C2C-3DBF4B1D0F60}"/>
    <cellStyle name="tableau | ligne-titre | niveau1 2" xfId="20979" xr:uid="{3BE2A647-5F4A-48AD-85BB-DEAA63A2D2CF}"/>
    <cellStyle name="tableau | ligne-titre | niveau1 2 2" xfId="20980" xr:uid="{74040058-A4CF-498C-A826-0A9BEBC62699}"/>
    <cellStyle name="tableau | ligne-titre | niveau1 2 2 2" xfId="39132" xr:uid="{12C951B9-BB5D-4843-AAB5-B9B7807FDD96}"/>
    <cellStyle name="tableau | ligne-titre | niveau1 2 2 3" xfId="39133" xr:uid="{1BAFF590-E4D0-4DCC-9178-32D707ADBE6C}"/>
    <cellStyle name="tableau | ligne-titre | niveau1 2 3" xfId="20981" xr:uid="{BBF41081-2179-4F85-A286-F34DED767FDF}"/>
    <cellStyle name="tableau | ligne-titre | niveau1 2 4" xfId="20982" xr:uid="{04474F7A-66EA-4BAE-99FD-3AC119275049}"/>
    <cellStyle name="tableau | ligne-titre | niveau1 2 5" xfId="43472" xr:uid="{30FC45FD-81F2-4230-A0FE-D7F647B86758}"/>
    <cellStyle name="tableau | ligne-titre | niveau1 3" xfId="20983" xr:uid="{1C4B85E2-CD93-4C0B-8057-7F8EA193148D}"/>
    <cellStyle name="tableau | ligne-titre | niveau1 3 2" xfId="20984" xr:uid="{0518B97B-E8BE-4169-9786-106F7B01AC9F}"/>
    <cellStyle name="tableau | ligne-titre | niveau1 3 3" xfId="39134" xr:uid="{9A84D520-60ED-4ED8-ACF4-7AD646601278}"/>
    <cellStyle name="tableau | ligne-titre | niveau1 3 4" xfId="39135" xr:uid="{8B8F06D5-F5A4-4E0F-83FC-13E834A8A7A6}"/>
    <cellStyle name="tableau | ligne-titre | niveau1 3 5" xfId="43473" xr:uid="{57E780B6-84A4-47C7-B829-C145AC795BB1}"/>
    <cellStyle name="tableau | ligne-titre | niveau1 4" xfId="20985" xr:uid="{4326896B-A961-45CD-858B-B9FFEE29F360}"/>
    <cellStyle name="tableau | ligne-titre | niveau1 4 2" xfId="20986" xr:uid="{8C7BFC65-D3C7-4C04-80B8-C6A0678FDD57}"/>
    <cellStyle name="tableau | ligne-titre | niveau1 4 3" xfId="39136" xr:uid="{1AB8B4C1-6BFF-4846-B93C-3ED4D7914C13}"/>
    <cellStyle name="tableau | ligne-titre | niveau1 4 4" xfId="39137" xr:uid="{CDDCA9F5-0EFD-47A8-A4DC-C505EA1AF3B0}"/>
    <cellStyle name="tableau | ligne-titre | niveau1 5" xfId="20987" xr:uid="{AD1331EF-C04F-4CB1-96C3-B5B8A584DC75}"/>
    <cellStyle name="tableau | ligne-titre | niveau1 5 2" xfId="20988" xr:uid="{970603DE-E83E-4B1E-A39A-045E1D2985DC}"/>
    <cellStyle name="tableau | ligne-titre | niveau1 5 3" xfId="39138" xr:uid="{870A7F44-D6D1-4923-919C-8B81CCB8D22C}"/>
    <cellStyle name="tableau | ligne-titre | niveau1 5 4" xfId="39139" xr:uid="{0C62A055-43C9-430A-8C0F-F753D489DD06}"/>
    <cellStyle name="tableau | ligne-titre | niveau1 6" xfId="20989" xr:uid="{4FD96285-6B2C-4C0A-8042-F2EEDE315883}"/>
    <cellStyle name="tableau | ligne-titre | niveau1 6 2" xfId="20990" xr:uid="{DF6647CE-8107-48DF-B4BA-33420747553C}"/>
    <cellStyle name="tableau | ligne-titre | niveau1 6 3" xfId="39140" xr:uid="{CFFD0174-4E63-4215-9368-F3CBB36E1E93}"/>
    <cellStyle name="tableau | ligne-titre | niveau1 6 4" xfId="39141" xr:uid="{3871092D-A14A-43FC-8BC8-4748CBDE368B}"/>
    <cellStyle name="tableau | ligne-titre | niveau1 7" xfId="20991" xr:uid="{33FA9F93-F5C1-483D-8D3D-F68DE154A122}"/>
    <cellStyle name="tableau | ligne-titre | niveau1 7 2" xfId="20992" xr:uid="{820DB251-2EE9-4553-90D0-0AD9378B5266}"/>
    <cellStyle name="tableau | ligne-titre | niveau1 7 3" xfId="39142" xr:uid="{66D01D6E-6239-4E36-9619-9DB1BEEB8581}"/>
    <cellStyle name="tableau | ligne-titre | niveau1 7 4" xfId="39143" xr:uid="{AC43EB76-A829-4046-A317-1416F197C434}"/>
    <cellStyle name="tableau | ligne-titre | niveau1 8" xfId="20993" xr:uid="{C35C8449-4ED3-4EC6-8CFE-3DA7017C20E7}"/>
    <cellStyle name="tableau | ligne-titre | niveau1 8 2" xfId="20994" xr:uid="{FE6B3681-E03C-48AD-9DE5-38703DD90DDD}"/>
    <cellStyle name="tableau | ligne-titre | niveau1 8 3" xfId="39144" xr:uid="{B3EC24B6-C082-4F4A-9C74-265F4F135BBE}"/>
    <cellStyle name="tableau | ligne-titre | niveau1 8 4" xfId="39145" xr:uid="{242A9D86-06E5-44EE-BD88-D648329A4081}"/>
    <cellStyle name="tableau | ligne-titre | niveau1 9" xfId="20995" xr:uid="{053DA303-90A2-4BAF-AC13-75E683D2775E}"/>
    <cellStyle name="tableau | ligne-titre | niveau1 9 2" xfId="39146" xr:uid="{5579D09F-4503-499A-8BB4-5347780EA563}"/>
    <cellStyle name="tableau | ligne-titre | niveau1 9 3" xfId="39147" xr:uid="{013CF959-D500-4D83-8D9A-2AFE5019C414}"/>
    <cellStyle name="tableau | ligne-titre | niveau2" xfId="20996" xr:uid="{4C645ABA-1FB0-42EF-9B93-BE73B659D57A}"/>
    <cellStyle name="tableau | ligne-titre | niveau2 10" xfId="20997" xr:uid="{BC375C46-F3C4-475E-9867-E2A82386D45E}"/>
    <cellStyle name="tableau | ligne-titre | niveau2 10 2" xfId="39148" xr:uid="{E99C81A1-A6D9-4197-8F54-82C7AEBC2876}"/>
    <cellStyle name="tableau | ligne-titre | niveau2 11" xfId="39149" xr:uid="{77A95ADD-4D04-4B0B-9B86-B00649CD3374}"/>
    <cellStyle name="tableau | ligne-titre | niveau2 12" xfId="39150" xr:uid="{095B8405-2ED9-4618-9148-1412C768D1E4}"/>
    <cellStyle name="tableau | ligne-titre | niveau2 13" xfId="39151" xr:uid="{277F3AB2-D8AD-458E-96BD-5D8902269535}"/>
    <cellStyle name="tableau | ligne-titre | niveau2 2" xfId="20998" xr:uid="{CBC81E9C-C7B7-4EF0-8C55-B4D0C460934A}"/>
    <cellStyle name="tableau | ligne-titre | niveau2 2 2" xfId="20999" xr:uid="{97A328C5-BC30-4D55-B834-615D0392D589}"/>
    <cellStyle name="tableau | ligne-titre | niveau2 2 2 2" xfId="39152" xr:uid="{75D37A1F-6CBB-411E-A857-0B83A8AE2570}"/>
    <cellStyle name="tableau | ligne-titre | niveau2 2 2 3" xfId="39153" xr:uid="{3A25C9EE-C16D-4D25-ABCC-C8D805CAB014}"/>
    <cellStyle name="tableau | ligne-titre | niveau2 2 3" xfId="21000" xr:uid="{23580B78-6356-483C-A768-01D5D03F1096}"/>
    <cellStyle name="tableau | ligne-titre | niveau2 2 4" xfId="21001" xr:uid="{2A48A076-6F46-4B19-8731-11A14D2688A1}"/>
    <cellStyle name="tableau | ligne-titre | niveau2 2 5" xfId="43474" xr:uid="{1B12268F-56E8-4293-BA6D-8DA5F220A530}"/>
    <cellStyle name="tableau | ligne-titre | niveau2 3" xfId="21002" xr:uid="{6F0C0636-F4C5-4199-BC57-454C3E0F09ED}"/>
    <cellStyle name="tableau | ligne-titre | niveau2 3 2" xfId="21003" xr:uid="{83F66B08-D9BE-4D93-84A1-3BE5D75246F7}"/>
    <cellStyle name="tableau | ligne-titre | niveau2 3 3" xfId="39154" xr:uid="{072684DD-B319-4D1A-A195-C9ED51CC833F}"/>
    <cellStyle name="tableau | ligne-titre | niveau2 3 4" xfId="39155" xr:uid="{68BA941E-2D0D-483A-B967-87A4F0F30F7C}"/>
    <cellStyle name="tableau | ligne-titre | niveau2 3 5" xfId="43475" xr:uid="{3872F272-9BBA-4D7D-B5D9-FAA1B0EC4EC4}"/>
    <cellStyle name="tableau | ligne-titre | niveau2 4" xfId="21004" xr:uid="{6FCEC3FC-D45A-417A-9653-1EED99EDD427}"/>
    <cellStyle name="tableau | ligne-titre | niveau2 4 2" xfId="21005" xr:uid="{E698C9C2-D792-4629-A096-9B814257C2F6}"/>
    <cellStyle name="tableau | ligne-titre | niveau2 4 3" xfId="39156" xr:uid="{C67780E6-E7BC-45FC-8E36-B50F36AA7C95}"/>
    <cellStyle name="tableau | ligne-titre | niveau2 4 4" xfId="39157" xr:uid="{275D007A-2F9C-4465-B58F-DBBB83D4BC46}"/>
    <cellStyle name="tableau | ligne-titre | niveau2 5" xfId="21006" xr:uid="{07D7A9AB-9DB3-4901-B8D0-5E7D277065D7}"/>
    <cellStyle name="tableau | ligne-titre | niveau2 5 2" xfId="21007" xr:uid="{3A218E8F-EB0B-4967-A678-1CAA5671E017}"/>
    <cellStyle name="tableau | ligne-titre | niveau2 5 3" xfId="39158" xr:uid="{6DD159B4-4B62-467E-A196-21E38EEFFC81}"/>
    <cellStyle name="tableau | ligne-titre | niveau2 5 4" xfId="39159" xr:uid="{8A0169E6-2E8E-4601-8E3E-36B2EA19AF87}"/>
    <cellStyle name="tableau | ligne-titre | niveau2 6" xfId="21008" xr:uid="{0695EF54-B363-4DC6-831B-A25EB26EEBBC}"/>
    <cellStyle name="tableau | ligne-titre | niveau2 6 2" xfId="21009" xr:uid="{79208482-23A2-43B1-BB75-109DC61CBFA5}"/>
    <cellStyle name="tableau | ligne-titre | niveau2 6 3" xfId="39160" xr:uid="{1BE7A55F-AB75-406B-80E9-3B6429064FA2}"/>
    <cellStyle name="tableau | ligne-titre | niveau2 6 4" xfId="39161" xr:uid="{8414799A-AE7F-490E-9C60-DF889ADAD701}"/>
    <cellStyle name="tableau | ligne-titre | niveau2 7" xfId="21010" xr:uid="{EA8D67D0-C398-4F31-B32E-AEA9EED43A02}"/>
    <cellStyle name="tableau | ligne-titre | niveau2 7 2" xfId="21011" xr:uid="{23CEE70A-88CC-448B-A8E7-73E5D49A88F9}"/>
    <cellStyle name="tableau | ligne-titre | niveau2 7 3" xfId="39162" xr:uid="{B77B0018-3C93-43E2-837C-6C13BDB92634}"/>
    <cellStyle name="tableau | ligne-titre | niveau2 7 4" xfId="39163" xr:uid="{0867D487-EEAC-4FA5-BB12-A158A033D63E}"/>
    <cellStyle name="tableau | ligne-titre | niveau2 8" xfId="21012" xr:uid="{7E32B9F5-C31B-4B48-A710-7F02F65B41CF}"/>
    <cellStyle name="tableau | ligne-titre | niveau2 8 2" xfId="21013" xr:uid="{A1EE289C-1EB1-4228-B6BC-0BE31059E2F5}"/>
    <cellStyle name="tableau | ligne-titre | niveau2 8 3" xfId="39164" xr:uid="{E1C58CBC-D64A-48AD-B5A8-ADD9C656D73F}"/>
    <cellStyle name="tableau | ligne-titre | niveau2 8 4" xfId="39165" xr:uid="{BA3F49D8-CC32-419A-B593-415D30545389}"/>
    <cellStyle name="tableau | ligne-titre | niveau2 9" xfId="21014" xr:uid="{A85B2EC9-FD8A-48BA-A571-F38ED85AF223}"/>
    <cellStyle name="tableau | ligne-titre | niveau2 9 2" xfId="39166" xr:uid="{1E0C4B37-D3F7-4EB3-A5C5-D6A1AEFA7EF3}"/>
    <cellStyle name="tableau | ligne-titre | niveau2 9 3" xfId="39167" xr:uid="{F0E0607C-0F6C-4600-BCC1-2C368F03D2D5}"/>
    <cellStyle name="Tabref" xfId="21015" xr:uid="{AF322E0E-0EA0-4187-A155-8FA88869DF60}"/>
    <cellStyle name="Testo avviso" xfId="71" xr:uid="{B4D325D0-4CA8-4233-9E34-5AE408DDBE88}"/>
    <cellStyle name="Texte explicatif" xfId="21017" xr:uid="{87B21B14-9DA1-4FC7-8741-38995442D588}"/>
    <cellStyle name="Title" xfId="21324" builtinId="15" customBuiltin="1"/>
    <cellStyle name="Title 10" xfId="21018" xr:uid="{0972E7E0-1231-4D1F-B06B-2AFBCFA37023}"/>
    <cellStyle name="Title 10 2" xfId="21019" xr:uid="{E25A8792-D61C-48DC-924E-EAB867C4BED0}"/>
    <cellStyle name="Title 10 2 2" xfId="21020" xr:uid="{9FD0A5CD-AE6B-408D-81AB-23E1E22DDF18}"/>
    <cellStyle name="Title 10 2 3" xfId="39168" xr:uid="{3028D189-F0C1-4F82-86F5-A50D0DD30695}"/>
    <cellStyle name="Title 10 3" xfId="21021" xr:uid="{D8994002-7C49-4729-BA47-EBEF755B72CF}"/>
    <cellStyle name="Title 10 3 2" xfId="39169" xr:uid="{E93AD114-D854-4617-A73D-A2F1C36BC777}"/>
    <cellStyle name="Title 10 3 3" xfId="39170" xr:uid="{6C6D0922-B0FB-4278-9DA1-038A5C509592}"/>
    <cellStyle name="Title 10 4" xfId="21022" xr:uid="{8E81F41B-3EB3-4366-8C74-5AB4BA67A54E}"/>
    <cellStyle name="Title 10 5" xfId="39171" xr:uid="{50E53A52-DAD8-4208-9A54-9A70EA4B4331}"/>
    <cellStyle name="Title 10 5 2" xfId="39172" xr:uid="{C973564A-D3BD-4709-B723-78242E231A80}"/>
    <cellStyle name="Title 10 5 3" xfId="39173" xr:uid="{AD4AE4DE-073F-4C01-AE46-9CE6804E703A}"/>
    <cellStyle name="Title 10 6" xfId="39174" xr:uid="{A78704AF-15E6-4547-AFAD-C6B4DB61F6C3}"/>
    <cellStyle name="Title 11" xfId="39175" xr:uid="{C770DF21-A785-48E5-A1CB-0A8DBD9DBA5D}"/>
    <cellStyle name="Title 12" xfId="39176" xr:uid="{F6C07A0F-FCA8-4F2F-A208-E5BE735FCD14}"/>
    <cellStyle name="Title 13" xfId="39177" xr:uid="{F0E5903A-4737-4B59-87B6-6DF3C5CF9585}"/>
    <cellStyle name="Title 14" xfId="39178" xr:uid="{7E5CAB69-0710-4EAB-B561-91F7986D8A0F}"/>
    <cellStyle name="Title 15" xfId="39179" xr:uid="{26DE590A-4FA9-4656-816F-CD95D2C3B327}"/>
    <cellStyle name="Title 16" xfId="39180" xr:uid="{D99694F5-6EC1-44F0-9260-2E050A488E40}"/>
    <cellStyle name="Title 17" xfId="39181" xr:uid="{E72EC603-0458-4ADD-9E64-E10914222C2E}"/>
    <cellStyle name="Title 18" xfId="39182" xr:uid="{AE716E47-F23E-43C3-9BB0-B9F47440BAC1}"/>
    <cellStyle name="Title 19" xfId="39183" xr:uid="{DFA4C956-2D0F-43DD-A6C8-B342586769B8}"/>
    <cellStyle name="Title 2" xfId="21023" xr:uid="{9E198DE8-F4CB-4AEE-9F33-3EBAF1B7680A}"/>
    <cellStyle name="Title 2 10" xfId="21024" xr:uid="{BB38157C-0841-4AF5-A763-72685CCE1751}"/>
    <cellStyle name="Title 2 10 2" xfId="21025" xr:uid="{44E352B9-0032-452C-A4E4-FDF34014E48D}"/>
    <cellStyle name="Title 2 10 2 2" xfId="21026" xr:uid="{95A7D85C-3D24-413E-9789-ADBBFF6D76FE}"/>
    <cellStyle name="Title 2 10 2 3" xfId="39184" xr:uid="{4519C9BA-441E-4EE2-B2E7-A7671200CF29}"/>
    <cellStyle name="Title 2 10 3" xfId="21027" xr:uid="{6809CEF1-907F-466E-97FD-EECE15962FB2}"/>
    <cellStyle name="Title 2 10 3 2" xfId="39185" xr:uid="{A3F990F5-444F-47B5-9DB8-078123E539F8}"/>
    <cellStyle name="Title 2 10 3 3" xfId="39186" xr:uid="{5EDBAB16-46EC-4126-848A-47F20CEB9EA9}"/>
    <cellStyle name="Title 2 10 4" xfId="21028" xr:uid="{86BD8124-7BC3-4D7B-8A22-79151D3B0D5A}"/>
    <cellStyle name="Title 2 10 5" xfId="21029" xr:uid="{81798E18-5143-404A-BA35-732F7C042EA7}"/>
    <cellStyle name="Title 2 10 6" xfId="39187" xr:uid="{E81E2784-CF63-4695-A255-FA614C1A103A}"/>
    <cellStyle name="Title 2 10 6 2" xfId="39188" xr:uid="{4D50E1FD-A6B5-4556-8549-5BBD9547AE53}"/>
    <cellStyle name="Title 2 10 6 3" xfId="39189" xr:uid="{A8B20A69-7651-43A0-B129-4F3C7A590922}"/>
    <cellStyle name="Title 2 10 7" xfId="39190" xr:uid="{003E21E9-B7BD-49BE-B8C0-FBED44619C23}"/>
    <cellStyle name="Title 2 11" xfId="21030" xr:uid="{DD6CEC22-093D-47F2-BCA0-556C67D4BC52}"/>
    <cellStyle name="Title 2 11 2" xfId="21031" xr:uid="{BF3FF9D0-01D1-494C-814D-F961A698F8E2}"/>
    <cellStyle name="Title 2 11 2 2" xfId="21032" xr:uid="{169D6FAB-11FC-4406-8493-C951D4325EF0}"/>
    <cellStyle name="Title 2 11 2 3" xfId="39191" xr:uid="{D17710CB-993B-4AD4-9E88-E186DDD6CF1B}"/>
    <cellStyle name="Title 2 11 3" xfId="21033" xr:uid="{344D6518-F018-49A1-998B-5C302CD6C939}"/>
    <cellStyle name="Title 2 11 3 2" xfId="39192" xr:uid="{EDF29AD2-FC3D-4225-92E5-2CA067F57511}"/>
    <cellStyle name="Title 2 11 3 3" xfId="39193" xr:uid="{27797696-1A03-4463-904F-A54C7D63B3FF}"/>
    <cellStyle name="Title 2 11 4" xfId="21034" xr:uid="{7D789870-F9A7-40AE-851B-BEC8FC589D15}"/>
    <cellStyle name="Title 2 11 5" xfId="39194" xr:uid="{C2E38E2B-D5D8-4C0C-861F-B6448227D483}"/>
    <cellStyle name="Title 2 11 5 2" xfId="39195" xr:uid="{07C5DEE3-AC14-4EE2-80CF-B6E739EEE39D}"/>
    <cellStyle name="Title 2 11 5 3" xfId="39196" xr:uid="{F9817737-1D61-4857-ADEC-0186FCE6C8DC}"/>
    <cellStyle name="Title 2 11 6" xfId="39197" xr:uid="{EDE25695-5187-4790-AF49-C644FE1B8428}"/>
    <cellStyle name="Title 2 12" xfId="21035" xr:uid="{83726F45-4BA7-46F1-AE16-C14BE676EDBC}"/>
    <cellStyle name="Title 2 12 2" xfId="21036" xr:uid="{7F110EF1-0274-48F8-A8DA-CE74FFEA0F2E}"/>
    <cellStyle name="Title 2 12 3" xfId="39198" xr:uid="{573B0252-8612-402A-80F5-40D39D255704}"/>
    <cellStyle name="Title 2 13" xfId="21037" xr:uid="{DC6F6829-03B9-44A9-BC72-84B7AEB4B14D}"/>
    <cellStyle name="Title 2 13 2" xfId="39199" xr:uid="{63484A3B-AA83-4C50-B7F5-1F421F679F96}"/>
    <cellStyle name="Title 2 13 3" xfId="39200" xr:uid="{614E36EB-23D2-49B5-9612-4AC38C488B5B}"/>
    <cellStyle name="Title 2 14" xfId="21038" xr:uid="{D8D07F15-21C0-480C-8139-7BA102758E70}"/>
    <cellStyle name="Title 2 15" xfId="21039" xr:uid="{FE4E1A2B-DB01-4D10-80D4-34CAF08073FF}"/>
    <cellStyle name="Title 2 16" xfId="39201" xr:uid="{11A21F53-EAB3-41DC-89C2-CCA29D23CA5C}"/>
    <cellStyle name="Title 2 17" xfId="39202" xr:uid="{2B276452-2172-4B4A-8B05-92D3DBDB00D1}"/>
    <cellStyle name="Title 2 18" xfId="39203" xr:uid="{34423B88-A7FF-4E2F-800F-7E8060F325B3}"/>
    <cellStyle name="Title 2 19" xfId="44154" xr:uid="{B09DA6CA-019E-44A8-A197-49B385A601F0}"/>
    <cellStyle name="Title 2 2" xfId="21040" xr:uid="{B5700C52-DB10-40DB-8B0C-8C9829DEFE4F}"/>
    <cellStyle name="Title 2 2 2" xfId="21041" xr:uid="{6A07E6ED-9D17-44FA-97A3-F100C947BD4B}"/>
    <cellStyle name="Title 2 2 2 2" xfId="21042" xr:uid="{C30802D2-2A1A-436A-BC0A-87E34934C93D}"/>
    <cellStyle name="Title 2 2 2 3" xfId="39204" xr:uid="{4F078A6C-E2A5-4174-B895-7FEC9F26A372}"/>
    <cellStyle name="Title 2 2 3" xfId="21043" xr:uid="{FDC24AC0-8666-4EE1-9178-DA042C23B171}"/>
    <cellStyle name="Title 2 2 3 2" xfId="39205" xr:uid="{FB5A2D5B-2B65-492D-8AFB-637B029265A4}"/>
    <cellStyle name="Title 2 2 3 3" xfId="39206" xr:uid="{3DAD29FE-8D5E-4D6D-80C6-B1E8452C8D23}"/>
    <cellStyle name="Title 2 2 4" xfId="21044" xr:uid="{E780AEC3-9BF3-46D4-9E33-3873C9772509}"/>
    <cellStyle name="Title 2 2 5" xfId="21045" xr:uid="{13391062-A3CF-43A6-A20F-91FFE9CC28E3}"/>
    <cellStyle name="Title 2 2 6" xfId="39207" xr:uid="{41F8419A-201A-4361-B886-5B50E7683717}"/>
    <cellStyle name="Title 2 2 6 2" xfId="39208" xr:uid="{6B44B19E-B828-45DD-BC55-60D599B64857}"/>
    <cellStyle name="Title 2 2 6 3" xfId="39209" xr:uid="{F822240F-3DB8-4082-9CA6-88F870972F73}"/>
    <cellStyle name="Title 2 2 7" xfId="39210" xr:uid="{7D6F8AC1-9234-4A0B-945C-E4E3E7CCCFA4}"/>
    <cellStyle name="Title 2 3" xfId="21046" xr:uid="{63261E12-A47C-4129-967D-28CEB4DA00ED}"/>
    <cellStyle name="Title 2 3 2" xfId="21047" xr:uid="{D6064F78-3CA4-41EB-981C-D415716C1368}"/>
    <cellStyle name="Title 2 3 2 2" xfId="21048" xr:uid="{0479CB4F-FD23-4DB4-81E4-78DFCC586E17}"/>
    <cellStyle name="Title 2 3 2 3" xfId="39211" xr:uid="{7561D678-6EFE-4835-A047-850EA5EA39ED}"/>
    <cellStyle name="Title 2 3 3" xfId="21049" xr:uid="{BCA2D0D6-8322-405D-9A39-424AC84E014A}"/>
    <cellStyle name="Title 2 3 3 2" xfId="39212" xr:uid="{EB641FC3-F1E5-4CF5-9D8E-D18F22A7223D}"/>
    <cellStyle name="Title 2 3 3 3" xfId="39213" xr:uid="{9375EE33-1637-4253-B1C0-655E52D77CFD}"/>
    <cellStyle name="Title 2 3 4" xfId="21050" xr:uid="{8222A9CB-405C-45CB-AADD-4D026D94ADE5}"/>
    <cellStyle name="Title 2 3 5" xfId="21051" xr:uid="{E623D5B1-C330-4AAA-8FAF-BE6C52B28AEF}"/>
    <cellStyle name="Title 2 3 6" xfId="39214" xr:uid="{ED52EE82-5200-4D3F-8D8A-5FEC7D0BF338}"/>
    <cellStyle name="Title 2 3 6 2" xfId="39215" xr:uid="{7055F3C8-EF02-4BBC-895C-27D7DC311AC9}"/>
    <cellStyle name="Title 2 3 6 3" xfId="39216" xr:uid="{D857BD5E-E165-42D9-8BE0-8BD05ACC168E}"/>
    <cellStyle name="Title 2 3 7" xfId="39217" xr:uid="{B053BF7D-02FF-46B9-B4FB-A33C57AFB901}"/>
    <cellStyle name="Title 2 4" xfId="21052" xr:uid="{E9F2D6B4-75BF-48EE-B0AE-31579E81D6F5}"/>
    <cellStyle name="Title 2 4 2" xfId="21053" xr:uid="{6CE747BF-FF78-4358-ADB3-FA5415823643}"/>
    <cellStyle name="Title 2 4 2 2" xfId="21054" xr:uid="{04F99B57-6B06-48ED-90B4-C153AA857D74}"/>
    <cellStyle name="Title 2 4 2 3" xfId="39218" xr:uid="{28D8E9A3-5FCA-4032-9034-5A519872AA11}"/>
    <cellStyle name="Title 2 4 3" xfId="21055" xr:uid="{640A8D6C-20A4-4DB9-A1F7-F50689474E96}"/>
    <cellStyle name="Title 2 4 3 2" xfId="39219" xr:uid="{00A34CE6-543C-4D6A-A36E-A7723E70D608}"/>
    <cellStyle name="Title 2 4 3 3" xfId="39220" xr:uid="{01472B88-5E9B-4BE6-BCBF-83FFA92936A6}"/>
    <cellStyle name="Title 2 4 4" xfId="21056" xr:uid="{5EEFC1B9-C3D0-4ABD-93A9-08F5886A6B5B}"/>
    <cellStyle name="Title 2 4 5" xfId="21057" xr:uid="{18DACA0A-8797-4137-95DE-7DE3C6B42F0E}"/>
    <cellStyle name="Title 2 4 6" xfId="39221" xr:uid="{E95390FB-D562-404F-8DCE-684A5C9BAB49}"/>
    <cellStyle name="Title 2 4 6 2" xfId="39222" xr:uid="{13CA1E15-FF72-4177-9283-02D48583985E}"/>
    <cellStyle name="Title 2 4 6 3" xfId="39223" xr:uid="{5AE0680D-DD0A-4843-89F2-CF17401949D3}"/>
    <cellStyle name="Title 2 4 7" xfId="39224" xr:uid="{17B3145E-3BA6-42E0-8B91-6FEFA1CEC9D3}"/>
    <cellStyle name="Title 2 5" xfId="21058" xr:uid="{CDA5CA0D-ED17-43D2-9B0D-80D48C1F4DCC}"/>
    <cellStyle name="Title 2 5 2" xfId="21059" xr:uid="{51022711-0EE6-44BF-8FE8-AFCCADB06270}"/>
    <cellStyle name="Title 2 5 2 2" xfId="21060" xr:uid="{3B808D25-B129-4574-81ED-ACFC184997C9}"/>
    <cellStyle name="Title 2 5 2 3" xfId="39225" xr:uid="{DA48E456-211F-40C5-86F9-3EB61AF1A2B9}"/>
    <cellStyle name="Title 2 5 3" xfId="21061" xr:uid="{F319457B-DA35-49FA-ACB8-6954E8F59C64}"/>
    <cellStyle name="Title 2 5 3 2" xfId="39226" xr:uid="{C02D9A4A-AFB7-444A-8E29-CDB198A89262}"/>
    <cellStyle name="Title 2 5 3 3" xfId="39227" xr:uid="{21743491-6B0F-4FCA-8A88-FD3F28E4DD01}"/>
    <cellStyle name="Title 2 5 4" xfId="21062" xr:uid="{1484720A-3E60-4C0F-9C62-C0C65CCB263E}"/>
    <cellStyle name="Title 2 5 5" xfId="21063" xr:uid="{657B89C3-B463-4FE7-BB30-0D0AFBF3B162}"/>
    <cellStyle name="Title 2 5 6" xfId="39228" xr:uid="{32446712-7347-4B38-A711-2A582FFF852B}"/>
    <cellStyle name="Title 2 5 6 2" xfId="39229" xr:uid="{24B2DDCA-BB1F-488A-ADF7-CAE674715040}"/>
    <cellStyle name="Title 2 5 6 3" xfId="39230" xr:uid="{5DA95CFC-1E07-4FF7-9BFA-F46248F96380}"/>
    <cellStyle name="Title 2 5 7" xfId="39231" xr:uid="{FF739E7A-E7C2-44F1-AB65-0C4B68528E7A}"/>
    <cellStyle name="Title 2 6" xfId="21064" xr:uid="{9C8A97C5-8403-4D09-B761-A2726A67F575}"/>
    <cellStyle name="Title 2 6 2" xfId="21065" xr:uid="{67F09870-F020-4E16-9415-741404C9323A}"/>
    <cellStyle name="Title 2 6 2 2" xfId="21066" xr:uid="{5C554607-AC82-489F-8835-AADD7DA3174F}"/>
    <cellStyle name="Title 2 6 2 3" xfId="39232" xr:uid="{FCB8D2BA-8098-49B5-9448-F6F8BF8657D2}"/>
    <cellStyle name="Title 2 6 3" xfId="21067" xr:uid="{F6C13470-7ADD-45E5-971E-061FC9A1FD12}"/>
    <cellStyle name="Title 2 6 3 2" xfId="39233" xr:uid="{DA8E5912-9EF1-4706-AF0E-04D6B51A9A0C}"/>
    <cellStyle name="Title 2 6 3 3" xfId="39234" xr:uid="{EB4BE383-B7B1-4050-92A6-B3BA526853F8}"/>
    <cellStyle name="Title 2 6 4" xfId="21068" xr:uid="{913B9004-BFFC-4D54-B62B-428AA2079151}"/>
    <cellStyle name="Title 2 6 5" xfId="21069" xr:uid="{33F8C403-7F41-4EA8-8A2D-841C94CEFC21}"/>
    <cellStyle name="Title 2 6 6" xfId="39235" xr:uid="{28B0A99C-A5BF-4426-B3A4-83F0E48D2C24}"/>
    <cellStyle name="Title 2 6 6 2" xfId="39236" xr:uid="{008382EC-D8DD-432A-8B47-7A4C0AAD0902}"/>
    <cellStyle name="Title 2 6 6 3" xfId="39237" xr:uid="{9E23EB8A-0EA3-418D-B53E-1D12B858AABC}"/>
    <cellStyle name="Title 2 6 7" xfId="39238" xr:uid="{12D4EDD9-5EB4-4807-AA2C-BB323675FCA7}"/>
    <cellStyle name="Title 2 7" xfId="21070" xr:uid="{CE73444C-7800-48FF-94EA-597D22A6EE01}"/>
    <cellStyle name="Title 2 7 2" xfId="21071" xr:uid="{5EB32DD8-734A-489A-B13E-174A2DB721B7}"/>
    <cellStyle name="Title 2 7 2 2" xfId="21072" xr:uid="{AB9EE52E-635A-437D-8E1C-AA2A5F730EA2}"/>
    <cellStyle name="Title 2 7 2 3" xfId="39239" xr:uid="{D9008819-B74B-46C0-B1C3-7B98DF3308B9}"/>
    <cellStyle name="Title 2 7 3" xfId="21073" xr:uid="{64CD15BD-113C-4880-A837-3EC8E57FD505}"/>
    <cellStyle name="Title 2 7 3 2" xfId="39240" xr:uid="{35D0D00C-8C4A-4441-B3CB-E182604542BF}"/>
    <cellStyle name="Title 2 7 3 3" xfId="39241" xr:uid="{032BA866-CAAA-48BE-99E7-F206F899D94A}"/>
    <cellStyle name="Title 2 7 4" xfId="21074" xr:uid="{F5490EE8-EE22-42F5-B3FE-787A8654A74D}"/>
    <cellStyle name="Title 2 7 5" xfId="21075" xr:uid="{3CDA80D0-C7F2-489C-BA1E-E3E56C9D4D48}"/>
    <cellStyle name="Title 2 7 6" xfId="39242" xr:uid="{4FD269C7-CD29-441B-A7CC-CAE9BB49CEC0}"/>
    <cellStyle name="Title 2 7 6 2" xfId="39243" xr:uid="{FD2E8AA0-4FE1-4AEF-B15D-E7751BE0BBF3}"/>
    <cellStyle name="Title 2 7 6 3" xfId="39244" xr:uid="{42E659EA-921A-4CF8-8B6F-25CDC4302BAC}"/>
    <cellStyle name="Title 2 7 7" xfId="39245" xr:uid="{8A7AB166-9E2D-44AA-B7A4-F38906D6BC2D}"/>
    <cellStyle name="Title 2 8" xfId="21076" xr:uid="{95325E22-8F84-4B41-B3A3-620F25CF443F}"/>
    <cellStyle name="Title 2 8 2" xfId="21077" xr:uid="{3EB76FE7-AA61-4C48-8BB7-43A825E2D723}"/>
    <cellStyle name="Title 2 8 2 2" xfId="21078" xr:uid="{67888926-8E00-4C59-A838-047B6A8366D4}"/>
    <cellStyle name="Title 2 8 2 3" xfId="39246" xr:uid="{CCD96D03-C57E-4F69-A63E-6BAD93DDA6C4}"/>
    <cellStyle name="Title 2 8 3" xfId="21079" xr:uid="{2A8A7E8C-C2B8-4A17-BDA0-98F9D15F62FE}"/>
    <cellStyle name="Title 2 8 3 2" xfId="39247" xr:uid="{7D714F8C-A3BE-452D-A2F8-EE804E97F771}"/>
    <cellStyle name="Title 2 8 3 3" xfId="39248" xr:uid="{2ED041F8-1808-491B-9814-7BF496E2A05B}"/>
    <cellStyle name="Title 2 8 4" xfId="21080" xr:uid="{09E76F38-FE59-42A7-8920-8C36C1CAC5DA}"/>
    <cellStyle name="Title 2 8 5" xfId="21081" xr:uid="{1360A8AE-5085-40E1-8E9C-5E77678C1242}"/>
    <cellStyle name="Title 2 8 6" xfId="39249" xr:uid="{A7A39832-60E9-4D94-90C1-17A74DDC05E5}"/>
    <cellStyle name="Title 2 8 6 2" xfId="39250" xr:uid="{583667E0-702F-47D1-B353-2ADA0CD21E92}"/>
    <cellStyle name="Title 2 8 6 3" xfId="39251" xr:uid="{F3A0B85A-76AA-451E-BA59-E458B14474C8}"/>
    <cellStyle name="Title 2 8 7" xfId="39252" xr:uid="{ACF87D6A-977D-43CE-8D2A-AF20CB434077}"/>
    <cellStyle name="Title 2 9" xfId="21082" xr:uid="{1B47775C-A6BF-4809-94C9-5190EB582099}"/>
    <cellStyle name="Title 2 9 2" xfId="21083" xr:uid="{86654FB8-63B9-4A81-975C-8C74AFB4EFAC}"/>
    <cellStyle name="Title 2 9 2 2" xfId="21084" xr:uid="{6A2449B5-0F53-4F69-8CB8-DF155350325B}"/>
    <cellStyle name="Title 2 9 2 3" xfId="39253" xr:uid="{7AB439F3-0A80-47FF-8996-839866FFA8F0}"/>
    <cellStyle name="Title 2 9 3" xfId="21085" xr:uid="{FB550E04-225C-41F5-BBAF-D9D93272EEC5}"/>
    <cellStyle name="Title 2 9 3 2" xfId="39254" xr:uid="{F66B5072-E367-472A-9C38-675F7403A654}"/>
    <cellStyle name="Title 2 9 3 3" xfId="39255" xr:uid="{F54F8EC1-8DD7-4FE7-A41F-B96FF8BF76C9}"/>
    <cellStyle name="Title 2 9 4" xfId="21086" xr:uid="{F8519853-0369-48AE-81C0-B6E6F73A2BFD}"/>
    <cellStyle name="Title 2 9 5" xfId="21087" xr:uid="{410AE49A-437D-4919-9345-EFB836C55F09}"/>
    <cellStyle name="Title 2 9 6" xfId="39256" xr:uid="{7AF98BE7-2FB6-4AB8-B681-42E0DB26BCD2}"/>
    <cellStyle name="Title 2 9 6 2" xfId="39257" xr:uid="{3B33CCC6-D554-4842-8429-A35948AD0977}"/>
    <cellStyle name="Title 2 9 6 3" xfId="39258" xr:uid="{C247106F-C875-4C52-93B9-93FC02CE019F}"/>
    <cellStyle name="Title 2 9 7" xfId="39259" xr:uid="{87530309-3409-4B93-90AC-F863EA143F23}"/>
    <cellStyle name="Title 20" xfId="39260" xr:uid="{211464E7-0E56-4E69-A418-761F3FBB279B}"/>
    <cellStyle name="Title 21" xfId="39261" xr:uid="{C03B9D1A-6B6B-4BB1-9989-ABA59EBAA816}"/>
    <cellStyle name="Title 22" xfId="39262" xr:uid="{09A33CE6-BEB9-49A3-BFDE-FB3073BD09E6}"/>
    <cellStyle name="Title 23" xfId="39263" xr:uid="{2BA9F53B-29AA-4265-BD2A-16330EB6FFB9}"/>
    <cellStyle name="Title 24" xfId="39264" xr:uid="{DB937B4B-287E-48D3-A3F6-4A9E0088F662}"/>
    <cellStyle name="Title 25" xfId="39265" xr:uid="{58088023-FF07-4EE4-80C4-1E2385C3E398}"/>
    <cellStyle name="Title 26" xfId="39266" xr:uid="{F0D24F72-1DFB-41A4-8C8F-3184FD61F664}"/>
    <cellStyle name="Title 27" xfId="39267" xr:uid="{DF155CC1-8C29-4032-B180-B99DB0000AD3}"/>
    <cellStyle name="Title 28" xfId="39268" xr:uid="{5E528495-7DD4-47ED-A171-283E3DF24109}"/>
    <cellStyle name="Title 29" xfId="39269" xr:uid="{EAE4C542-39B3-4C25-9CB3-CD18FAC81367}"/>
    <cellStyle name="Title 3" xfId="21088" xr:uid="{6C81A409-ACDB-4AF5-93C2-500782DF82FB}"/>
    <cellStyle name="Title 3 10" xfId="21089" xr:uid="{8879F3D9-703B-4EF3-AFB7-84EA860B3E42}"/>
    <cellStyle name="Title 3 10 2" xfId="21090" xr:uid="{1ACEA8FD-EABA-4276-809E-C8435F8CF7E5}"/>
    <cellStyle name="Title 3 10 2 2" xfId="21091" xr:uid="{95DDA116-2F20-4F1D-9612-1BBB74BAE52C}"/>
    <cellStyle name="Title 3 10 2 3" xfId="39270" xr:uid="{D2AB8B01-4D77-41D5-8070-63132E31B099}"/>
    <cellStyle name="Title 3 10 3" xfId="21092" xr:uid="{CF4C2E67-FAE1-472F-B35B-C9E1A07B6A16}"/>
    <cellStyle name="Title 3 10 3 2" xfId="39271" xr:uid="{C46C6849-2943-461B-B746-63B9885E5680}"/>
    <cellStyle name="Title 3 10 3 3" xfId="39272" xr:uid="{5892EAD6-3EF2-4851-B37D-4FB83ADB5558}"/>
    <cellStyle name="Title 3 10 4" xfId="21093" xr:uid="{0B2C2087-992F-42D9-AAC1-C5B501C00733}"/>
    <cellStyle name="Title 3 10 5" xfId="39273" xr:uid="{BD96CE66-A45F-4FDF-ADDF-1D545EFFAB82}"/>
    <cellStyle name="Title 3 10 5 2" xfId="39274" xr:uid="{7B48F194-8B55-4CEF-AB6D-37CBE4194555}"/>
    <cellStyle name="Title 3 10 5 3" xfId="39275" xr:uid="{0C0B0A6C-00C3-4A0E-940F-0EAAE45D62C1}"/>
    <cellStyle name="Title 3 10 6" xfId="39276" xr:uid="{EC3C8658-E9DF-410A-BC12-3F43E0784076}"/>
    <cellStyle name="Title 3 11" xfId="21094" xr:uid="{C92F50A1-38B8-412A-8996-921318F715CB}"/>
    <cellStyle name="Title 3 11 2" xfId="21095" xr:uid="{451B4E07-113A-48AB-A8EC-C456AD277FD1}"/>
    <cellStyle name="Title 3 11 2 2" xfId="21096" xr:uid="{CA418579-DF77-440F-BF4F-EB6ABAECBB3D}"/>
    <cellStyle name="Title 3 11 2 3" xfId="39277" xr:uid="{99155E0A-F891-4CE8-9F61-40D22996FA9D}"/>
    <cellStyle name="Title 3 11 3" xfId="21097" xr:uid="{A7719F87-B164-491A-8852-B5891F61C21B}"/>
    <cellStyle name="Title 3 11 3 2" xfId="39278" xr:uid="{2E186FF6-3471-46B2-AE56-A542388F6EAA}"/>
    <cellStyle name="Title 3 11 3 3" xfId="39279" xr:uid="{23236A5E-2EDB-4403-B7C3-2C0227C995C0}"/>
    <cellStyle name="Title 3 11 4" xfId="21098" xr:uid="{99068A78-CD10-41D8-865B-85105F407768}"/>
    <cellStyle name="Title 3 11 5" xfId="39280" xr:uid="{3C1333B6-1A2C-4CB8-A84B-4FAB6620BAE9}"/>
    <cellStyle name="Title 3 11 5 2" xfId="39281" xr:uid="{153C18E2-7DAA-4534-B5A0-2CB4837F42C8}"/>
    <cellStyle name="Title 3 11 5 3" xfId="39282" xr:uid="{E9DB6824-2036-4000-9D00-0FF7B087990C}"/>
    <cellStyle name="Title 3 11 6" xfId="39283" xr:uid="{C136AD47-66DD-443A-A5EF-9F4F1BCEF8FB}"/>
    <cellStyle name="Title 3 12" xfId="21099" xr:uid="{7B20418D-4B1B-4D4D-9A4F-B93D45FB65BF}"/>
    <cellStyle name="Title 3 12 2" xfId="21100" xr:uid="{D5F3252C-08B7-4429-A9A4-CA3035D1AE20}"/>
    <cellStyle name="Title 3 12 3" xfId="39284" xr:uid="{9C4FD096-8D59-4DB6-A571-E4E262082809}"/>
    <cellStyle name="Title 3 13" xfId="21101" xr:uid="{81576FEE-275C-41B3-9507-0FC7F52040B9}"/>
    <cellStyle name="Title 3 13 2" xfId="39285" xr:uid="{4527DA75-84AB-4F77-B115-8F11F695AE94}"/>
    <cellStyle name="Title 3 13 3" xfId="39286" xr:uid="{199CD6F6-66A6-478E-99AC-CE2547BF44A0}"/>
    <cellStyle name="Title 3 14" xfId="21102" xr:uid="{870F32FF-1D36-49D0-990E-9922D590F64D}"/>
    <cellStyle name="Title 3 15" xfId="21103" xr:uid="{3CE12FFE-1C56-4E7B-A683-554C0278F741}"/>
    <cellStyle name="Title 3 16" xfId="39287" xr:uid="{3CBC4E96-438A-49F0-84FB-A7E8223F6103}"/>
    <cellStyle name="Title 3 16 2" xfId="39288" xr:uid="{5C78D36B-AD06-460C-A5FE-C1862A589409}"/>
    <cellStyle name="Title 3 16 3" xfId="39289" xr:uid="{6C17DFEB-4AA6-43A3-9B52-C0AE7CC3278B}"/>
    <cellStyle name="Title 3 17" xfId="39290" xr:uid="{AB322591-84B3-4FB5-BB0A-5846999CE5F3}"/>
    <cellStyle name="Title 3 18" xfId="44211" xr:uid="{CF8FC4DF-2AE1-49E4-9A79-B501C326E986}"/>
    <cellStyle name="Title 3 2" xfId="21104" xr:uid="{F14B46C2-AFA2-417A-85A0-E81482273605}"/>
    <cellStyle name="Title 3 2 2" xfId="21105" xr:uid="{6C88545E-BC18-4D08-9D66-A3D092252DE7}"/>
    <cellStyle name="Title 3 2 2 2" xfId="21106" xr:uid="{FF4D4126-E199-4806-A50A-9A796128A599}"/>
    <cellStyle name="Title 3 2 2 3" xfId="39291" xr:uid="{528D5936-8E4B-4A32-B297-384A53525BAE}"/>
    <cellStyle name="Title 3 2 3" xfId="21107" xr:uid="{313376DE-2765-4DAC-AFA4-E870E5F090A6}"/>
    <cellStyle name="Title 3 2 3 2" xfId="39292" xr:uid="{5E2F929C-BEB0-4281-A036-6625868BC645}"/>
    <cellStyle name="Title 3 2 3 3" xfId="39293" xr:uid="{1A2F7E41-CD01-4913-989F-9F7AA41D0FAA}"/>
    <cellStyle name="Title 3 2 4" xfId="21108" xr:uid="{DC6FF2E6-979A-4D3D-8906-59F0181CDC88}"/>
    <cellStyle name="Title 3 2 5" xfId="39294" xr:uid="{E382A56D-A691-4AD6-A426-A552B3FAEDD5}"/>
    <cellStyle name="Title 3 2 5 2" xfId="39295" xr:uid="{A2FE8E68-49B7-4577-9FAE-BA665CD1EE35}"/>
    <cellStyle name="Title 3 2 5 3" xfId="39296" xr:uid="{E995734F-84E8-4CCE-8C27-45F01572A098}"/>
    <cellStyle name="Title 3 2 6" xfId="39297" xr:uid="{3280C239-F589-4158-8CE6-77B567A92D7C}"/>
    <cellStyle name="Title 3 3" xfId="21109" xr:uid="{8F129D1F-3885-4E60-8FB6-C25ED5635793}"/>
    <cellStyle name="Title 3 3 2" xfId="21110" xr:uid="{A60C99EC-E7F2-4DA9-8B6B-1D8EDA365CAC}"/>
    <cellStyle name="Title 3 3 2 2" xfId="21111" xr:uid="{34B3174E-26BF-4CF1-8413-9A97B8FE0EA9}"/>
    <cellStyle name="Title 3 3 2 3" xfId="39298" xr:uid="{B051EEB8-356F-44C3-B480-6D01C494B8F3}"/>
    <cellStyle name="Title 3 3 3" xfId="21112" xr:uid="{377FC8F3-38F1-4783-8D8E-5BC2B399B589}"/>
    <cellStyle name="Title 3 3 3 2" xfId="39299" xr:uid="{FE30EA37-3E2A-4C7B-A2A1-775C00BD21F0}"/>
    <cellStyle name="Title 3 3 3 3" xfId="39300" xr:uid="{4A0D6B93-D248-414B-99EA-1A15292B5459}"/>
    <cellStyle name="Title 3 3 4" xfId="21113" xr:uid="{478B9D44-BFFE-4473-9E56-9808FFBDDFEE}"/>
    <cellStyle name="Title 3 3 5" xfId="39301" xr:uid="{1B4CA070-DAEB-47DF-AFC2-C5FC67622F6F}"/>
    <cellStyle name="Title 3 3 5 2" xfId="39302" xr:uid="{BFAF2AA8-4567-41D0-A0B2-2F8DB24B0733}"/>
    <cellStyle name="Title 3 3 5 3" xfId="39303" xr:uid="{C52F9432-55F7-40FD-A23B-4B2636B9EDE6}"/>
    <cellStyle name="Title 3 3 6" xfId="39304" xr:uid="{613D3645-23B1-4B11-8770-2CD78C8F34B8}"/>
    <cellStyle name="Title 3 4" xfId="21114" xr:uid="{A5E1942E-E6BC-4AEE-B408-ED7FCC2C74B9}"/>
    <cellStyle name="Title 3 4 2" xfId="21115" xr:uid="{D0157504-E4A4-4E02-AE1B-46F64F9EB44B}"/>
    <cellStyle name="Title 3 4 2 2" xfId="21116" xr:uid="{62368ED4-853E-4D72-9926-680DD8A63E4E}"/>
    <cellStyle name="Title 3 4 2 3" xfId="39305" xr:uid="{2E867E3A-FF83-4CDF-AB79-F0CC616072E2}"/>
    <cellStyle name="Title 3 4 3" xfId="21117" xr:uid="{EE7BE383-686C-4400-83BA-B212C4B72062}"/>
    <cellStyle name="Title 3 4 3 2" xfId="39306" xr:uid="{2AB8AA31-03AA-4C8C-AB0E-6B14F0F3CB38}"/>
    <cellStyle name="Title 3 4 3 3" xfId="39307" xr:uid="{D18C4F8C-3CAD-4B73-A3B7-3AC7DFAF4A66}"/>
    <cellStyle name="Title 3 4 4" xfId="21118" xr:uid="{E32C0A16-4F30-4C2A-BAAA-04018DEE0533}"/>
    <cellStyle name="Title 3 4 5" xfId="39308" xr:uid="{259F4483-E880-489B-A120-0A0092B31986}"/>
    <cellStyle name="Title 3 4 5 2" xfId="39309" xr:uid="{C5173369-46D0-4CA5-8708-14CE817C1EE9}"/>
    <cellStyle name="Title 3 4 5 3" xfId="39310" xr:uid="{E1FFEF78-F4CD-4FFA-B322-6BC20F541893}"/>
    <cellStyle name="Title 3 4 6" xfId="39311" xr:uid="{08CBF6EB-7D1C-4A9C-8695-17A42781B5C8}"/>
    <cellStyle name="Title 3 5" xfId="21119" xr:uid="{C4257296-D7F6-48E5-A4E5-A864D6D5F4E6}"/>
    <cellStyle name="Title 3 5 2" xfId="21120" xr:uid="{69C0F6F2-4D9C-4C2F-B0F8-7E80889859E1}"/>
    <cellStyle name="Title 3 5 2 2" xfId="21121" xr:uid="{45169060-8042-4DB7-9667-CA95B755A914}"/>
    <cellStyle name="Title 3 5 2 3" xfId="39312" xr:uid="{373F5400-1A7C-4E3F-BC7A-D5A4CAEB9DAA}"/>
    <cellStyle name="Title 3 5 3" xfId="21122" xr:uid="{171F87ED-0340-494C-856B-6A486727003B}"/>
    <cellStyle name="Title 3 5 3 2" xfId="39313" xr:uid="{2EE35B0E-5F7F-4E88-8BEA-43831A17592A}"/>
    <cellStyle name="Title 3 5 3 3" xfId="39314" xr:uid="{7B1F7260-44A1-4577-8B34-5DB7FD00BE5A}"/>
    <cellStyle name="Title 3 5 4" xfId="21123" xr:uid="{D6C091DE-C0C6-409A-9ABE-F632991371B0}"/>
    <cellStyle name="Title 3 5 5" xfId="39315" xr:uid="{6C361174-651C-4F97-95AC-474214BA882A}"/>
    <cellStyle name="Title 3 5 5 2" xfId="39316" xr:uid="{3EDA74D9-6103-45ED-9BEB-DF30BFA50E0E}"/>
    <cellStyle name="Title 3 5 5 3" xfId="39317" xr:uid="{C582DC1B-2A6A-4A3B-8A42-FC2D258F7F0D}"/>
    <cellStyle name="Title 3 5 6" xfId="39318" xr:uid="{14F9ED1E-D997-46F9-93AE-7ED4B509281F}"/>
    <cellStyle name="Title 3 6" xfId="21124" xr:uid="{15925399-62CB-4057-BECF-6C959A77C080}"/>
    <cellStyle name="Title 3 6 2" xfId="21125" xr:uid="{DE2F7455-8E08-4192-A257-A015F16A536B}"/>
    <cellStyle name="Title 3 6 2 2" xfId="21126" xr:uid="{32E38F53-5EC6-43A8-B52C-B5244B30EFE1}"/>
    <cellStyle name="Title 3 6 2 3" xfId="39319" xr:uid="{50EF2DB5-354B-4EB0-97BB-331FA642220C}"/>
    <cellStyle name="Title 3 6 3" xfId="21127" xr:uid="{B6D55BAE-179A-448D-8FE3-0432DBDC6654}"/>
    <cellStyle name="Title 3 6 3 2" xfId="39320" xr:uid="{1EBC6A50-BFD6-4C3C-A961-7251BABDC35E}"/>
    <cellStyle name="Title 3 6 3 3" xfId="39321" xr:uid="{1AD97EC0-890E-4B39-A4B8-9CE2373FA943}"/>
    <cellStyle name="Title 3 6 4" xfId="21128" xr:uid="{12CC3265-4DD0-4A26-B3E2-F0F27726FFB3}"/>
    <cellStyle name="Title 3 6 5" xfId="39322" xr:uid="{0255B58C-B2B9-4E3A-926D-B9A633B5FEEE}"/>
    <cellStyle name="Title 3 6 5 2" xfId="39323" xr:uid="{FC5CC92F-87B4-4CA0-AC7E-EB58DFEA6C3D}"/>
    <cellStyle name="Title 3 6 5 3" xfId="39324" xr:uid="{C61C999F-2C78-403F-AC46-530E53FF9A22}"/>
    <cellStyle name="Title 3 6 6" xfId="39325" xr:uid="{C25C8F2C-86A4-4E3F-B79A-F06EFD67DD05}"/>
    <cellStyle name="Title 3 7" xfId="21129" xr:uid="{943112ED-755F-4459-9461-0F1D49DF1266}"/>
    <cellStyle name="Title 3 7 2" xfId="21130" xr:uid="{69E10E50-0803-4DFE-8440-FB8C5A27E370}"/>
    <cellStyle name="Title 3 7 2 2" xfId="21131" xr:uid="{89A80AFF-8D8A-4DAC-B6C4-161F274EC5D2}"/>
    <cellStyle name="Title 3 7 2 3" xfId="39326" xr:uid="{F6FAF5A0-A53B-4D7C-8808-892F607E8F30}"/>
    <cellStyle name="Title 3 7 3" xfId="21132" xr:uid="{EE1ED5C9-A8A7-4A27-A5DC-291BF3E9673C}"/>
    <cellStyle name="Title 3 7 3 2" xfId="39327" xr:uid="{178A11E9-E2B8-4FEF-9EBA-68FCEC183E99}"/>
    <cellStyle name="Title 3 7 3 3" xfId="39328" xr:uid="{4F9481DB-18B9-49A5-A8C8-C34686890BA0}"/>
    <cellStyle name="Title 3 7 4" xfId="21133" xr:uid="{D5A96C42-3404-473B-9537-BD586B1556E7}"/>
    <cellStyle name="Title 3 7 5" xfId="39329" xr:uid="{7C3A4409-C88B-4A9E-B6B8-06B8046A378F}"/>
    <cellStyle name="Title 3 7 5 2" xfId="39330" xr:uid="{9D7E443A-241E-4F11-B57A-12F539CD049B}"/>
    <cellStyle name="Title 3 7 5 3" xfId="39331" xr:uid="{4ED1C2F7-2508-4706-BA19-8231D378E339}"/>
    <cellStyle name="Title 3 7 6" xfId="39332" xr:uid="{D1C792C0-0F38-4A80-B92E-050E76AE83C0}"/>
    <cellStyle name="Title 3 8" xfId="21134" xr:uid="{297270E4-EDD6-418C-BD39-0C61473A0EC9}"/>
    <cellStyle name="Title 3 8 2" xfId="21135" xr:uid="{A6508D2C-ADD1-4DAE-93B1-ED7583B8C63D}"/>
    <cellStyle name="Title 3 8 2 2" xfId="21136" xr:uid="{5FE71E41-846D-4177-A1A9-BE11C7478D87}"/>
    <cellStyle name="Title 3 8 2 3" xfId="39333" xr:uid="{F7066E43-FDF2-4823-A342-63B921B9EE3D}"/>
    <cellStyle name="Title 3 8 3" xfId="21137" xr:uid="{0D2A6836-6406-47B7-8618-13BED657D3BD}"/>
    <cellStyle name="Title 3 8 3 2" xfId="39334" xr:uid="{FA75C8B6-BE13-414E-A84C-0503F3633BFA}"/>
    <cellStyle name="Title 3 8 3 3" xfId="39335" xr:uid="{9F5A5AB0-3CF5-4D26-9615-4D26F8F567BF}"/>
    <cellStyle name="Title 3 8 4" xfId="21138" xr:uid="{1188D3EE-03AC-4DAE-8E43-D853991349A3}"/>
    <cellStyle name="Title 3 8 5" xfId="39336" xr:uid="{852F49AC-2F5E-4DEE-B6A0-86EEEF901D6C}"/>
    <cellStyle name="Title 3 8 5 2" xfId="39337" xr:uid="{C10D126F-C754-4C4B-819F-6D8250AF0158}"/>
    <cellStyle name="Title 3 8 5 3" xfId="39338" xr:uid="{EF2D4A71-4D88-4777-88AE-93764C69AED9}"/>
    <cellStyle name="Title 3 8 6" xfId="39339" xr:uid="{6E619CBF-610D-43C5-8BAF-90063C97D8FF}"/>
    <cellStyle name="Title 3 9" xfId="21139" xr:uid="{5D60E2E6-196B-498A-B716-784662A25599}"/>
    <cellStyle name="Title 3 9 2" xfId="21140" xr:uid="{401B0110-DC77-44A2-80D5-826B410B538F}"/>
    <cellStyle name="Title 3 9 2 2" xfId="21141" xr:uid="{30F75E2B-DFCA-408D-AAA9-9EA033022AD6}"/>
    <cellStyle name="Title 3 9 2 3" xfId="39340" xr:uid="{724859CB-2E33-4A85-B977-B574A2B61C15}"/>
    <cellStyle name="Title 3 9 3" xfId="21142" xr:uid="{FDF5F0C9-E4E5-422C-AB66-460D77C5B9A3}"/>
    <cellStyle name="Title 3 9 3 2" xfId="39341" xr:uid="{C6C3D496-3C51-4D16-94B1-639D7150EF88}"/>
    <cellStyle name="Title 3 9 3 3" xfId="39342" xr:uid="{45FB14C2-8E4F-4D64-A33D-7C2B4D46E5CB}"/>
    <cellStyle name="Title 3 9 4" xfId="21143" xr:uid="{030EBB62-3AE7-4640-BA89-F19B4B0DC0FF}"/>
    <cellStyle name="Title 3 9 5" xfId="39343" xr:uid="{CDCB5DFC-87BC-4A80-8456-8B38C9DE173C}"/>
    <cellStyle name="Title 3 9 5 2" xfId="39344" xr:uid="{5F7A70C3-C155-4BF9-89BB-5456932BE6A5}"/>
    <cellStyle name="Title 3 9 5 3" xfId="39345" xr:uid="{ACD1CDA3-0B21-4B9D-B63F-EA7ACDDD7E21}"/>
    <cellStyle name="Title 3 9 6" xfId="39346" xr:uid="{F3DADA58-9DA4-43DA-9FEB-74450AA2152B}"/>
    <cellStyle name="Title 30" xfId="39347" xr:uid="{284AD439-7B1D-4C8B-B6F3-2F49A86FFD4B}"/>
    <cellStyle name="Title 31" xfId="39348" xr:uid="{13C91ED8-048E-4BAA-A9D2-D90F693BE62A}"/>
    <cellStyle name="Title 32" xfId="39349" xr:uid="{9C595F63-0302-4EE5-A18F-0D27717027BE}"/>
    <cellStyle name="Title 33" xfId="39350" xr:uid="{0E8A8394-E64C-46D6-9BD6-8DE1C04704BF}"/>
    <cellStyle name="Title 34" xfId="39351" xr:uid="{1F4F0372-F680-48B0-AA8F-193C1B034E66}"/>
    <cellStyle name="Title 35" xfId="39352" xr:uid="{74540C43-806A-47C1-9107-1FA39782FCEB}"/>
    <cellStyle name="Title 36" xfId="39353" xr:uid="{CBB2C4F6-B527-4323-9E0B-E663801F2E03}"/>
    <cellStyle name="Title 37" xfId="39354" xr:uid="{65E30B94-2E1A-4A16-B434-BBD1161EEBD4}"/>
    <cellStyle name="Title 38" xfId="39355" xr:uid="{C84F3C95-F0EE-406F-A862-855C56476E49}"/>
    <cellStyle name="Title 39" xfId="39356" xr:uid="{363C0AAD-7F85-446B-AECA-1C36C251BE5D}"/>
    <cellStyle name="Title 4" xfId="21144" xr:uid="{2B2CC7E7-7227-4A21-9A4A-16232BB81599}"/>
    <cellStyle name="Title 4 10" xfId="21145" xr:uid="{35F218E0-1AFC-4F99-85C9-221AF24C70EC}"/>
    <cellStyle name="Title 4 10 2" xfId="21146" xr:uid="{40BC5269-F4DD-48CE-84AF-45C7399879F4}"/>
    <cellStyle name="Title 4 10 2 2" xfId="21147" xr:uid="{088A4595-E209-458A-B70D-0AF6FC55C1D3}"/>
    <cellStyle name="Title 4 10 2 3" xfId="39357" xr:uid="{75E32D28-D67D-49A7-A3A8-EDD096E53CD4}"/>
    <cellStyle name="Title 4 10 3" xfId="21148" xr:uid="{E4C94F1C-FFA7-4919-A737-73B3E4C0089B}"/>
    <cellStyle name="Title 4 10 3 2" xfId="39358" xr:uid="{58F11F76-40A6-4BC3-AC97-74E2AB297FA1}"/>
    <cellStyle name="Title 4 10 3 3" xfId="39359" xr:uid="{D12A3BF2-A3CC-40C8-8E9F-B9936F2B3F31}"/>
    <cellStyle name="Title 4 10 4" xfId="21149" xr:uid="{4823BAEA-BAE2-4D9A-9E5E-0DBB638238DA}"/>
    <cellStyle name="Title 4 10 5" xfId="39360" xr:uid="{817CC2BD-89ED-4506-89F1-265B61D47AF8}"/>
    <cellStyle name="Title 4 10 5 2" xfId="39361" xr:uid="{F284B7CB-745C-4C03-A517-FBC75914D720}"/>
    <cellStyle name="Title 4 10 5 3" xfId="39362" xr:uid="{A4A01B53-CE1E-4271-809C-7DBDE584CBFD}"/>
    <cellStyle name="Title 4 10 6" xfId="39363" xr:uid="{BE16FADF-A3DD-492F-A888-87107479EACC}"/>
    <cellStyle name="Title 4 11" xfId="21150" xr:uid="{D8A1E084-0743-4A28-806C-0A305A1AC0CC}"/>
    <cellStyle name="Title 4 11 2" xfId="21151" xr:uid="{943C70A7-E137-4070-8D24-5AF9871BF37C}"/>
    <cellStyle name="Title 4 11 2 2" xfId="21152" xr:uid="{0D9BAE54-8076-4F5A-9CDC-D0FB75A32537}"/>
    <cellStyle name="Title 4 11 2 3" xfId="39364" xr:uid="{7227890D-8D7B-4EE4-AE62-1BCC5256F3F8}"/>
    <cellStyle name="Title 4 11 3" xfId="21153" xr:uid="{D8F17ABC-F515-4C08-BE3D-507046233FA0}"/>
    <cellStyle name="Title 4 11 3 2" xfId="39365" xr:uid="{345E38B8-3057-4F5F-9345-63F89211EBA2}"/>
    <cellStyle name="Title 4 11 3 3" xfId="39366" xr:uid="{7D66C56D-7B08-4ECA-8C63-03975CD1797C}"/>
    <cellStyle name="Title 4 11 4" xfId="21154" xr:uid="{43182338-10F6-483A-8654-8BE63C554305}"/>
    <cellStyle name="Title 4 11 5" xfId="39367" xr:uid="{1A36DB7E-5475-4DCD-92C3-EE85885670B6}"/>
    <cellStyle name="Title 4 11 5 2" xfId="39368" xr:uid="{AD8816C0-EF90-4A47-93EB-CAD2D6193036}"/>
    <cellStyle name="Title 4 11 5 3" xfId="39369" xr:uid="{C8B46D8C-603A-43AA-9107-D470947891B0}"/>
    <cellStyle name="Title 4 11 6" xfId="39370" xr:uid="{659C0BC8-CD0F-4AA4-A2BD-7DC504748752}"/>
    <cellStyle name="Title 4 12" xfId="21155" xr:uid="{7CD15EDC-FC5A-42B9-882C-F74C91A20416}"/>
    <cellStyle name="Title 4 12 2" xfId="21156" xr:uid="{480C218D-8397-41E7-A0EC-ED239EDAE617}"/>
    <cellStyle name="Title 4 12 3" xfId="39371" xr:uid="{AA737401-4339-4DDB-B1BC-E1A22F988A11}"/>
    <cellStyle name="Title 4 13" xfId="21157" xr:uid="{26465041-91FE-457F-8A60-9F356F6A37B1}"/>
    <cellStyle name="Title 4 13 2" xfId="39372" xr:uid="{9923282E-7897-4000-AA64-C215B0D116CB}"/>
    <cellStyle name="Title 4 13 3" xfId="39373" xr:uid="{8185EEB1-35AE-4546-B343-9383843918B0}"/>
    <cellStyle name="Title 4 14" xfId="21158" xr:uid="{C04B039F-09BE-46CD-A8A5-F8FC735DF8FD}"/>
    <cellStyle name="Title 4 15" xfId="39374" xr:uid="{C7E6F768-7D20-4BA4-9DFA-F2032F51FB90}"/>
    <cellStyle name="Title 4 15 2" xfId="39375" xr:uid="{8AD8AE0C-03B7-4146-9E99-ACD8698BA783}"/>
    <cellStyle name="Title 4 15 3" xfId="39376" xr:uid="{DEC85ECF-9113-4A59-B8D7-12FE49E1F12B}"/>
    <cellStyle name="Title 4 16" xfId="39377" xr:uid="{424AE0DA-04D4-4EE8-B766-864EAD6D6FB3}"/>
    <cellStyle name="Title 4 2" xfId="21159" xr:uid="{C20096E2-A38B-448D-8231-A54E3ED44412}"/>
    <cellStyle name="Title 4 2 2" xfId="21160" xr:uid="{9BE747A2-6D47-4EEC-81C0-63FAEF4F0D5B}"/>
    <cellStyle name="Title 4 2 2 2" xfId="21161" xr:uid="{AD6ECCE2-17EB-4A00-A797-08F47794048A}"/>
    <cellStyle name="Title 4 2 2 3" xfId="39378" xr:uid="{2798ADB9-6542-473F-A626-C37FEF307D93}"/>
    <cellStyle name="Title 4 2 3" xfId="21162" xr:uid="{9F4F850F-A096-4A19-9183-8A1DB02BAE7C}"/>
    <cellStyle name="Title 4 2 3 2" xfId="39379" xr:uid="{40DBEAC8-B1E7-4DA5-B4DE-3264022FEBBD}"/>
    <cellStyle name="Title 4 2 3 3" xfId="39380" xr:uid="{C136D6FD-2BE2-44DF-9106-2A26304B5E97}"/>
    <cellStyle name="Title 4 2 4" xfId="21163" xr:uid="{A50FC6A1-2006-4F62-9453-A194449F9706}"/>
    <cellStyle name="Title 4 2 5" xfId="39381" xr:uid="{52F4C81B-AE9A-4610-9AD8-162FEF183BBA}"/>
    <cellStyle name="Title 4 2 5 2" xfId="39382" xr:uid="{EBE9FE17-A3A4-46F9-920E-0FF17B52029B}"/>
    <cellStyle name="Title 4 2 5 3" xfId="39383" xr:uid="{155F7880-E582-4BF6-A1E7-C1FE92ADB0B0}"/>
    <cellStyle name="Title 4 2 6" xfId="39384" xr:uid="{CA18A7AE-4B56-447A-9B8E-8D69797F89FD}"/>
    <cellStyle name="Title 4 3" xfId="21164" xr:uid="{20F0E76E-0514-489E-999C-B89F692611D7}"/>
    <cellStyle name="Title 4 3 2" xfId="21165" xr:uid="{6EACCA4D-3443-425D-BFC3-EC3401DE2CE0}"/>
    <cellStyle name="Title 4 3 2 2" xfId="21166" xr:uid="{8DE67171-4669-4F95-9F72-0CB8C6784E6A}"/>
    <cellStyle name="Title 4 3 2 3" xfId="39385" xr:uid="{620E3BA4-380A-41E5-B1A5-04530556F961}"/>
    <cellStyle name="Title 4 3 3" xfId="21167" xr:uid="{6CBCC9EE-B836-4272-B4B5-27B9AAAE7D65}"/>
    <cellStyle name="Title 4 3 3 2" xfId="39386" xr:uid="{2C36E8CB-8F81-4144-AE2C-65A7ACD8392E}"/>
    <cellStyle name="Title 4 3 3 3" xfId="39387" xr:uid="{5B426523-7D31-4D1C-9B52-B9829E8186A5}"/>
    <cellStyle name="Title 4 3 4" xfId="21168" xr:uid="{B8F1432F-9430-4DB8-BA98-4FA9A420191C}"/>
    <cellStyle name="Title 4 3 5" xfId="39388" xr:uid="{C3119844-7461-4493-A7A7-F7852DCD789C}"/>
    <cellStyle name="Title 4 3 5 2" xfId="39389" xr:uid="{3442519F-B5E7-4164-B87D-3193014A3694}"/>
    <cellStyle name="Title 4 3 5 3" xfId="39390" xr:uid="{652B0D38-3C21-438A-9038-6B8D45AFE6C6}"/>
    <cellStyle name="Title 4 3 6" xfId="39391" xr:uid="{5A7A7915-B03B-4DC9-972F-8E592EE028A6}"/>
    <cellStyle name="Title 4 4" xfId="21169" xr:uid="{1A7B2C00-DE9F-42F1-B395-4A2C409BDDF8}"/>
    <cellStyle name="Title 4 4 2" xfId="21170" xr:uid="{0FA8398D-C897-40A9-9FEC-D4833A7CE7AA}"/>
    <cellStyle name="Title 4 4 2 2" xfId="21171" xr:uid="{0E3D4BDB-7168-4526-BAF6-703DBD4F0580}"/>
    <cellStyle name="Title 4 4 2 3" xfId="39392" xr:uid="{728A9AD7-5E5E-4D9D-9323-9E5757D3D3DF}"/>
    <cellStyle name="Title 4 4 3" xfId="21172" xr:uid="{9C0B187E-CD82-4FAB-822E-8ADA1EA1B372}"/>
    <cellStyle name="Title 4 4 3 2" xfId="39393" xr:uid="{96C00B03-6FFB-4BB9-8E24-DDADFD889810}"/>
    <cellStyle name="Title 4 4 3 3" xfId="39394" xr:uid="{7E91B71A-8C69-4E7F-BE2C-429E0EA390EF}"/>
    <cellStyle name="Title 4 4 4" xfId="21173" xr:uid="{0D939B5E-A1B6-4CAF-8E2A-873B71EEDE13}"/>
    <cellStyle name="Title 4 4 5" xfId="39395" xr:uid="{9F08BA3D-8B2F-4AFE-A721-3EA8559D1695}"/>
    <cellStyle name="Title 4 4 5 2" xfId="39396" xr:uid="{F7F4C847-6B49-4647-B081-E0E0355214E1}"/>
    <cellStyle name="Title 4 4 5 3" xfId="39397" xr:uid="{FB13A314-5919-4757-9AC6-9E6E721E1C76}"/>
    <cellStyle name="Title 4 4 6" xfId="39398" xr:uid="{B32E2083-E4A4-419B-914C-DEFC9E78C66A}"/>
    <cellStyle name="Title 4 5" xfId="21174" xr:uid="{9EF9BF25-DD74-4088-A418-9BE4034821F4}"/>
    <cellStyle name="Title 4 5 2" xfId="21175" xr:uid="{A982DDFC-193C-4F6E-9E67-0FA81620D8CB}"/>
    <cellStyle name="Title 4 5 2 2" xfId="21176" xr:uid="{2AED688D-F83F-4EB0-B954-0E301C030FF5}"/>
    <cellStyle name="Title 4 5 2 3" xfId="39399" xr:uid="{F69A3E6A-DA24-43B3-A809-73FF34DDDC02}"/>
    <cellStyle name="Title 4 5 3" xfId="21177" xr:uid="{220F0B2E-0F72-4C47-8FE8-5FA2761FD8A5}"/>
    <cellStyle name="Title 4 5 3 2" xfId="39400" xr:uid="{BB9ACF29-2482-4D67-932D-DA6CBF867FF1}"/>
    <cellStyle name="Title 4 5 3 3" xfId="39401" xr:uid="{CBFC7B2B-87F3-4289-A7F4-77EFE0EE067D}"/>
    <cellStyle name="Title 4 5 4" xfId="21178" xr:uid="{32C34CEC-7650-415F-B824-56F908DE30D5}"/>
    <cellStyle name="Title 4 5 5" xfId="39402" xr:uid="{BA62651D-6B6E-4EC2-9046-B33963D0E458}"/>
    <cellStyle name="Title 4 5 5 2" xfId="39403" xr:uid="{B1D137D7-4735-4A73-86AA-7DF9AB495957}"/>
    <cellStyle name="Title 4 5 5 3" xfId="39404" xr:uid="{204205C1-E0BB-4547-B68B-C3643D5C82BF}"/>
    <cellStyle name="Title 4 5 6" xfId="39405" xr:uid="{3DEF9561-C5CB-44F9-89F2-C0B930080671}"/>
    <cellStyle name="Title 4 6" xfId="21179" xr:uid="{7906B19E-F2A0-4D69-9570-DA06DD9DA5FD}"/>
    <cellStyle name="Title 4 6 2" xfId="21180" xr:uid="{E7043ED3-9D65-48C2-B59F-33A256A9DB29}"/>
    <cellStyle name="Title 4 6 2 2" xfId="21181" xr:uid="{1B987942-F8DF-48C7-A5DF-49434AAC41C2}"/>
    <cellStyle name="Title 4 6 2 3" xfId="39406" xr:uid="{E5392251-20CD-4F3E-98CF-505F32F05232}"/>
    <cellStyle name="Title 4 6 3" xfId="21182" xr:uid="{4BCAC31D-6AA3-4109-B8CA-EDA47A1C61F7}"/>
    <cellStyle name="Title 4 6 3 2" xfId="39407" xr:uid="{71AAE20A-306D-46E8-B1F6-96907E9CE5AA}"/>
    <cellStyle name="Title 4 6 3 3" xfId="39408" xr:uid="{B2C6AA72-7CB5-4991-BD9E-FE664E3B9733}"/>
    <cellStyle name="Title 4 6 4" xfId="21183" xr:uid="{F77E2FDA-6788-40E9-A159-F1809089B2F3}"/>
    <cellStyle name="Title 4 6 5" xfId="39409" xr:uid="{EEF35A42-14C8-488A-AADD-17A16EEFCED2}"/>
    <cellStyle name="Title 4 6 5 2" xfId="39410" xr:uid="{981E64AF-A5DB-4C13-83EC-25B9815FC8CC}"/>
    <cellStyle name="Title 4 6 5 3" xfId="39411" xr:uid="{779308E1-E96B-4B76-814C-759994CAD37E}"/>
    <cellStyle name="Title 4 6 6" xfId="39412" xr:uid="{C13EA4BD-3832-4CD4-9466-EE6580652336}"/>
    <cellStyle name="Title 4 7" xfId="21184" xr:uid="{B50964F4-AE91-4F32-8640-E4803A88DB21}"/>
    <cellStyle name="Title 4 7 2" xfId="21185" xr:uid="{12675387-1966-4A93-A5EE-298DF5D04DA5}"/>
    <cellStyle name="Title 4 7 2 2" xfId="21186" xr:uid="{C28BBCB2-48C5-4A3E-B53D-D4B68D477AC3}"/>
    <cellStyle name="Title 4 7 2 3" xfId="39413" xr:uid="{CA6BFE4D-3647-4045-9FAD-95D1122E97DF}"/>
    <cellStyle name="Title 4 7 3" xfId="21187" xr:uid="{C231ADB3-C157-4D1C-8C55-40BA434A07FD}"/>
    <cellStyle name="Title 4 7 3 2" xfId="39414" xr:uid="{3904C727-1BFF-4629-86B8-97B526E10E47}"/>
    <cellStyle name="Title 4 7 3 3" xfId="39415" xr:uid="{3EB3F98F-3C7B-4A9B-B867-EA60EA0C6E0F}"/>
    <cellStyle name="Title 4 7 4" xfId="21188" xr:uid="{A5F79822-14E6-4B2C-B0EE-B90B9EF0EC5F}"/>
    <cellStyle name="Title 4 7 5" xfId="39416" xr:uid="{A2A04662-0508-4858-9C9D-8F558B3218A4}"/>
    <cellStyle name="Title 4 7 5 2" xfId="39417" xr:uid="{B1A9C761-7377-4E79-96CB-6BB577614B00}"/>
    <cellStyle name="Title 4 7 5 3" xfId="39418" xr:uid="{0DEA21FE-5ECC-460A-B5B2-E3A6C1EC22E5}"/>
    <cellStyle name="Title 4 7 6" xfId="39419" xr:uid="{F4C47E02-3E21-4273-B58A-AAAB4CD05D75}"/>
    <cellStyle name="Title 4 8" xfId="21189" xr:uid="{98322277-E122-4C7B-8F7B-D55E9A824F3E}"/>
    <cellStyle name="Title 4 8 2" xfId="21190" xr:uid="{4E702672-4CF3-4F7F-96D0-7FEE447BC82D}"/>
    <cellStyle name="Title 4 8 2 2" xfId="21191" xr:uid="{23F17CD2-DECA-44D4-A440-05822C8386E3}"/>
    <cellStyle name="Title 4 8 2 3" xfId="39420" xr:uid="{70B6EC62-290F-4FEA-96E6-1E69F9B07B0B}"/>
    <cellStyle name="Title 4 8 3" xfId="21192" xr:uid="{22801C8D-870A-4651-B0F8-C138F6002DA3}"/>
    <cellStyle name="Title 4 8 3 2" xfId="39421" xr:uid="{32814B21-27DC-4BB0-89AC-19E746241440}"/>
    <cellStyle name="Title 4 8 3 3" xfId="39422" xr:uid="{EBC2C813-66FA-4374-B84A-424CEF97300E}"/>
    <cellStyle name="Title 4 8 4" xfId="21193" xr:uid="{6972C639-DE52-491E-8669-4F93E4E3D422}"/>
    <cellStyle name="Title 4 8 5" xfId="39423" xr:uid="{4A2DD185-E6D2-4EAE-A0BE-9AFD62886A2F}"/>
    <cellStyle name="Title 4 8 5 2" xfId="39424" xr:uid="{FE1EA8F2-9374-47EB-9EEB-6C244DA3B395}"/>
    <cellStyle name="Title 4 8 5 3" xfId="39425" xr:uid="{E10F9667-810A-4504-B200-D594F06002C6}"/>
    <cellStyle name="Title 4 8 6" xfId="39426" xr:uid="{04D148AD-CA2F-4ADE-AA4F-447526374F32}"/>
    <cellStyle name="Title 4 9" xfId="21194" xr:uid="{CDC01BF4-9694-4C5D-8015-70C075F16026}"/>
    <cellStyle name="Title 4 9 2" xfId="21195" xr:uid="{974C2EDB-2E92-4796-AE66-D4497B610079}"/>
    <cellStyle name="Title 4 9 2 2" xfId="21196" xr:uid="{13FBCDDE-0E76-407F-A7E1-6FDF8737E22A}"/>
    <cellStyle name="Title 4 9 2 3" xfId="39427" xr:uid="{09A2705E-B457-47F6-9310-51E5B6644798}"/>
    <cellStyle name="Title 4 9 3" xfId="21197" xr:uid="{C102AA7D-9CEF-47E7-8786-A5044A58E524}"/>
    <cellStyle name="Title 4 9 3 2" xfId="39428" xr:uid="{FC79A3A2-86E2-4E9E-98EC-2D08ACCC7F43}"/>
    <cellStyle name="Title 4 9 3 3" xfId="39429" xr:uid="{AF0B5E35-BC6F-4EDE-B5CB-61FD14211E62}"/>
    <cellStyle name="Title 4 9 4" xfId="21198" xr:uid="{908B3111-E41D-40D4-B931-79D23876CF0D}"/>
    <cellStyle name="Title 4 9 5" xfId="39430" xr:uid="{D7CCBA74-6DBA-435D-8E70-27A239518F74}"/>
    <cellStyle name="Title 4 9 5 2" xfId="39431" xr:uid="{6CED8538-C454-4C4C-BF45-27325CB3C197}"/>
    <cellStyle name="Title 4 9 5 3" xfId="39432" xr:uid="{77406CBE-DC1A-4EE6-812A-BBD4154CE1D7}"/>
    <cellStyle name="Title 4 9 6" xfId="39433" xr:uid="{320C48FA-F15D-4236-98E4-54C03C6A06F6}"/>
    <cellStyle name="Title 40" xfId="39434" xr:uid="{46A2BCFC-94C6-4312-B61F-E22CB9FC68AB}"/>
    <cellStyle name="Title 41" xfId="39435" xr:uid="{98E77D56-419A-4C92-BE5E-E360403E1B28}"/>
    <cellStyle name="Title 42" xfId="39436" xr:uid="{8A620884-2C0D-41DC-8A3A-52725DA34ADD}"/>
    <cellStyle name="Title 43" xfId="39437" xr:uid="{326A559C-BA28-4799-AF4A-20F6C56062CD}"/>
    <cellStyle name="Title 5" xfId="21199" xr:uid="{772B0C3C-F8A9-4FF4-BABB-601B445B8DF7}"/>
    <cellStyle name="Title 5 10" xfId="21200" xr:uid="{564EC976-7320-40F6-9864-27CDAD94CEFE}"/>
    <cellStyle name="Title 5 10 2" xfId="21201" xr:uid="{71228B7B-588D-40CE-A669-4A871A54BF84}"/>
    <cellStyle name="Title 5 10 2 2" xfId="21202" xr:uid="{0F2F32AC-FFC3-44F8-AB3A-2664B2EF0CAB}"/>
    <cellStyle name="Title 5 10 2 3" xfId="39438" xr:uid="{7C70F878-E040-4272-9FEF-7D0904FAC398}"/>
    <cellStyle name="Title 5 10 3" xfId="21203" xr:uid="{9C9A5607-0275-4C01-816F-5408FEECA270}"/>
    <cellStyle name="Title 5 10 3 2" xfId="39439" xr:uid="{2456C35B-B0CF-41E1-B395-438AB59BF88E}"/>
    <cellStyle name="Title 5 10 3 3" xfId="39440" xr:uid="{B4C81239-4FD3-45BD-8B33-055E65572EDE}"/>
    <cellStyle name="Title 5 10 4" xfId="21204" xr:uid="{96B4DF73-72C6-404B-896D-18AAED3236D4}"/>
    <cellStyle name="Title 5 10 5" xfId="39441" xr:uid="{D7C65BB8-18B3-4033-AEC8-A6246DC30A05}"/>
    <cellStyle name="Title 5 10 5 2" xfId="39442" xr:uid="{52FF92BA-095D-47DD-AA11-EB56CCF546DD}"/>
    <cellStyle name="Title 5 10 5 3" xfId="39443" xr:uid="{36B9CA59-C144-46E3-B7DD-9984A97119E3}"/>
    <cellStyle name="Title 5 10 6" xfId="39444" xr:uid="{C47A2737-6C36-4C96-8941-40F967149E53}"/>
    <cellStyle name="Title 5 11" xfId="21205" xr:uid="{DB162891-776A-4FC7-AE21-946B94D8C213}"/>
    <cellStyle name="Title 5 11 2" xfId="21206" xr:uid="{34AB9694-EA90-472C-819C-1181F7545199}"/>
    <cellStyle name="Title 5 11 2 2" xfId="21207" xr:uid="{1E2B47B7-8DC7-4592-A99C-DCAC3B197EED}"/>
    <cellStyle name="Title 5 11 2 3" xfId="39445" xr:uid="{EF2ADAE5-C11D-4DF7-96E1-D56F45DAA71D}"/>
    <cellStyle name="Title 5 11 3" xfId="21208" xr:uid="{C2752F14-5A0F-4D33-B992-9BF460ACABD6}"/>
    <cellStyle name="Title 5 11 3 2" xfId="39446" xr:uid="{AF749D17-62C3-4E36-AFBF-46CFE1B1D09A}"/>
    <cellStyle name="Title 5 11 3 3" xfId="39447" xr:uid="{DCE29A15-774D-40EA-82F4-256EA7324BD5}"/>
    <cellStyle name="Title 5 11 4" xfId="21209" xr:uid="{31BFA3EA-7480-4046-BCB5-75E5910FE70B}"/>
    <cellStyle name="Title 5 11 5" xfId="39448" xr:uid="{6AEF4A60-8727-4525-842F-EF853F2F15E7}"/>
    <cellStyle name="Title 5 11 5 2" xfId="39449" xr:uid="{741EF580-B07A-4B1F-BB86-63BED644545D}"/>
    <cellStyle name="Title 5 11 5 3" xfId="39450" xr:uid="{1F1B2CBC-E1A9-48A0-9707-3DEAB2D644DA}"/>
    <cellStyle name="Title 5 11 6" xfId="39451" xr:uid="{6612DA04-CEC2-46D4-9A9D-5D3F31C31139}"/>
    <cellStyle name="Title 5 12" xfId="21210" xr:uid="{056B4E59-6D7A-4B8C-826B-62A6FF793C89}"/>
    <cellStyle name="Title 5 12 2" xfId="21211" xr:uid="{96A8E6A2-A4D1-4D7D-8962-D54052F212A9}"/>
    <cellStyle name="Title 5 12 3" xfId="39452" xr:uid="{E96D049F-5556-494E-AF42-83FFB428E00E}"/>
    <cellStyle name="Title 5 13" xfId="21212" xr:uid="{75D13DCB-B9FC-4615-86B2-12FCE154D185}"/>
    <cellStyle name="Title 5 13 2" xfId="39453" xr:uid="{969BB23A-6F03-4974-BC67-FB4F70362CB2}"/>
    <cellStyle name="Title 5 13 3" xfId="39454" xr:uid="{29FA5532-183A-42B3-9A42-EE79D77E2853}"/>
    <cellStyle name="Title 5 14" xfId="21213" xr:uid="{8C04515C-F40A-4354-926E-2792A5E84AF8}"/>
    <cellStyle name="Title 5 15" xfId="39455" xr:uid="{EF2A882D-F35B-45B4-BDE2-17BB9F24F427}"/>
    <cellStyle name="Title 5 15 2" xfId="39456" xr:uid="{FF66B7A6-9359-4CD0-9800-CF322559D689}"/>
    <cellStyle name="Title 5 15 3" xfId="39457" xr:uid="{60C3F8EC-E039-4BCA-8036-C324162BDDBF}"/>
    <cellStyle name="Title 5 16" xfId="39458" xr:uid="{ABDAA4E8-B3B6-454E-A4E3-B08EFE76D75C}"/>
    <cellStyle name="Title 5 2" xfId="21214" xr:uid="{31556EB9-D9A5-47EF-947F-5DCDAF9204F4}"/>
    <cellStyle name="Title 5 2 2" xfId="21215" xr:uid="{5814A270-E0ED-4A5D-B577-6E4363B4AE62}"/>
    <cellStyle name="Title 5 2 2 2" xfId="21216" xr:uid="{E125ED22-4EC1-4970-BEB9-AD45B1980A2E}"/>
    <cellStyle name="Title 5 2 2 3" xfId="39459" xr:uid="{A7C2F585-FA68-4845-9FF8-3B2F74BBE55E}"/>
    <cellStyle name="Title 5 2 3" xfId="21217" xr:uid="{8248A748-37FD-4437-AB22-4715D064853F}"/>
    <cellStyle name="Title 5 2 3 2" xfId="39460" xr:uid="{7676429B-56F9-4567-A1FF-733C34E0C7C9}"/>
    <cellStyle name="Title 5 2 3 3" xfId="39461" xr:uid="{B88E2920-28F2-49EE-969F-B43F77784DF7}"/>
    <cellStyle name="Title 5 2 4" xfId="21218" xr:uid="{F23060FC-3A2C-4EE4-A779-A0D39FC41B38}"/>
    <cellStyle name="Title 5 2 5" xfId="39462" xr:uid="{0DCF2916-D4A2-45A3-AB49-1DBF6CE6AF57}"/>
    <cellStyle name="Title 5 2 5 2" xfId="39463" xr:uid="{22CB6E1B-F079-40CA-A057-4308D90D1C44}"/>
    <cellStyle name="Title 5 2 5 3" xfId="39464" xr:uid="{EF2BF9A9-D619-424C-8056-08CB23EFA2D8}"/>
    <cellStyle name="Title 5 2 6" xfId="39465" xr:uid="{1438B7CF-42D4-47FC-8D32-7311040F6A12}"/>
    <cellStyle name="Title 5 3" xfId="21219" xr:uid="{ADD20930-8B2C-4FBB-9629-E4CC8772F966}"/>
    <cellStyle name="Title 5 3 2" xfId="21220" xr:uid="{746DBAEA-5373-4EC3-B154-91CAAE9C2471}"/>
    <cellStyle name="Title 5 3 2 2" xfId="21221" xr:uid="{0399E848-FB68-45F3-83DE-7B3738D888F3}"/>
    <cellStyle name="Title 5 3 2 3" xfId="39466" xr:uid="{D826AC26-4DEE-4652-82CA-373BF5EBC5A4}"/>
    <cellStyle name="Title 5 3 3" xfId="21222" xr:uid="{499BF7D2-AEA9-4376-AEE1-8B218CF0A91A}"/>
    <cellStyle name="Title 5 3 3 2" xfId="39467" xr:uid="{42D80993-90AA-4689-BF1E-42BA71419D93}"/>
    <cellStyle name="Title 5 3 3 3" xfId="39468" xr:uid="{4BBF842D-7468-4401-BC4E-A05F85693900}"/>
    <cellStyle name="Title 5 3 4" xfId="21223" xr:uid="{924553F4-22BD-48F5-AD88-A588322C650A}"/>
    <cellStyle name="Title 5 3 5" xfId="39469" xr:uid="{9FE8DC47-E3A7-44A8-972D-3CB03BA8137C}"/>
    <cellStyle name="Title 5 3 5 2" xfId="39470" xr:uid="{03247753-74C4-4DA9-AEC2-FA7D740DA404}"/>
    <cellStyle name="Title 5 3 5 3" xfId="39471" xr:uid="{7EB030FA-E3B8-433A-83D6-9520AD7CA3C3}"/>
    <cellStyle name="Title 5 3 6" xfId="39472" xr:uid="{5F7D0E79-F19D-48B2-A912-409434A9C81E}"/>
    <cellStyle name="Title 5 4" xfId="21224" xr:uid="{045B4443-07DD-46F7-BB06-266FF3609A42}"/>
    <cellStyle name="Title 5 4 2" xfId="21225" xr:uid="{D917A7EF-0D10-491F-A7FC-27A725BDB020}"/>
    <cellStyle name="Title 5 4 2 2" xfId="21226" xr:uid="{04722890-C472-455B-AF13-7C5BF84AA25E}"/>
    <cellStyle name="Title 5 4 2 3" xfId="39473" xr:uid="{BC3158C5-99B7-4481-ADD4-14896CA6E188}"/>
    <cellStyle name="Title 5 4 3" xfId="21227" xr:uid="{7A2B9B44-8D78-45A5-8540-6ED205E34FE2}"/>
    <cellStyle name="Title 5 4 3 2" xfId="39474" xr:uid="{5D29FF08-93F1-4089-80F5-DE5BA248464E}"/>
    <cellStyle name="Title 5 4 3 3" xfId="39475" xr:uid="{A786E553-E750-4BEF-9538-580E05C14983}"/>
    <cellStyle name="Title 5 4 4" xfId="21228" xr:uid="{391A973A-858A-4D65-BE89-9F98F028A642}"/>
    <cellStyle name="Title 5 4 5" xfId="39476" xr:uid="{6D52226E-2994-4ADF-BFF4-4BF80EB73113}"/>
    <cellStyle name="Title 5 4 5 2" xfId="39477" xr:uid="{7733C951-B949-41E4-BFC6-A8E976680FB3}"/>
    <cellStyle name="Title 5 4 5 3" xfId="39478" xr:uid="{D9DAD2F5-4578-48C0-ADD4-CE6FAB872C9C}"/>
    <cellStyle name="Title 5 4 6" xfId="39479" xr:uid="{8B374033-8E03-4BE0-AFB9-1CD358045480}"/>
    <cellStyle name="Title 5 5" xfId="21229" xr:uid="{1F8CD327-5DBE-45B0-B80B-7EBA9E42EB0A}"/>
    <cellStyle name="Title 5 5 2" xfId="21230" xr:uid="{50251DE0-9C68-4B6E-97CA-C393A84FC6B6}"/>
    <cellStyle name="Title 5 5 2 2" xfId="21231" xr:uid="{FB98E4EF-65FD-4C44-9829-1E33B98890BC}"/>
    <cellStyle name="Title 5 5 2 3" xfId="39480" xr:uid="{CA341B13-FA7D-42BF-8024-4D39D4B996E5}"/>
    <cellStyle name="Title 5 5 3" xfId="21232" xr:uid="{A51E8651-D630-49C6-94A6-70CEDF259214}"/>
    <cellStyle name="Title 5 5 3 2" xfId="39481" xr:uid="{A8AC0BC8-3C7E-4716-B62B-52A65CE2707F}"/>
    <cellStyle name="Title 5 5 3 3" xfId="39482" xr:uid="{E3788D43-728C-4923-BE11-9250274E753C}"/>
    <cellStyle name="Title 5 5 4" xfId="21233" xr:uid="{BEBF9E9C-3B7E-4ADD-A753-D4DE2BD18662}"/>
    <cellStyle name="Title 5 5 5" xfId="39483" xr:uid="{6A7EE288-EDBF-4A45-A844-D68C62A52017}"/>
    <cellStyle name="Title 5 5 5 2" xfId="39484" xr:uid="{941DDF4E-C45B-4EC3-85BC-AFD02540A197}"/>
    <cellStyle name="Title 5 5 5 3" xfId="39485" xr:uid="{B96D2FE4-D1E8-4AE7-814F-22A1E009D8D8}"/>
    <cellStyle name="Title 5 5 6" xfId="39486" xr:uid="{4EB9BF50-5C94-4857-BED7-24949D71E710}"/>
    <cellStyle name="Title 5 6" xfId="21234" xr:uid="{F797AE96-FDAA-4770-B0E1-1691181622C2}"/>
    <cellStyle name="Title 5 6 2" xfId="21235" xr:uid="{61FA372D-84D2-43E5-A509-7A342D25CCE2}"/>
    <cellStyle name="Title 5 6 2 2" xfId="21236" xr:uid="{534D4BE3-1D70-4747-A397-2B8FAA0AA13B}"/>
    <cellStyle name="Title 5 6 2 3" xfId="39487" xr:uid="{C0A06209-E04E-47D6-ACB4-1823F3AD066F}"/>
    <cellStyle name="Title 5 6 3" xfId="21237" xr:uid="{0AA5BCD7-7351-4F41-9F4E-D3D33BC4B581}"/>
    <cellStyle name="Title 5 6 3 2" xfId="39488" xr:uid="{815EF446-0DBC-4C39-951F-5DEEF663F9AD}"/>
    <cellStyle name="Title 5 6 3 3" xfId="39489" xr:uid="{99573988-7E79-4D7E-A40B-A37481A48C98}"/>
    <cellStyle name="Title 5 6 4" xfId="21238" xr:uid="{55EAB07C-3C2F-4BE4-B136-9C9F0EE73C18}"/>
    <cellStyle name="Title 5 6 5" xfId="39490" xr:uid="{B622A2C3-BA38-443A-BE1C-37A26EADF72C}"/>
    <cellStyle name="Title 5 6 5 2" xfId="39491" xr:uid="{679C6DE8-EDFC-4738-961D-AFF8868D1B40}"/>
    <cellStyle name="Title 5 6 5 3" xfId="39492" xr:uid="{297B9492-5920-4215-A4DD-4ADAB3EDB7EF}"/>
    <cellStyle name="Title 5 6 6" xfId="39493" xr:uid="{E650534D-EB5C-4A62-89CF-291114CA7E65}"/>
    <cellStyle name="Title 5 7" xfId="21239" xr:uid="{2E83FDC7-7102-4A91-9862-8D91CBA1E8E7}"/>
    <cellStyle name="Title 5 7 2" xfId="21240" xr:uid="{C2848585-43EB-4379-9375-F11882474993}"/>
    <cellStyle name="Title 5 7 2 2" xfId="21241" xr:uid="{A9F38A30-3677-414E-980A-D4C685A1F40D}"/>
    <cellStyle name="Title 5 7 2 3" xfId="39494" xr:uid="{5F2E4B99-1AAC-4A9B-AFAE-7A6C043C404F}"/>
    <cellStyle name="Title 5 7 3" xfId="21242" xr:uid="{ACEB06AB-4F03-4245-88BF-FD50B4643CB1}"/>
    <cellStyle name="Title 5 7 3 2" xfId="39495" xr:uid="{90481EDC-F9F7-4860-A132-D1C96F05233B}"/>
    <cellStyle name="Title 5 7 3 3" xfId="39496" xr:uid="{7D0E5A49-0143-43BC-920A-AE84BE03B119}"/>
    <cellStyle name="Title 5 7 4" xfId="21243" xr:uid="{81F8C6B3-EDDF-41AA-A5A8-516011C1E453}"/>
    <cellStyle name="Title 5 7 5" xfId="39497" xr:uid="{5E633D08-F28E-4028-AB66-822A7F798BC1}"/>
    <cellStyle name="Title 5 7 5 2" xfId="39498" xr:uid="{15CA4DF9-BB94-4B4A-989E-D153DC85FF22}"/>
    <cellStyle name="Title 5 7 5 3" xfId="39499" xr:uid="{06F3770B-AD35-4439-922D-C9FE30E06B23}"/>
    <cellStyle name="Title 5 7 6" xfId="39500" xr:uid="{F6CED066-0623-4B15-A815-24D8EB0C2AB5}"/>
    <cellStyle name="Title 5 8" xfId="21244" xr:uid="{AD97D18B-0162-45E3-B63E-85474EB3BFC5}"/>
    <cellStyle name="Title 5 8 2" xfId="21245" xr:uid="{D4F860B2-6920-49D9-BC7F-715DAB5A8155}"/>
    <cellStyle name="Title 5 8 2 2" xfId="21246" xr:uid="{42767704-8AF8-41D4-BAC2-C568B3A93AC3}"/>
    <cellStyle name="Title 5 8 2 3" xfId="39501" xr:uid="{A425D4D9-D20E-4439-A9B0-E602237D6D92}"/>
    <cellStyle name="Title 5 8 3" xfId="21247" xr:uid="{BAED3FFF-C70A-4626-AD1B-D7E8B6F01B34}"/>
    <cellStyle name="Title 5 8 3 2" xfId="39502" xr:uid="{7810E88B-9BE5-4814-87FD-A74397AE0FE7}"/>
    <cellStyle name="Title 5 8 3 3" xfId="39503" xr:uid="{055A3FB4-3EE2-4ACF-9E60-30FF32F56EEE}"/>
    <cellStyle name="Title 5 8 4" xfId="21248" xr:uid="{604AEAAA-0C88-45C8-9150-B3A2560C33FD}"/>
    <cellStyle name="Title 5 8 5" xfId="39504" xr:uid="{C3376EAA-4E84-445F-B2CD-6B38749C4ABC}"/>
    <cellStyle name="Title 5 8 5 2" xfId="39505" xr:uid="{8D91321E-BB9A-4B2A-85C4-0BA835663D95}"/>
    <cellStyle name="Title 5 8 5 3" xfId="39506" xr:uid="{CB61AB7D-B334-45F1-879C-1762BEF905B0}"/>
    <cellStyle name="Title 5 8 6" xfId="39507" xr:uid="{0E9F3AEE-52C0-4DD2-BFEE-D0F07534AEA9}"/>
    <cellStyle name="Title 5 9" xfId="21249" xr:uid="{EFD44AFD-96C3-44CE-B0E0-FC8437A0213F}"/>
    <cellStyle name="Title 5 9 2" xfId="21250" xr:uid="{B477C0E5-6F51-4E2A-B6A5-9A7CF7B2FE58}"/>
    <cellStyle name="Title 5 9 2 2" xfId="21251" xr:uid="{827A3A70-F437-42E4-B452-4EB53E88290B}"/>
    <cellStyle name="Title 5 9 2 3" xfId="39508" xr:uid="{BEB07183-3659-42FE-8DDD-A3F81EF55153}"/>
    <cellStyle name="Title 5 9 3" xfId="21252" xr:uid="{6D0F9296-F5A3-4BD8-9A2D-2B172723FAC5}"/>
    <cellStyle name="Title 5 9 3 2" xfId="39509" xr:uid="{4FF6A30D-8100-46AD-9183-C126262ABA48}"/>
    <cellStyle name="Title 5 9 3 3" xfId="39510" xr:uid="{0F24327D-C76F-4425-ABB9-3DAABADFE987}"/>
    <cellStyle name="Title 5 9 4" xfId="21253" xr:uid="{0DEDEB93-4A72-4365-9A6C-CF9E994B7678}"/>
    <cellStyle name="Title 5 9 5" xfId="39511" xr:uid="{BB63810F-487B-49BA-98CB-F57A64F87794}"/>
    <cellStyle name="Title 5 9 5 2" xfId="39512" xr:uid="{9384D3DE-479C-4CB6-935F-D96AD0FA8BE1}"/>
    <cellStyle name="Title 5 9 5 3" xfId="39513" xr:uid="{3EDDCD51-A3A0-4478-9048-83DF5826731D}"/>
    <cellStyle name="Title 5 9 6" xfId="39514" xr:uid="{19D59D99-352D-4F2F-AD36-23224A4F341E}"/>
    <cellStyle name="Title 6" xfId="21254" xr:uid="{E09F13E9-7C52-4365-B88F-968A2B2617A4}"/>
    <cellStyle name="Title 6 10" xfId="21255" xr:uid="{39AD5F91-A61B-4C43-BC42-856F32EDB593}"/>
    <cellStyle name="Title 6 10 2" xfId="21256" xr:uid="{D0CC0925-6C19-46A0-A5E0-3965078E7556}"/>
    <cellStyle name="Title 6 10 2 2" xfId="21257" xr:uid="{F52E8813-DA3F-435E-AAA4-A1FB7F6A17C2}"/>
    <cellStyle name="Title 6 10 2 3" xfId="39515" xr:uid="{0C8832B7-5A29-463B-85FF-2F65BCC5FE32}"/>
    <cellStyle name="Title 6 10 3" xfId="21258" xr:uid="{4F238C82-1941-447F-9C8B-6F6E0812C8C6}"/>
    <cellStyle name="Title 6 10 3 2" xfId="39516" xr:uid="{E3CEF16A-A799-499B-9190-8456CCFFAE05}"/>
    <cellStyle name="Title 6 10 3 3" xfId="39517" xr:uid="{9145F649-BC2E-42CD-A140-BC852AD94674}"/>
    <cellStyle name="Title 6 10 4" xfId="21259" xr:uid="{DF0FE813-BCEA-416B-BA76-A56F36584B32}"/>
    <cellStyle name="Title 6 10 5" xfId="39518" xr:uid="{A76B1715-A5E5-4995-9555-EE6B27324484}"/>
    <cellStyle name="Title 6 10 5 2" xfId="39519" xr:uid="{7FDE80CB-241A-4E23-89F5-6714615CB5F2}"/>
    <cellStyle name="Title 6 10 5 3" xfId="39520" xr:uid="{1458E55B-90BA-457A-81F8-ABE18A4C8194}"/>
    <cellStyle name="Title 6 10 6" xfId="39521" xr:uid="{FB13841F-DA3F-4BC4-8758-74DEB68C7E1F}"/>
    <cellStyle name="Title 6 11" xfId="21260" xr:uid="{1CBE0DA5-F9B0-46C0-B540-3820D0377FB4}"/>
    <cellStyle name="Title 6 11 2" xfId="21261" xr:uid="{14FA36C0-D7EF-4A75-8066-65D312A4EBE0}"/>
    <cellStyle name="Title 6 11 2 2" xfId="21262" xr:uid="{CA2019FD-4335-432D-8CF8-96D5E4FB61DB}"/>
    <cellStyle name="Title 6 11 2 3" xfId="39522" xr:uid="{7BD12D11-2609-4055-B014-290D4517DFF8}"/>
    <cellStyle name="Title 6 11 3" xfId="21263" xr:uid="{523F6C60-54B1-4B74-B43B-879DC4367312}"/>
    <cellStyle name="Title 6 11 3 2" xfId="39523" xr:uid="{8F4D5BE2-62AF-47D8-8154-510795017322}"/>
    <cellStyle name="Title 6 11 3 3" xfId="39524" xr:uid="{9626265A-4AD9-4B98-B1DD-C877FDFB4F71}"/>
    <cellStyle name="Title 6 11 4" xfId="21264" xr:uid="{5BB4C54B-BE5A-4D61-ACE8-9E52FF53F2F0}"/>
    <cellStyle name="Title 6 11 5" xfId="39525" xr:uid="{68DFC267-E922-4E6C-8729-C889615224D6}"/>
    <cellStyle name="Title 6 11 5 2" xfId="39526" xr:uid="{33A5359C-3593-4691-99D3-EAC89CE59895}"/>
    <cellStyle name="Title 6 11 5 3" xfId="39527" xr:uid="{13CAD620-D5CA-4E60-B70A-16CB65E6956B}"/>
    <cellStyle name="Title 6 11 6" xfId="39528" xr:uid="{396F7136-5F9D-4C44-A655-59CE89BD4A73}"/>
    <cellStyle name="Title 6 12" xfId="21265" xr:uid="{9B3D5B86-DCCC-4366-BF59-E22567F6BA70}"/>
    <cellStyle name="Title 6 12 2" xfId="21266" xr:uid="{CEDEBAF8-AD40-469E-B6C6-81D82AA17C8C}"/>
    <cellStyle name="Title 6 12 3" xfId="39529" xr:uid="{FA9185AD-8AAA-40F3-9FF2-77D1C8F4BED5}"/>
    <cellStyle name="Title 6 13" xfId="21267" xr:uid="{B678F0E6-F8F1-456F-90CB-4FFC68F4C620}"/>
    <cellStyle name="Title 6 13 2" xfId="39530" xr:uid="{B04E372B-B807-44AB-B3F4-D24C9D15AC38}"/>
    <cellStyle name="Title 6 13 3" xfId="39531" xr:uid="{2B85EFC7-D27C-4EF0-A294-478CE133E0C7}"/>
    <cellStyle name="Title 6 14" xfId="21268" xr:uid="{071CB164-7F1A-4B4C-9E6C-EECB5A7A1166}"/>
    <cellStyle name="Title 6 15" xfId="39532" xr:uid="{2332E55B-41BF-4DDB-AC18-F024F709B046}"/>
    <cellStyle name="Title 6 15 2" xfId="39533" xr:uid="{B6013D75-C9D3-46DE-9330-5B593BC6F94E}"/>
    <cellStyle name="Title 6 15 3" xfId="39534" xr:uid="{56E1A0A7-0170-4684-8509-FD0217FDD30F}"/>
    <cellStyle name="Title 6 16" xfId="39535" xr:uid="{FB4485E4-7FBB-485F-AD6F-E519BA033BB3}"/>
    <cellStyle name="Title 6 2" xfId="21269" xr:uid="{C510C778-664A-4F53-A16B-2436FBCAF084}"/>
    <cellStyle name="Title 6 2 2" xfId="21270" xr:uid="{3F235C14-6858-4C4A-9C3B-EABF4ABC45FE}"/>
    <cellStyle name="Title 6 2 2 2" xfId="21271" xr:uid="{34C9A619-D003-448F-9A17-80577934379C}"/>
    <cellStyle name="Title 6 2 2 3" xfId="39536" xr:uid="{180ACE92-22CD-4A33-9C0D-1F2C7353B88D}"/>
    <cellStyle name="Title 6 2 3" xfId="21272" xr:uid="{D6A6270C-B215-4A59-BD39-1186973ADA9D}"/>
    <cellStyle name="Title 6 2 3 2" xfId="39537" xr:uid="{E9522638-8815-4069-BE24-5883F6AC53AB}"/>
    <cellStyle name="Title 6 2 3 3" xfId="39538" xr:uid="{A1E19087-F424-4FBE-B9F2-2B9EA9309B06}"/>
    <cellStyle name="Title 6 2 4" xfId="21273" xr:uid="{E519CA2A-16DE-4BE8-A9D4-2DBCC1A472BD}"/>
    <cellStyle name="Title 6 2 5" xfId="39539" xr:uid="{283D215B-0FC2-4079-9E0C-570A0AF05FCE}"/>
    <cellStyle name="Title 6 2 5 2" xfId="39540" xr:uid="{1BC3F858-1795-47C8-8064-4FFC74B227FC}"/>
    <cellStyle name="Title 6 2 5 3" xfId="39541" xr:uid="{9461DCD5-5C40-4E14-803E-1B51E268FF75}"/>
    <cellStyle name="Title 6 2 6" xfId="39542" xr:uid="{A6EDB63F-5E37-4702-B61D-354952028928}"/>
    <cellStyle name="Title 6 3" xfId="21274" xr:uid="{18B66A74-D060-4B23-B574-F80E753E677C}"/>
    <cellStyle name="Title 6 3 2" xfId="21275" xr:uid="{76B3D422-433B-4A3F-8604-AD663B6E7679}"/>
    <cellStyle name="Title 6 3 2 2" xfId="21276" xr:uid="{E12486ED-D36A-470A-94B1-079B2B6F6F90}"/>
    <cellStyle name="Title 6 3 2 3" xfId="39543" xr:uid="{9FAF4856-0786-4413-826E-5606C9D58E30}"/>
    <cellStyle name="Title 6 3 3" xfId="21277" xr:uid="{87A083A4-2F69-400C-ADD7-90509AF44BAE}"/>
    <cellStyle name="Title 6 3 3 2" xfId="39544" xr:uid="{B2692DBB-D467-462E-B51D-B2F6911BB1C1}"/>
    <cellStyle name="Title 6 3 3 3" xfId="39545" xr:uid="{C08B9CCE-C496-4433-8463-6ED9F8C91F3C}"/>
    <cellStyle name="Title 6 3 4" xfId="21278" xr:uid="{9519A504-2369-4ABC-B3FF-3AFCFF657E54}"/>
    <cellStyle name="Title 6 3 5" xfId="39546" xr:uid="{A3B51B99-2481-4B3E-AC39-7EB59A858642}"/>
    <cellStyle name="Title 6 3 5 2" xfId="39547" xr:uid="{547F497C-F438-4FF9-B6D5-14004D716E96}"/>
    <cellStyle name="Title 6 3 5 3" xfId="39548" xr:uid="{B458148B-0DC4-4FA2-A7E1-833599C3D29D}"/>
    <cellStyle name="Title 6 3 6" xfId="39549" xr:uid="{26A6C7C6-1BDB-48AD-8313-0D29FB284168}"/>
    <cellStyle name="Title 6 4" xfId="21279" xr:uid="{F86406B9-1622-49EC-9882-BF091FED6D62}"/>
    <cellStyle name="Title 6 4 2" xfId="21280" xr:uid="{CCA85E27-07B3-402B-A24F-25ABC7F6062C}"/>
    <cellStyle name="Title 6 4 2 2" xfId="21281" xr:uid="{E317F233-2555-434F-BAA6-ACF1ABB4AECB}"/>
    <cellStyle name="Title 6 4 2 3" xfId="39550" xr:uid="{E45A939E-A6BC-418D-8900-211743AF0FB5}"/>
    <cellStyle name="Title 6 4 3" xfId="21282" xr:uid="{364290E9-B4D9-4A75-9919-8318358FE7F2}"/>
    <cellStyle name="Title 6 4 3 2" xfId="39551" xr:uid="{04A990EF-567A-43BB-A223-52836F785BEA}"/>
    <cellStyle name="Title 6 4 3 3" xfId="39552" xr:uid="{0A3AAB55-2FED-4EB7-AB78-60959C9FBB8C}"/>
    <cellStyle name="Title 6 4 4" xfId="21283" xr:uid="{F5A75999-623A-4CC9-B469-37998FAF5541}"/>
    <cellStyle name="Title 6 4 5" xfId="39553" xr:uid="{C7AF9DAD-3C70-4B11-87C3-611AC5ECF29B}"/>
    <cellStyle name="Title 6 4 5 2" xfId="39554" xr:uid="{164A731F-1B8D-426C-9E12-4CF18BB508EC}"/>
    <cellStyle name="Title 6 4 5 3" xfId="39555" xr:uid="{B29B1A2D-DD9E-424B-94C2-631215627208}"/>
    <cellStyle name="Title 6 4 6" xfId="39556" xr:uid="{D4298B88-6696-44AF-BD05-51DCFC992433}"/>
    <cellStyle name="Title 6 5" xfId="21284" xr:uid="{A6EBC703-D0BB-4313-BBAD-868D16A686BE}"/>
    <cellStyle name="Title 6 5 2" xfId="21285" xr:uid="{9678C3E6-2F80-45FE-B292-F005CEB69B9D}"/>
    <cellStyle name="Title 6 5 2 2" xfId="21286" xr:uid="{CB3F7BB6-278E-4FCC-BB0A-3527F72C6B17}"/>
    <cellStyle name="Title 6 5 2 3" xfId="39557" xr:uid="{BE661C15-94A3-4D06-8CC4-CA2A9A4CA033}"/>
    <cellStyle name="Title 6 5 3" xfId="21287" xr:uid="{D3BDBF82-2070-42CF-835A-0C4B13C34695}"/>
    <cellStyle name="Title 6 5 3 2" xfId="39558" xr:uid="{DF1D60D3-9BC8-4912-9B5E-56723360C6C3}"/>
    <cellStyle name="Title 6 5 3 3" xfId="39559" xr:uid="{1E6300EC-84A6-4786-B7D4-AD53C6089B83}"/>
    <cellStyle name="Title 6 5 4" xfId="21288" xr:uid="{1C345E67-8ECE-4C8E-9AB3-8A3056F8E05A}"/>
    <cellStyle name="Title 6 5 5" xfId="39560" xr:uid="{5C48116E-F697-48FE-8430-C154915E8F3C}"/>
    <cellStyle name="Title 6 5 5 2" xfId="39561" xr:uid="{BC4A61D7-DD92-4A82-A3BF-AAFF16A52FBF}"/>
    <cellStyle name="Title 6 5 5 3" xfId="39562" xr:uid="{31EF11F0-3096-46A3-8B0E-8A678E2AC2FE}"/>
    <cellStyle name="Title 6 5 6" xfId="39563" xr:uid="{FC654B4D-38C5-4C15-AEC2-7C9E7BFBBD22}"/>
    <cellStyle name="Title 6 6" xfId="21289" xr:uid="{5580C56A-36B3-4AB5-AA35-D1970716B836}"/>
    <cellStyle name="Title 6 6 2" xfId="21290" xr:uid="{8733B1D2-EB26-42D8-925F-595A902ED446}"/>
    <cellStyle name="Title 6 6 2 2" xfId="21291" xr:uid="{ADA11E64-1202-4F95-A07D-BC0F43A7721A}"/>
    <cellStyle name="Title 6 6 2 3" xfId="39564" xr:uid="{21DFDEB6-DD85-4028-A8E1-F3FE3DC99194}"/>
    <cellStyle name="Title 6 6 3" xfId="21292" xr:uid="{3D3CB9C5-D311-4D7E-B10F-3D97AADB6DFE}"/>
    <cellStyle name="Title 6 6 3 2" xfId="39565" xr:uid="{B36CDC8C-5C6C-4822-B70C-2BAA60EBE4C9}"/>
    <cellStyle name="Title 6 6 3 3" xfId="39566" xr:uid="{B0C69FA3-EBC2-4EDD-8E5B-31241F7AFC11}"/>
    <cellStyle name="Title 6 6 4" xfId="21293" xr:uid="{8420B9F0-982B-4A98-A48D-3AC828C747B6}"/>
    <cellStyle name="Title 6 6 5" xfId="39567" xr:uid="{210FBF95-A9A6-4419-886D-3B83DA9773DE}"/>
    <cellStyle name="Title 6 6 5 2" xfId="39568" xr:uid="{197D61C8-9D43-47FF-855E-EFB7CA4C909A}"/>
    <cellStyle name="Title 6 6 5 3" xfId="39569" xr:uid="{0C1B16D4-0467-43E5-906F-EC93AFEA732A}"/>
    <cellStyle name="Title 6 6 6" xfId="39570" xr:uid="{9A150636-FB83-4354-B565-2F34EEB6EA13}"/>
    <cellStyle name="Title 6 7" xfId="21294" xr:uid="{7B1A752F-A468-4B33-93C1-CCC71A63CAD6}"/>
    <cellStyle name="Title 6 7 2" xfId="21295" xr:uid="{CDBCF173-71FA-4DC0-B169-1072139349C2}"/>
    <cellStyle name="Title 6 7 2 2" xfId="21296" xr:uid="{A46EBEC4-690C-41F6-AD4A-093E48846FE4}"/>
    <cellStyle name="Title 6 7 2 3" xfId="39571" xr:uid="{CD86A82B-00DF-4271-868D-B56FCF5CA3F2}"/>
    <cellStyle name="Title 6 7 3" xfId="21297" xr:uid="{EF7E8642-0A74-42D8-9B4F-A0E1185C88CE}"/>
    <cellStyle name="Title 6 7 3 2" xfId="39572" xr:uid="{B8E2F20F-34DE-43D0-AE5A-C6ABC245C303}"/>
    <cellStyle name="Title 6 7 3 3" xfId="39573" xr:uid="{65FF3B0A-BE6C-4791-8897-5591B8E12B04}"/>
    <cellStyle name="Title 6 7 4" xfId="21298" xr:uid="{402E244B-0C71-4EFA-9C3A-6ED07FAF72EC}"/>
    <cellStyle name="Title 6 7 5" xfId="39574" xr:uid="{8FF2D0F2-3CCD-4298-85D2-AE49DB8BF1A3}"/>
    <cellStyle name="Title 6 7 5 2" xfId="39575" xr:uid="{1A9A5393-3AB1-4813-8D52-2C4B6948FD51}"/>
    <cellStyle name="Title 6 7 5 3" xfId="39576" xr:uid="{6F03F6DD-CE80-40DF-9DF8-131C182244BD}"/>
    <cellStyle name="Title 6 7 6" xfId="39577" xr:uid="{C2C6D3D0-47ED-410B-948D-2DD209D9242D}"/>
    <cellStyle name="Title 6 8" xfId="21299" xr:uid="{2F44955A-B07F-45A0-B13B-21C875939A7F}"/>
    <cellStyle name="Title 6 8 2" xfId="21300" xr:uid="{6A6B4750-977E-42AA-BA71-5A67895BEA23}"/>
    <cellStyle name="Title 6 8 2 2" xfId="21301" xr:uid="{5B71EA2B-E7F1-49CB-9789-86BFA4BA987D}"/>
    <cellStyle name="Title 6 8 2 3" xfId="39578" xr:uid="{C7CE216B-1B73-4F3E-BF7E-DFE63D0F27D9}"/>
    <cellStyle name="Title 6 8 3" xfId="21302" xr:uid="{3C65FE05-5068-4523-889B-686AF35B4751}"/>
    <cellStyle name="Title 6 8 3 2" xfId="39579" xr:uid="{8BD5E6D0-25CB-44AF-AF1B-E31652222EE4}"/>
    <cellStyle name="Title 6 8 3 3" xfId="39580" xr:uid="{CCDC2974-8463-489D-B62A-70C8D6F3C5D6}"/>
    <cellStyle name="Title 6 8 4" xfId="21303" xr:uid="{DD816FFB-2B4D-48BA-A51A-68E3C69184EC}"/>
    <cellStyle name="Title 6 8 5" xfId="39581" xr:uid="{8E86F0F5-7825-4AD2-BCE6-2C7C58258355}"/>
    <cellStyle name="Title 6 8 5 2" xfId="39582" xr:uid="{32890DA3-D520-4C28-B89B-F645F13E7409}"/>
    <cellStyle name="Title 6 8 5 3" xfId="39583" xr:uid="{A4929D64-B9C8-47B7-AB59-69CEF1811140}"/>
    <cellStyle name="Title 6 8 6" xfId="39584" xr:uid="{5567B570-355E-43A5-B1E8-C106906DD71D}"/>
    <cellStyle name="Title 6 9" xfId="21304" xr:uid="{4B0FA8CE-A3EB-4454-89D9-F458993E1098}"/>
    <cellStyle name="Title 6 9 2" xfId="21305" xr:uid="{8425FC25-6D03-4C40-9236-3CD64E7CA69A}"/>
    <cellStyle name="Title 6 9 2 2" xfId="21306" xr:uid="{127F632B-149C-46BF-8C10-181123F7DFF1}"/>
    <cellStyle name="Title 6 9 2 3" xfId="39585" xr:uid="{C2C4A9DA-2BB3-413D-B30D-CE1603BFE24A}"/>
    <cellStyle name="Title 6 9 3" xfId="21307" xr:uid="{45518362-3A20-43EC-80ED-D7E09BA1B99F}"/>
    <cellStyle name="Title 6 9 3 2" xfId="39586" xr:uid="{9E32575C-E3C0-47F0-81C5-18A2729EE4CC}"/>
    <cellStyle name="Title 6 9 3 3" xfId="39587" xr:uid="{E513B2B4-6EB2-4128-B948-41CC318FBF96}"/>
    <cellStyle name="Title 6 9 4" xfId="21308" xr:uid="{140B57C0-75C0-4C42-9104-CE8C02701605}"/>
    <cellStyle name="Title 6 9 5" xfId="39588" xr:uid="{206893CE-599C-4E20-9C9F-58D79CDD3A44}"/>
    <cellStyle name="Title 6 9 5 2" xfId="39589" xr:uid="{F60CABB2-1A47-4C13-BD2D-34F4D8FF8AB5}"/>
    <cellStyle name="Title 6 9 5 3" xfId="39590" xr:uid="{EAD03004-4670-436E-AA39-6CF330619EDB}"/>
    <cellStyle name="Title 6 9 6" xfId="39591" xr:uid="{BE65619E-F9FF-4188-BF7F-95A0DA32C6A0}"/>
    <cellStyle name="Title 7" xfId="21309" xr:uid="{A5C3776E-4FEB-491C-97EB-C6EC948A9854}"/>
    <cellStyle name="Title 7 2" xfId="21310" xr:uid="{74FD467C-9BED-4292-A1D9-C1AE1A3EA48D}"/>
    <cellStyle name="Title 7 2 2" xfId="21311" xr:uid="{AF82A289-9A65-4A49-91F9-2965FCB1738C}"/>
    <cellStyle name="Title 7 2 3" xfId="39592" xr:uid="{14AE7EAA-18C2-40BE-A6D6-9D654D45F14B}"/>
    <cellStyle name="Title 7 3" xfId="21312" xr:uid="{6F45C034-34B4-45F7-950D-3AA4249894DA}"/>
    <cellStyle name="Title 7 3 2" xfId="39593" xr:uid="{BDFB0F93-C647-4475-ACED-4D34C68381EB}"/>
    <cellStyle name="Title 7 3 3" xfId="39594" xr:uid="{14B7B661-9F9E-45CC-80F4-7F5A0EAA48D7}"/>
    <cellStyle name="Title 7 4" xfId="21313" xr:uid="{4064BBDD-80F5-484F-803B-36B2BBE5C4D8}"/>
    <cellStyle name="Title 7 5" xfId="39595" xr:uid="{D46AB291-6EE4-4D56-8477-A6B3913B9D37}"/>
    <cellStyle name="Title 7 5 2" xfId="39596" xr:uid="{64443111-7C2E-4F56-8189-922FC1713C1A}"/>
    <cellStyle name="Title 7 5 3" xfId="39597" xr:uid="{7F88195D-41D0-4EA4-AD95-283D04D40894}"/>
    <cellStyle name="Title 7 6" xfId="39598" xr:uid="{774CA273-A890-4087-A25A-184DCD79C3B8}"/>
    <cellStyle name="Title 8" xfId="21314" xr:uid="{0A377B01-A346-4059-ADE1-60C3CE7E40CC}"/>
    <cellStyle name="Title 8 2" xfId="21315" xr:uid="{CAA54C1C-8E7D-46E7-8DC1-E27324F2E9F6}"/>
    <cellStyle name="Title 8 2 2" xfId="21316" xr:uid="{29B40E0F-CE3C-455C-A855-28874AE0128A}"/>
    <cellStyle name="Title 8 2 3" xfId="39599" xr:uid="{7EA4C765-3070-4DFE-A6AA-99BA53BD68E9}"/>
    <cellStyle name="Title 8 3" xfId="21317" xr:uid="{23E0992A-5E1B-4421-9FE1-09E5833C860B}"/>
    <cellStyle name="Title 8 3 2" xfId="39600" xr:uid="{AD1D4253-43DC-4D45-A59D-E11A1CAF8A47}"/>
    <cellStyle name="Title 8 3 3" xfId="39601" xr:uid="{878EBD16-ADD3-4634-807B-FF5DAFFBA1C2}"/>
    <cellStyle name="Title 8 4" xfId="21318" xr:uid="{AE33D2F3-F829-4AE2-9E43-D808B96F9233}"/>
    <cellStyle name="Title 8 5" xfId="39602" xr:uid="{4D2BEA14-38F6-4995-8467-6BCF6D179109}"/>
    <cellStyle name="Title 8 5 2" xfId="39603" xr:uid="{BC0DCC94-FAA2-4889-A19A-17C966286257}"/>
    <cellStyle name="Title 8 5 3" xfId="39604" xr:uid="{07384615-BC4C-4F67-953B-E0528E15A223}"/>
    <cellStyle name="Title 8 6" xfId="39605" xr:uid="{B786FAFA-7EA5-4D87-B83B-2D9326CBBE07}"/>
    <cellStyle name="Title 9" xfId="21319" xr:uid="{233A2889-87B4-41D6-A4C8-29444CFB03BE}"/>
    <cellStyle name="Title 9 2" xfId="21320" xr:uid="{FF867548-5820-4D55-B40D-AACB7C8D3E73}"/>
    <cellStyle name="Title 9 2 2" xfId="21321" xr:uid="{A9BD7B44-30A2-4400-B031-AC9FB5099FE0}"/>
    <cellStyle name="Title 9 2 3" xfId="39606" xr:uid="{1233A31D-B0A5-4185-80BF-B8D0E46507C3}"/>
    <cellStyle name="Title 9 3" xfId="21322" xr:uid="{1549859C-8F03-4E90-8442-E025ABF0B292}"/>
    <cellStyle name="Title 9 3 2" xfId="39607" xr:uid="{64D72F18-3314-43E6-9C31-F60F5DA6C5D4}"/>
    <cellStyle name="Title 9 3 3" xfId="39608" xr:uid="{A40AEF93-00B4-43F0-851F-F7815ED42287}"/>
    <cellStyle name="Title 9 4" xfId="21323" xr:uid="{D2DFB06D-ABEC-4512-9852-62108E133FD9}"/>
    <cellStyle name="Title 9 5" xfId="39609" xr:uid="{FB58AED7-206B-4062-A64A-ACC9179D62DA}"/>
    <cellStyle name="Title 9 5 2" xfId="39610" xr:uid="{90CA413D-60F5-4975-B3E4-63B7A1543C46}"/>
    <cellStyle name="Title 9 5 3" xfId="39611" xr:uid="{DA669AB3-D38F-4BF5-B4E4-4AD7DC3E465A}"/>
    <cellStyle name="Title 9 6" xfId="39612" xr:uid="{DB1816D0-EA3F-4382-9A9F-BBFC962D2975}"/>
    <cellStyle name="Titolo 3 2" xfId="21328" xr:uid="{BF005482-914A-403C-91CD-EF0C43C7E4D6}"/>
    <cellStyle name="Titolo 3 2 2" xfId="21329" xr:uid="{898A2A8F-3287-42BA-B123-4636A260A2E2}"/>
    <cellStyle name="Titolo 3 2 3" xfId="39613" xr:uid="{0B73FAA0-96AE-41C0-95AB-E9206920328E}"/>
    <cellStyle name="Titolo 3 3" xfId="21330" xr:uid="{068709EE-3595-4151-83D3-9558AB8E4C54}"/>
    <cellStyle name="Titolo 3 3 2" xfId="21331" xr:uid="{F80B87FE-6DAF-4BBA-9E1E-903B5B5EC495}"/>
    <cellStyle name="Titolo 3 3 3" xfId="39614" xr:uid="{AB4DC340-3395-4142-AC07-75E38A5843A2}"/>
    <cellStyle name="Titolo 3 4" xfId="21332" xr:uid="{B2937A56-118B-4227-AD72-9CFFDE4BF53A}"/>
    <cellStyle name="Titolo 3 4 2" xfId="21333" xr:uid="{9341E817-94AD-416C-AB16-5FC08293694C}"/>
    <cellStyle name="Titolo 3 4 3" xfId="39615" xr:uid="{FBC8072A-694F-437C-846C-DAD825E943A4}"/>
    <cellStyle name="Titolo 3 5" xfId="21334" xr:uid="{F0BE6614-E084-4010-A2C8-3EB20A8CBB9B}"/>
    <cellStyle name="Titolo 3 5 2" xfId="21335" xr:uid="{0FE844C3-91CC-4BDE-A96E-E89AD7A53717}"/>
    <cellStyle name="Titolo 3 5 3" xfId="39616" xr:uid="{8A7E4590-4A16-48B0-BD05-E8A6AB4A6EDC}"/>
    <cellStyle name="Titolo 3 6" xfId="21336" xr:uid="{3F241E9C-58CB-40F3-B334-B26846D26FEC}"/>
    <cellStyle name="Titolo 3 7" xfId="21337" xr:uid="{59B0FD35-2D67-4DAA-A017-FC16CC1BDC90}"/>
    <cellStyle name="Titolo 3 8" xfId="39617" xr:uid="{0A9E813A-7F1A-4CA1-8BD7-EE3E5B39ECB0}"/>
    <cellStyle name="Titre" xfId="21339" xr:uid="{408795EF-6226-4527-83C0-9C2D902736B5}"/>
    <cellStyle name="Titre 1" xfId="21340" xr:uid="{39D5C045-364F-436F-80F3-915DBFD49EE2}"/>
    <cellStyle name="Titre 2" xfId="21341" xr:uid="{635479F3-5476-4FE8-AE85-E8ED7E03D3E9}"/>
    <cellStyle name="Titre 3" xfId="21342" xr:uid="{FB594D92-FC6A-4B6E-B9B2-964700427C8D}"/>
    <cellStyle name="Titre 3 2" xfId="21343" xr:uid="{6D2919A3-953B-4E66-B398-566CE5B3D579}"/>
    <cellStyle name="Titre 3 2 2" xfId="21344" xr:uid="{48C7CBCC-33F5-41CA-8FC9-6BA1135282B9}"/>
    <cellStyle name="Titre 3 2 3" xfId="39618" xr:uid="{EDFACF46-A8AF-4C4E-B9F9-D80518020235}"/>
    <cellStyle name="Titre 3 3" xfId="21345" xr:uid="{828A2ED2-F439-49A9-8C22-65A7D490D87D}"/>
    <cellStyle name="Titre 3 3 2" xfId="21346" xr:uid="{0139F103-A454-4D9B-B778-3106E7F4D035}"/>
    <cellStyle name="Titre 3 3 3" xfId="39619" xr:uid="{A3F437A8-40D4-43B7-948B-18B90C4CF0C0}"/>
    <cellStyle name="Titre 3 4" xfId="21347" xr:uid="{480131C3-4F6B-42AC-92E5-BD2B6A3D8F12}"/>
    <cellStyle name="Titre 3 4 2" xfId="21348" xr:uid="{004DD0A5-4D82-4021-8A36-E0A4546EF03C}"/>
    <cellStyle name="Titre 3 4 3" xfId="39620" xr:uid="{C00152E2-D474-42A9-8A1F-DE82C5D3A765}"/>
    <cellStyle name="Titre 3 5" xfId="21349" xr:uid="{BCB57507-6EC2-47B9-8E21-44D912DB5619}"/>
    <cellStyle name="Titre 3 6" xfId="39621" xr:uid="{FDF8771D-FE2C-4696-B540-DE307A2E822A}"/>
    <cellStyle name="Titre 4" xfId="21350" xr:uid="{B25E5499-2050-48FE-A6DA-B7A863722816}"/>
    <cellStyle name="Total" xfId="23790" builtinId="25" customBuiltin="1"/>
    <cellStyle name="Total 10" xfId="21351" xr:uid="{3E5E9923-D020-4A3C-9F54-D74BE6F428D8}"/>
    <cellStyle name="Total 10 10" xfId="21352" xr:uid="{7E493B3B-BD91-486C-ABF5-DBB261FE23E7}"/>
    <cellStyle name="Total 10 10 2" xfId="39622" xr:uid="{62D00A57-F231-4755-BD15-0AE5BE76631E}"/>
    <cellStyle name="Total 10 10 3" xfId="39623" xr:uid="{9C4318E2-10A5-4A99-9C09-C5B4270ED594}"/>
    <cellStyle name="Total 10 11" xfId="21353" xr:uid="{D1C40FDB-6C80-48D5-B4E6-5CED2CE2074C}"/>
    <cellStyle name="Total 10 11 2" xfId="39624" xr:uid="{DF8F5FA6-43C0-40B8-BE5D-DD14BB3BA97D}"/>
    <cellStyle name="Total 10 12" xfId="39625" xr:uid="{F03BD8EE-C255-4F04-B538-FBDEA81CD5CC}"/>
    <cellStyle name="Total 10 2" xfId="21354" xr:uid="{FBB22FD3-8AEF-4E6D-AF11-B0DF01B90440}"/>
    <cellStyle name="Total 10 2 10" xfId="21355" xr:uid="{A6B13208-5654-444D-920E-5BC26E04D0EF}"/>
    <cellStyle name="Total 10 2 10 2" xfId="39626" xr:uid="{0E469C4E-081B-459A-B382-A46F34DF9FE8}"/>
    <cellStyle name="Total 10 2 11" xfId="39627" xr:uid="{9FDD171A-BFD7-4DD5-9490-DFF3DBF23D06}"/>
    <cellStyle name="Total 10 2 2" xfId="21356" xr:uid="{B8512371-BE68-4EF5-8199-7A6FF493170E}"/>
    <cellStyle name="Total 10 2 2 2" xfId="21357" xr:uid="{81BAA202-FA9C-4363-B601-DA512BD34073}"/>
    <cellStyle name="Total 10 2 2 2 2" xfId="39628" xr:uid="{E4784C57-506C-43D1-AF3F-B71C81D60484}"/>
    <cellStyle name="Total 10 2 2 2 3" xfId="39629" xr:uid="{780C2AE0-CAD7-45F8-AA77-2FD0A0BBC753}"/>
    <cellStyle name="Total 10 2 2 3" xfId="21358" xr:uid="{70CB0945-E614-4EDB-8BCE-2760B12C2EE3}"/>
    <cellStyle name="Total 10 2 2 3 2" xfId="21359" xr:uid="{7F45B94A-6864-4B3E-826D-836FD8B1B43F}"/>
    <cellStyle name="Total 10 2 2 4" xfId="21360" xr:uid="{0195725E-7500-4EC0-978C-0731C695D3B8}"/>
    <cellStyle name="Total 10 2 2 5" xfId="39630" xr:uid="{58D89DB3-BF5D-48F9-8003-E9C9E2EF44A8}"/>
    <cellStyle name="Total 10 2 3" xfId="21361" xr:uid="{02F01216-A1EF-4E3E-BBFD-D123D654663A}"/>
    <cellStyle name="Total 10 2 3 2" xfId="21362" xr:uid="{403F120D-8883-40E1-930C-9D6F7DE7D543}"/>
    <cellStyle name="Total 10 2 3 3" xfId="39631" xr:uid="{3A50E73A-D898-447F-B475-CC5C23A0C126}"/>
    <cellStyle name="Total 10 2 4" xfId="21363" xr:uid="{A17BD3D9-413F-48D7-8100-367E8538FEFE}"/>
    <cellStyle name="Total 10 2 4 2" xfId="21364" xr:uid="{68D9ACD9-BA21-42D1-BBB9-A6E260BB7C8D}"/>
    <cellStyle name="Total 10 2 4 3" xfId="39632" xr:uid="{5DDF8689-5E75-4ABF-9CC4-AE2748EFBF94}"/>
    <cellStyle name="Total 10 2 5" xfId="21365" xr:uid="{3C7F4338-4F73-425A-A6F8-9AD7FF452660}"/>
    <cellStyle name="Total 10 2 5 2" xfId="21366" xr:uid="{12F3513A-94BE-435D-9D7A-6BF2A78625B5}"/>
    <cellStyle name="Total 10 2 5 3" xfId="39633" xr:uid="{71982F20-DC09-4255-8C11-B2F01BF49EBA}"/>
    <cellStyle name="Total 10 2 6" xfId="21367" xr:uid="{06D0EC4B-B263-451C-A6C8-4B1DC229FAE9}"/>
    <cellStyle name="Total 10 2 6 2" xfId="21368" xr:uid="{3757BF11-B62E-4DA7-A5A8-1BA1FF466E4B}"/>
    <cellStyle name="Total 10 2 6 3" xfId="39634" xr:uid="{4F81BB25-E3F6-43C0-9A24-666716054203}"/>
    <cellStyle name="Total 10 2 7" xfId="21369" xr:uid="{FC08834F-631B-46AB-A539-417BCCD94215}"/>
    <cellStyle name="Total 10 2 7 2" xfId="21370" xr:uid="{B48822C8-9ED5-46EF-9856-9F104112F06C}"/>
    <cellStyle name="Total 10 2 7 3" xfId="39635" xr:uid="{454F7022-7BF5-4214-9C17-35C8020E89D9}"/>
    <cellStyle name="Total 10 2 8" xfId="21371" xr:uid="{2F8829C6-4DF6-498B-A5E4-8F0746BA62EB}"/>
    <cellStyle name="Total 10 2 8 2" xfId="21372" xr:uid="{BFAB3190-89C0-4348-9DAE-1E08FD9B84F2}"/>
    <cellStyle name="Total 10 2 8 3" xfId="39636" xr:uid="{F90AD29A-3B58-4779-BAD8-9A2404D533A1}"/>
    <cellStyle name="Total 10 2 9" xfId="21373" xr:uid="{A2D5CA0F-1587-4256-8F82-34BDB1307094}"/>
    <cellStyle name="Total 10 2 9 2" xfId="39637" xr:uid="{0AD8D7B2-4613-4093-B8DD-C62491C5C053}"/>
    <cellStyle name="Total 10 2 9 3" xfId="39638" xr:uid="{16DD35DF-D81F-4C6B-A075-B92BC4803C3E}"/>
    <cellStyle name="Total 10 3" xfId="21374" xr:uid="{4CECFEC6-307C-4309-A523-B66322A0BA80}"/>
    <cellStyle name="Total 10 3 2" xfId="21375" xr:uid="{799207BC-3069-4F9D-B197-7638D40909FA}"/>
    <cellStyle name="Total 10 3 2 2" xfId="39639" xr:uid="{7C8A9A45-1518-4995-B3A1-3147E0126849}"/>
    <cellStyle name="Total 10 3 2 3" xfId="39640" xr:uid="{EB43F602-4116-4FC1-9FFD-52DB2C5CD5EF}"/>
    <cellStyle name="Total 10 3 2 4" xfId="39641" xr:uid="{8CF49AFB-FDF8-450D-B705-1169ADCCCD73}"/>
    <cellStyle name="Total 10 3 3" xfId="21376" xr:uid="{A5A9B492-8069-4A8E-B17E-029EC92FE95A}"/>
    <cellStyle name="Total 10 3 3 2" xfId="21377" xr:uid="{62B28E7B-76AE-46AF-AEBE-23A20116D13F}"/>
    <cellStyle name="Total 10 3 4" xfId="21378" xr:uid="{1CA52E1E-D91A-4C51-A5AD-864509F4A970}"/>
    <cellStyle name="Total 10 3 5" xfId="39642" xr:uid="{0ACF3FC9-89EE-4C3B-9BFB-E9EC8B4CDBD3}"/>
    <cellStyle name="Total 10 4" xfId="21379" xr:uid="{6A49E7D7-2EF7-4E71-8C53-2A8C6B3DE3DB}"/>
    <cellStyle name="Total 10 4 2" xfId="21380" xr:uid="{0969477A-EEE7-4B21-BC69-1F2D031F4EA3}"/>
    <cellStyle name="Total 10 4 2 2" xfId="39643" xr:uid="{CA1990E5-7A8C-482E-AFFA-E9EF588CE188}"/>
    <cellStyle name="Total 10 4 2 3" xfId="39644" xr:uid="{8C6C4511-B609-41CD-BF77-6A6EBDE84E1F}"/>
    <cellStyle name="Total 10 4 3" xfId="21381" xr:uid="{9418B895-9859-4039-9D2F-75C1EE201614}"/>
    <cellStyle name="Total 10 4 4" xfId="39645" xr:uid="{32BFB6BA-3681-4E98-A086-657C32990D43}"/>
    <cellStyle name="Total 10 4 5" xfId="39646" xr:uid="{36249C5A-28A8-4923-A35D-34A16C38E7A5}"/>
    <cellStyle name="Total 10 5" xfId="21382" xr:uid="{879D15E1-8CC1-4F75-ADA6-C4FE43AB8C70}"/>
    <cellStyle name="Total 10 5 2" xfId="21383" xr:uid="{A7AD7DF4-8C2A-4C61-8AE2-4F92A6854758}"/>
    <cellStyle name="Total 10 5 2 2" xfId="39647" xr:uid="{6002B7E7-C00F-4DEA-A106-74BD5B9B6B94}"/>
    <cellStyle name="Total 10 5 2 3" xfId="39648" xr:uid="{0C5C1082-E48E-4090-8773-2F3A76D264D8}"/>
    <cellStyle name="Total 10 5 3" xfId="39649" xr:uid="{3C230903-7FD8-4A37-907E-98D4ED6E025A}"/>
    <cellStyle name="Total 10 5 4" xfId="39650" xr:uid="{E4880214-5274-40D9-BBB8-3DA45688BEA2}"/>
    <cellStyle name="Total 10 6" xfId="21384" xr:uid="{01DCD1B5-3C89-4B80-A013-C81D687A2215}"/>
    <cellStyle name="Total 10 6 2" xfId="21385" xr:uid="{CB77EFF7-20EE-4805-A720-299B5ED71E44}"/>
    <cellStyle name="Total 10 6 3" xfId="39651" xr:uid="{854CAD5E-F530-4D82-98BA-7A91155EFC77}"/>
    <cellStyle name="Total 10 7" xfId="21386" xr:uid="{8E93BCEC-5C31-4BA3-B750-F93B22C48FB7}"/>
    <cellStyle name="Total 10 7 2" xfId="21387" xr:uid="{7D3110EC-1A75-401C-8484-C7A02E7C3779}"/>
    <cellStyle name="Total 10 7 3" xfId="39652" xr:uid="{42DFF194-F757-44C8-B8C9-4702034699EE}"/>
    <cellStyle name="Total 10 8" xfId="21388" xr:uid="{D3AE86A2-7742-488D-9721-F25B60739179}"/>
    <cellStyle name="Total 10 8 2" xfId="21389" xr:uid="{68E0A612-803C-4980-8A65-57F30A727523}"/>
    <cellStyle name="Total 10 8 3" xfId="39653" xr:uid="{38E6F906-CBEA-4782-9310-71D42F4A8848}"/>
    <cellStyle name="Total 10 9" xfId="21390" xr:uid="{E962918E-E3C4-4AC9-A9DA-701E8AFB4909}"/>
    <cellStyle name="Total 10 9 2" xfId="21391" xr:uid="{34F1DB1D-014C-4ACE-9CCF-893F78138585}"/>
    <cellStyle name="Total 10 9 3" xfId="39654" xr:uid="{DF541545-77A6-409E-8032-3D930E2D9683}"/>
    <cellStyle name="Total 11" xfId="39655" xr:uid="{0B00AE72-495B-4679-A168-392C57D55198}"/>
    <cellStyle name="Total 12" xfId="39656" xr:uid="{1A291660-3DB9-4EEF-A85E-A1911681FCAB}"/>
    <cellStyle name="Total 13" xfId="39657" xr:uid="{E2DDE0FB-D9E2-4783-806F-7D9960580C8B}"/>
    <cellStyle name="Total 14" xfId="39658" xr:uid="{C8026A7A-2117-4021-A402-35AC67BE1787}"/>
    <cellStyle name="Total 15" xfId="39659" xr:uid="{DCFCD28E-C85E-4131-B661-7616A76674A9}"/>
    <cellStyle name="Total 16" xfId="39660" xr:uid="{5121B0A4-3094-4DF1-B54E-D2000D8EB38C}"/>
    <cellStyle name="Total 17" xfId="39661" xr:uid="{3002A830-D286-41A5-A5EE-61665D668BAE}"/>
    <cellStyle name="Total 18" xfId="39662" xr:uid="{820751BE-3F60-4CB0-A353-E3BE9C80068E}"/>
    <cellStyle name="Total 19" xfId="39663" xr:uid="{D5EEC79F-7F9F-44AE-B468-C3F413603DFD}"/>
    <cellStyle name="Total 2" xfId="21392" xr:uid="{8C7C90E7-BE4C-4522-8574-0636935DBA9C}"/>
    <cellStyle name="Total 2 10" xfId="21393" xr:uid="{63AD7FA5-6F50-48DF-992A-2E7FBE6C6E91}"/>
    <cellStyle name="Total 2 10 10" xfId="21394" xr:uid="{6F42B1BD-3748-4C1B-8F60-D894BBE9C3A5}"/>
    <cellStyle name="Total 2 10 10 2" xfId="39664" xr:uid="{AC7D186D-4840-4A21-80EC-534230D1B4B6}"/>
    <cellStyle name="Total 2 10 10 3" xfId="39665" xr:uid="{201A664A-A243-4023-AC58-3F43EB69F7E8}"/>
    <cellStyle name="Total 2 10 11" xfId="21395" xr:uid="{FB39CE6C-EA0B-4AB3-ABB1-E73F307FC0A2}"/>
    <cellStyle name="Total 2 10 11 2" xfId="39666" xr:uid="{92D2C951-FCA7-4477-94D4-AFA6853B6878}"/>
    <cellStyle name="Total 2 10 12" xfId="39667" xr:uid="{8D1387C9-6C68-4CB5-A06B-C90117C14EF8}"/>
    <cellStyle name="Total 2 10 13" xfId="39668" xr:uid="{CD5B3C12-A9CA-4BE3-BF54-D2A700C3088B}"/>
    <cellStyle name="Total 2 10 2" xfId="21396" xr:uid="{D2F72E6D-C43B-4666-AB1A-08AACC7B205C}"/>
    <cellStyle name="Total 2 10 2 10" xfId="21397" xr:uid="{F448E832-4F84-42DE-927A-288073E89D50}"/>
    <cellStyle name="Total 2 10 2 10 2" xfId="39669" xr:uid="{FF7C5AB4-D166-43E3-9C26-3C1BD50D6C57}"/>
    <cellStyle name="Total 2 10 2 11" xfId="39670" xr:uid="{21680722-D8D0-4D48-9EFD-B8C08B30A289}"/>
    <cellStyle name="Total 2 10 2 2" xfId="21398" xr:uid="{618B241F-1E7E-403A-9458-CC3EA8285759}"/>
    <cellStyle name="Total 2 10 2 2 2" xfId="21399" xr:uid="{91685605-65FB-435F-945D-E806AB9AC996}"/>
    <cellStyle name="Total 2 10 2 2 2 2" xfId="39671" xr:uid="{49482CD5-262A-49A6-81C5-F69D71EDDF31}"/>
    <cellStyle name="Total 2 10 2 2 2 3" xfId="39672" xr:uid="{0AAF6FA9-9FC6-4FD6-8926-685FB1441CE2}"/>
    <cellStyle name="Total 2 10 2 2 3" xfId="21400" xr:uid="{828F870E-0563-43A1-B5DA-45F03BB3C95A}"/>
    <cellStyle name="Total 2 10 2 2 3 2" xfId="21401" xr:uid="{7B72D6C2-6851-4A39-820B-A94D055CA966}"/>
    <cellStyle name="Total 2 10 2 2 4" xfId="21402" xr:uid="{53D451D4-906B-41D5-B268-7D4B553584F0}"/>
    <cellStyle name="Total 2 10 2 2 5" xfId="39673" xr:uid="{E4DF4310-1AA4-45A4-B88E-5AF213B314DA}"/>
    <cellStyle name="Total 2 10 2 3" xfId="21403" xr:uid="{C81F8F2C-D79C-412D-A7D6-82CC80EE922F}"/>
    <cellStyle name="Total 2 10 2 3 2" xfId="21404" xr:uid="{4AB5C452-0346-4FB7-A08A-1793097779D2}"/>
    <cellStyle name="Total 2 10 2 3 3" xfId="39674" xr:uid="{F1F91201-5FE2-443C-926C-22E1BB8B5BCB}"/>
    <cellStyle name="Total 2 10 2 4" xfId="21405" xr:uid="{0FA81B8C-48B6-4409-AB0A-6DF225F77D37}"/>
    <cellStyle name="Total 2 10 2 4 2" xfId="21406" xr:uid="{2ACEE8F3-53F9-4FCD-9E98-A58141F957B7}"/>
    <cellStyle name="Total 2 10 2 4 3" xfId="39675" xr:uid="{C332E50F-EEA5-4BB3-B6E8-AD807F0ACAE5}"/>
    <cellStyle name="Total 2 10 2 5" xfId="21407" xr:uid="{C65F7031-36C4-4DC2-B8AC-6A4329B95007}"/>
    <cellStyle name="Total 2 10 2 5 2" xfId="21408" xr:uid="{2C3C85C7-2511-4AC7-929E-2BD7A4ACEE49}"/>
    <cellStyle name="Total 2 10 2 5 3" xfId="39676" xr:uid="{2D282E00-E089-44D9-9B4F-09BEF0654B69}"/>
    <cellStyle name="Total 2 10 2 6" xfId="21409" xr:uid="{1A2A7481-522E-4B4F-B3AC-BB6FBCFAF660}"/>
    <cellStyle name="Total 2 10 2 6 2" xfId="21410" xr:uid="{AD8D5E4D-86EB-43CB-9B8E-DD62606362C5}"/>
    <cellStyle name="Total 2 10 2 6 3" xfId="39677" xr:uid="{9D004998-2056-40DD-8C6B-2E2E4005928C}"/>
    <cellStyle name="Total 2 10 2 7" xfId="21411" xr:uid="{8883495B-8EBA-443B-B3DE-7E8D5D14CAE4}"/>
    <cellStyle name="Total 2 10 2 7 2" xfId="21412" xr:uid="{61FA4B28-6D9E-4CF3-A0A0-2A17E8CE59A5}"/>
    <cellStyle name="Total 2 10 2 7 3" xfId="39678" xr:uid="{8C7BD106-CE40-4DE3-8161-1529F3931DC1}"/>
    <cellStyle name="Total 2 10 2 8" xfId="21413" xr:uid="{A3546143-6F16-495E-A1F4-4190C4638EAC}"/>
    <cellStyle name="Total 2 10 2 8 2" xfId="21414" xr:uid="{B6A81A46-0FE4-43E7-8822-31AD976C057F}"/>
    <cellStyle name="Total 2 10 2 8 3" xfId="39679" xr:uid="{3CB6F1D2-7CF7-4B52-9A95-67EB5017B856}"/>
    <cellStyle name="Total 2 10 2 9" xfId="21415" xr:uid="{D00033B1-1032-4805-BEDF-4EA84B8A81F2}"/>
    <cellStyle name="Total 2 10 2 9 2" xfId="39680" xr:uid="{2994DAB7-83EA-46FA-AB49-2FFBB10048B8}"/>
    <cellStyle name="Total 2 10 2 9 3" xfId="39681" xr:uid="{BBC975C7-51AE-4BF7-9296-259303DEFDB0}"/>
    <cellStyle name="Total 2 10 3" xfId="21416" xr:uid="{62EF8D16-ECFD-42D3-A718-A57B4C86F2C8}"/>
    <cellStyle name="Total 2 10 3 2" xfId="21417" xr:uid="{DDC46615-15A1-4FD8-B0B2-FBC32012FA5C}"/>
    <cellStyle name="Total 2 10 3 2 2" xfId="39682" xr:uid="{2EFDBD9F-33CA-459A-B30C-0149369320FB}"/>
    <cellStyle name="Total 2 10 3 2 3" xfId="39683" xr:uid="{B53A6D41-01AB-4FE7-9BD6-205BFDFC4CFF}"/>
    <cellStyle name="Total 2 10 3 2 4" xfId="39684" xr:uid="{1B864BDF-5AD9-49B8-9441-C3633B1C9635}"/>
    <cellStyle name="Total 2 10 3 3" xfId="21418" xr:uid="{B56B3CAB-1E70-4A82-828B-8CDAA54C7E0E}"/>
    <cellStyle name="Total 2 10 3 3 2" xfId="21419" xr:uid="{8ABAB1BD-2311-4427-8794-C0208049025B}"/>
    <cellStyle name="Total 2 10 3 4" xfId="21420" xr:uid="{F50148A6-D46D-4AD9-ABBE-E01302F81032}"/>
    <cellStyle name="Total 2 10 3 5" xfId="39685" xr:uid="{C02D5D77-6EA1-4BB0-AF4F-DFC5BDB843B2}"/>
    <cellStyle name="Total 2 10 4" xfId="21421" xr:uid="{93C42E21-867F-4751-AD2B-73C1BC04EB89}"/>
    <cellStyle name="Total 2 10 4 2" xfId="21422" xr:uid="{810EF98A-0799-45F2-9CF9-637F665A91E4}"/>
    <cellStyle name="Total 2 10 4 2 2" xfId="21423" xr:uid="{5B134401-061D-4996-A891-1420BA474F0A}"/>
    <cellStyle name="Total 2 10 4 2 2 2" xfId="39686" xr:uid="{067C2993-A50D-449D-BB5C-42F9BB619D68}"/>
    <cellStyle name="Total 2 10 4 2 3" xfId="39687" xr:uid="{0CCC8318-D9F3-4891-A928-D8051A7730B9}"/>
    <cellStyle name="Total 2 10 4 2 3 2" xfId="39688" xr:uid="{1230E189-F378-49A0-B017-759C3C833EC1}"/>
    <cellStyle name="Total 2 10 4 2 4" xfId="39689" xr:uid="{989AAD46-7776-462A-B0B8-D87173B37208}"/>
    <cellStyle name="Total 2 10 4 2 5" xfId="39690" xr:uid="{946E722B-00B6-47F2-9488-C5FC5F10434E}"/>
    <cellStyle name="Total 2 10 4 2 6" xfId="39691" xr:uid="{BCE58F47-69D7-4B70-87BF-354F5489A228}"/>
    <cellStyle name="Total 2 10 4 3" xfId="21424" xr:uid="{B285455A-23A6-43B7-96A1-3ABB8070B143}"/>
    <cellStyle name="Total 2 10 4 3 2" xfId="39692" xr:uid="{B2C77AB7-7030-4159-9143-F379D966512F}"/>
    <cellStyle name="Total 2 10 4 4" xfId="39693" xr:uid="{70349485-1560-4F42-BA19-63E35A4E5713}"/>
    <cellStyle name="Total 2 10 4 4 2" xfId="39694" xr:uid="{7B5EBC25-A022-4669-AF9B-C212176D98A2}"/>
    <cellStyle name="Total 2 10 4 5" xfId="39695" xr:uid="{043E6F38-974B-4026-845E-AA9FE847B2F0}"/>
    <cellStyle name="Total 2 10 4 5 2" xfId="39696" xr:uid="{CD2ED7FC-757E-48B4-8DCF-5EE222C01230}"/>
    <cellStyle name="Total 2 10 4 6" xfId="39697" xr:uid="{E765E0BD-1778-46B1-B957-41A958663F36}"/>
    <cellStyle name="Total 2 10 4 7" xfId="39698" xr:uid="{5B2334B4-BADB-47EC-B5BB-054A7A082A38}"/>
    <cellStyle name="Total 2 10 4 8" xfId="39699" xr:uid="{96F69FE8-4D18-4DB1-BE4C-5E54BF0EF577}"/>
    <cellStyle name="Total 2 10 4 9" xfId="39700" xr:uid="{E02C117F-1DC3-4794-9DF9-F2BA3A6117BB}"/>
    <cellStyle name="Total 2 10 5" xfId="21425" xr:uid="{B05613F8-5B4A-43DF-B444-DB50C6526A16}"/>
    <cellStyle name="Total 2 10 5 2" xfId="21426" xr:uid="{230EF30F-E6F5-4865-889E-B12AC1571A27}"/>
    <cellStyle name="Total 2 10 5 2 2" xfId="39701" xr:uid="{B763C31A-4551-42DC-8B94-B48115616886}"/>
    <cellStyle name="Total 2 10 5 2 3" xfId="39702" xr:uid="{A95EE12E-4430-4C3D-9CDD-D445CDA5AFFA}"/>
    <cellStyle name="Total 2 10 5 3" xfId="21427" xr:uid="{F762744E-4220-4A3D-B559-28221D92A171}"/>
    <cellStyle name="Total 2 10 5 4" xfId="39703" xr:uid="{E36AEDD1-5A32-46A2-A33E-5B628966C508}"/>
    <cellStyle name="Total 2 10 5 5" xfId="39704" xr:uid="{BD7FE525-EE79-408E-A445-84287225505A}"/>
    <cellStyle name="Total 2 10 6" xfId="21428" xr:uid="{FAEDA674-2F6E-43B4-98A3-7523D5B72B32}"/>
    <cellStyle name="Total 2 10 6 2" xfId="21429" xr:uid="{0C4C742E-2C53-4105-8C25-0FD01D4ED2E9}"/>
    <cellStyle name="Total 2 10 6 2 2" xfId="39705" xr:uid="{9DCF9CCB-E48D-49DE-9922-53C93667B11E}"/>
    <cellStyle name="Total 2 10 6 2 3" xfId="39706" xr:uid="{85A3DDFA-4E5B-451B-AD65-F8F45D7ACBD9}"/>
    <cellStyle name="Total 2 10 6 3" xfId="39707" xr:uid="{9EB1F6BC-F177-4C04-A848-7E598757FB28}"/>
    <cellStyle name="Total 2 10 6 4" xfId="39708" xr:uid="{335EC948-761A-4D67-8830-6C69784E3116}"/>
    <cellStyle name="Total 2 10 7" xfId="21430" xr:uid="{C4E5BEE8-3E56-41F4-A986-9103257DA70B}"/>
    <cellStyle name="Total 2 10 7 2" xfId="21431" xr:uid="{AC7B4B0A-12EE-4068-8599-9DDFD8050200}"/>
    <cellStyle name="Total 2 10 7 3" xfId="39709" xr:uid="{AA92CF58-6EE9-4D2A-8026-A26E7DAF4B86}"/>
    <cellStyle name="Total 2 10 8" xfId="21432" xr:uid="{D96F0100-FAB4-4181-B890-3D711746493F}"/>
    <cellStyle name="Total 2 10 8 2" xfId="21433" xr:uid="{4C868492-9B2D-494A-827C-358060472985}"/>
    <cellStyle name="Total 2 10 8 3" xfId="39710" xr:uid="{3A507BCD-690D-445D-8AAA-E89E775D8015}"/>
    <cellStyle name="Total 2 10 9" xfId="21434" xr:uid="{33BCA90A-CA19-4EE1-9496-6AFC1C5AA705}"/>
    <cellStyle name="Total 2 10 9 2" xfId="21435" xr:uid="{95F6BA18-431D-4EB1-ADBF-279E31A031CB}"/>
    <cellStyle name="Total 2 10 9 3" xfId="39711" xr:uid="{33F65A5E-A661-4FE5-9139-E80868D5DB89}"/>
    <cellStyle name="Total 2 11" xfId="21436" xr:uid="{20BC4909-85D2-40ED-BB2E-0EEFC39C307C}"/>
    <cellStyle name="Total 2 11 10" xfId="21437" xr:uid="{20D0CC5E-0D7D-43FA-96ED-AB245AB3EF72}"/>
    <cellStyle name="Total 2 11 10 2" xfId="39712" xr:uid="{A43D40F3-2028-4744-A395-0EE0AD59CFD0}"/>
    <cellStyle name="Total 2 11 10 3" xfId="39713" xr:uid="{E665B540-4F4B-4CB1-B354-99E9B20F80CE}"/>
    <cellStyle name="Total 2 11 11" xfId="21438" xr:uid="{95D10D0A-686D-4E2A-99FE-9C4B38EBDF75}"/>
    <cellStyle name="Total 2 11 11 2" xfId="39714" xr:uid="{AAEF835B-9C04-4839-8662-4BE4A49F1B0B}"/>
    <cellStyle name="Total 2 11 12" xfId="39715" xr:uid="{4175EEE9-4E2E-48BA-A4A5-E04E7413CC72}"/>
    <cellStyle name="Total 2 11 2" xfId="21439" xr:uid="{119932DE-C50A-4EBE-A8C7-3584D061ADEC}"/>
    <cellStyle name="Total 2 11 2 10" xfId="21440" xr:uid="{526A90E3-B0AA-4CE9-90CF-56301E7114B6}"/>
    <cellStyle name="Total 2 11 2 10 2" xfId="39716" xr:uid="{F736E5FA-A581-46D5-B9CA-9AB2C3466A57}"/>
    <cellStyle name="Total 2 11 2 11" xfId="39717" xr:uid="{1E700A54-F572-45E0-818F-47EE8CA58ED7}"/>
    <cellStyle name="Total 2 11 2 2" xfId="21441" xr:uid="{E8AC3093-3FA4-4578-9390-C51A73DEF683}"/>
    <cellStyle name="Total 2 11 2 2 2" xfId="21442" xr:uid="{7A8CF727-FFD4-4C43-98C3-478ABE1DAB16}"/>
    <cellStyle name="Total 2 11 2 2 2 2" xfId="39718" xr:uid="{FAE2EFA0-6398-4B71-A41F-C938C5D8D67B}"/>
    <cellStyle name="Total 2 11 2 2 2 3" xfId="39719" xr:uid="{19738066-1D0D-4F10-8FED-FDC1BD800200}"/>
    <cellStyle name="Total 2 11 2 2 3" xfId="21443" xr:uid="{8D8C57DA-B853-4306-9EDD-17BFA98057AF}"/>
    <cellStyle name="Total 2 11 2 2 3 2" xfId="21444" xr:uid="{6C6872A4-759A-4D0B-BDDB-B2598EB6618F}"/>
    <cellStyle name="Total 2 11 2 2 4" xfId="21445" xr:uid="{601B804C-132A-46CF-A062-03F3A4730AA9}"/>
    <cellStyle name="Total 2 11 2 2 5" xfId="39720" xr:uid="{35BE8A24-076A-42A1-93B1-7A31390CBFD3}"/>
    <cellStyle name="Total 2 11 2 3" xfId="21446" xr:uid="{CF68A737-BF17-4C89-9C8D-0C476856F213}"/>
    <cellStyle name="Total 2 11 2 3 2" xfId="21447" xr:uid="{69BE75C6-EB02-448F-BACA-E1E8B971C14E}"/>
    <cellStyle name="Total 2 11 2 3 3" xfId="39721" xr:uid="{07E33BFC-AD33-4FB5-9474-08032F39D226}"/>
    <cellStyle name="Total 2 11 2 4" xfId="21448" xr:uid="{000DE2DB-A3E6-4BC2-B03D-181A153A41BE}"/>
    <cellStyle name="Total 2 11 2 4 2" xfId="21449" xr:uid="{E6270554-7B8D-4F7B-9660-0ACF817D1842}"/>
    <cellStyle name="Total 2 11 2 4 3" xfId="39722" xr:uid="{A4BE418F-216C-45C6-9443-C7E42AD71FB9}"/>
    <cellStyle name="Total 2 11 2 5" xfId="21450" xr:uid="{810F0C3B-643B-40EC-869D-61B68D926643}"/>
    <cellStyle name="Total 2 11 2 5 2" xfId="21451" xr:uid="{A23B0BDC-048D-4ACA-95B3-923D10CB223D}"/>
    <cellStyle name="Total 2 11 2 5 3" xfId="39723" xr:uid="{235B9374-DB24-4DFD-90AF-90B06030976B}"/>
    <cellStyle name="Total 2 11 2 6" xfId="21452" xr:uid="{CC32C503-0E6B-42B8-A3CA-F178DA0C6C42}"/>
    <cellStyle name="Total 2 11 2 6 2" xfId="21453" xr:uid="{CBF41746-B072-42A0-869F-9D66FAC04346}"/>
    <cellStyle name="Total 2 11 2 6 3" xfId="39724" xr:uid="{DAA6039E-5185-4BE5-BD49-75E14AA9BF75}"/>
    <cellStyle name="Total 2 11 2 7" xfId="21454" xr:uid="{E5C4CFF5-E48B-4770-805C-11C448050AC4}"/>
    <cellStyle name="Total 2 11 2 7 2" xfId="21455" xr:uid="{8B7656EB-724C-4C1C-AE14-33AAC2666DED}"/>
    <cellStyle name="Total 2 11 2 7 3" xfId="39725" xr:uid="{08399DC8-7964-4E9C-A7A4-BC9980CA7C36}"/>
    <cellStyle name="Total 2 11 2 8" xfId="21456" xr:uid="{211DE9E9-9582-41BF-B936-F08CBDF04C35}"/>
    <cellStyle name="Total 2 11 2 8 2" xfId="21457" xr:uid="{5C2F8E0A-BBAF-493D-A74E-A5EB28A37852}"/>
    <cellStyle name="Total 2 11 2 8 3" xfId="39726" xr:uid="{D56D8348-B521-4BDC-8E83-81D6CA74E7F3}"/>
    <cellStyle name="Total 2 11 2 9" xfId="21458" xr:uid="{64AA2916-78DA-4AC7-8084-33E8C6A09372}"/>
    <cellStyle name="Total 2 11 2 9 2" xfId="39727" xr:uid="{7680C01D-ED25-4A18-93CA-CFCB9760FD86}"/>
    <cellStyle name="Total 2 11 2 9 3" xfId="39728" xr:uid="{5734ED28-D793-444D-9571-345D2700BB06}"/>
    <cellStyle name="Total 2 11 3" xfId="21459" xr:uid="{B1BEF3B0-D90F-425D-A4AC-E70DA4789CC2}"/>
    <cellStyle name="Total 2 11 3 2" xfId="21460" xr:uid="{43390C23-938E-4855-B4E9-FC0C943C4891}"/>
    <cellStyle name="Total 2 11 3 2 2" xfId="39729" xr:uid="{6EC6FDB0-4C23-41DE-9372-E590B43EB4F9}"/>
    <cellStyle name="Total 2 11 3 2 3" xfId="39730" xr:uid="{443CB90A-AF52-4D80-8365-DC3E72E01440}"/>
    <cellStyle name="Total 2 11 3 2 4" xfId="39731" xr:uid="{7D28E4CF-AD09-4703-B61E-2E496501E802}"/>
    <cellStyle name="Total 2 11 3 3" xfId="21461" xr:uid="{3DD08DC3-AF6B-4A2C-8F6D-80AA0A20FFC4}"/>
    <cellStyle name="Total 2 11 3 3 2" xfId="21462" xr:uid="{0EF33667-3876-4F8A-AC77-987875F83BE9}"/>
    <cellStyle name="Total 2 11 3 4" xfId="21463" xr:uid="{9A9CAD3A-1E33-4510-9D1B-AE84FC43AB20}"/>
    <cellStyle name="Total 2 11 3 5" xfId="39732" xr:uid="{F966469E-4BBB-4DDC-B208-EF6C31224230}"/>
    <cellStyle name="Total 2 11 4" xfId="21464" xr:uid="{B52D5018-AE41-4DB4-8D13-AD5247FC77E4}"/>
    <cellStyle name="Total 2 11 4 2" xfId="21465" xr:uid="{9F0F4CEB-24D1-4143-A477-76A41FA3F7F3}"/>
    <cellStyle name="Total 2 11 4 2 2" xfId="39733" xr:uid="{E1989FF7-7D0C-4E4D-A93C-421333FD6EF3}"/>
    <cellStyle name="Total 2 11 4 2 3" xfId="39734" xr:uid="{07F9CFC2-E955-4786-84F0-4E9D708D7BC0}"/>
    <cellStyle name="Total 2 11 4 3" xfId="21466" xr:uid="{0C3CF041-C7D5-483A-969A-AB782AC815EB}"/>
    <cellStyle name="Total 2 11 4 4" xfId="39735" xr:uid="{BD8C4EB6-6D9F-4A6C-9D4E-2DDD990B1F30}"/>
    <cellStyle name="Total 2 11 4 5" xfId="39736" xr:uid="{A9A87DE1-4897-45C6-9426-6E2FF5823BD1}"/>
    <cellStyle name="Total 2 11 5" xfId="21467" xr:uid="{4A059127-BEB8-434D-95B2-2DAFBB8A3E9E}"/>
    <cellStyle name="Total 2 11 5 2" xfId="21468" xr:uid="{3CA46FAE-6EC0-442A-96AA-5AD7561DC242}"/>
    <cellStyle name="Total 2 11 5 2 2" xfId="39737" xr:uid="{78997899-DAAE-4F2E-B2E5-CABB29A48211}"/>
    <cellStyle name="Total 2 11 5 2 3" xfId="39738" xr:uid="{DE294970-4D87-470A-BED3-5630B5E092A6}"/>
    <cellStyle name="Total 2 11 5 3" xfId="39739" xr:uid="{A018FEFE-F7BA-4978-8B19-F735166D4E3B}"/>
    <cellStyle name="Total 2 11 5 4" xfId="39740" xr:uid="{8A3EB482-FE06-4216-A35F-FA50CD00595F}"/>
    <cellStyle name="Total 2 11 6" xfId="21469" xr:uid="{901FB835-01BA-43F6-9FDF-D30B7C0C7DE7}"/>
    <cellStyle name="Total 2 11 6 2" xfId="21470" xr:uid="{397B626A-BC5C-4AF1-A23E-0BBF03242FA2}"/>
    <cellStyle name="Total 2 11 6 3" xfId="39741" xr:uid="{B2F29AED-1433-417E-8FCE-EF22554686C9}"/>
    <cellStyle name="Total 2 11 7" xfId="21471" xr:uid="{C58FEBF5-8F9C-4ED9-AFEC-7DA60C23F86A}"/>
    <cellStyle name="Total 2 11 7 2" xfId="21472" xr:uid="{612B91A7-D517-4E29-9913-D3099EEB8D9B}"/>
    <cellStyle name="Total 2 11 7 3" xfId="39742" xr:uid="{8FF920E3-90BB-4E31-B32F-C93869BE5E73}"/>
    <cellStyle name="Total 2 11 8" xfId="21473" xr:uid="{B95BDE4F-8B17-4757-81D5-F3635FB328A6}"/>
    <cellStyle name="Total 2 11 8 2" xfId="21474" xr:uid="{31E6EC9D-222F-4BFD-9271-43E3BFE1CC3B}"/>
    <cellStyle name="Total 2 11 8 3" xfId="39743" xr:uid="{06CBCF95-B3BE-4B26-B13D-905C9C8E6702}"/>
    <cellStyle name="Total 2 11 9" xfId="21475" xr:uid="{07CD4689-C612-4A6F-8581-8C1E53CE27BB}"/>
    <cellStyle name="Total 2 11 9 2" xfId="21476" xr:uid="{CD82876C-1417-46C6-B857-E9B8BB3F1A6E}"/>
    <cellStyle name="Total 2 11 9 3" xfId="39744" xr:uid="{06DC0434-E847-4237-A49F-1B33D131A775}"/>
    <cellStyle name="Total 2 12" xfId="21477" xr:uid="{F321FA3D-385C-433A-9E19-6CCB8BD92AB0}"/>
    <cellStyle name="Total 2 12 10" xfId="21478" xr:uid="{2983292B-E132-4C4E-B2AE-F9EE5F4A8580}"/>
    <cellStyle name="Total 2 12 10 2" xfId="39745" xr:uid="{B3354301-0C98-44D2-B8C5-E251A5D5D046}"/>
    <cellStyle name="Total 2 12 11" xfId="39746" xr:uid="{1D62A7B7-97B7-4DC6-9CF0-CE11688CD91D}"/>
    <cellStyle name="Total 2 12 2" xfId="21479" xr:uid="{7DCAA6C0-CC58-461E-B121-AF31E2D7A398}"/>
    <cellStyle name="Total 2 12 2 2" xfId="21480" xr:uid="{836E4F31-E638-4F8A-B796-2059E245F212}"/>
    <cellStyle name="Total 2 12 2 2 2" xfId="39747" xr:uid="{7AE1DF0C-2CD9-4CAC-8031-AB040371786C}"/>
    <cellStyle name="Total 2 12 2 2 3" xfId="39748" xr:uid="{266EA6E4-97D3-42B9-B197-BB1FEE344C28}"/>
    <cellStyle name="Total 2 12 2 3" xfId="21481" xr:uid="{C6779139-051D-4F71-856A-1744990FCD1D}"/>
    <cellStyle name="Total 2 12 2 3 2" xfId="21482" xr:uid="{1373378D-42DF-4379-8EDB-C36E38DE62E3}"/>
    <cellStyle name="Total 2 12 2 4" xfId="21483" xr:uid="{9B7A0D6D-D0C6-49DB-BA58-8E85A763C701}"/>
    <cellStyle name="Total 2 12 2 5" xfId="39749" xr:uid="{557FF0CF-F3D6-4568-9C03-B9C96BEB9BBE}"/>
    <cellStyle name="Total 2 12 3" xfId="21484" xr:uid="{B70F9C62-A30B-41FE-8D10-1CF5B6B6256A}"/>
    <cellStyle name="Total 2 12 3 2" xfId="21485" xr:uid="{84CB0330-E047-468F-9AB7-476B4A502244}"/>
    <cellStyle name="Total 2 12 3 3" xfId="39750" xr:uid="{0BE9FB0D-502B-4563-9577-809C2BDE7EE8}"/>
    <cellStyle name="Total 2 12 4" xfId="21486" xr:uid="{64DA51AE-2F6B-4B07-BC53-31AE0DCAECA0}"/>
    <cellStyle name="Total 2 12 4 2" xfId="21487" xr:uid="{C251965F-7F12-4EEE-AA2F-51732D9AA67E}"/>
    <cellStyle name="Total 2 12 4 3" xfId="39751" xr:uid="{BCA84C03-CA4D-4E39-AC25-1391D4956AC6}"/>
    <cellStyle name="Total 2 12 5" xfId="21488" xr:uid="{4027B511-CCB4-4611-AB46-E40578E89D4B}"/>
    <cellStyle name="Total 2 12 5 2" xfId="21489" xr:uid="{F022D2E2-DBEE-4D3D-9693-E5820FA2F283}"/>
    <cellStyle name="Total 2 12 5 3" xfId="39752" xr:uid="{A0561656-ECC7-4A90-9BDA-9E9309DF4A98}"/>
    <cellStyle name="Total 2 12 6" xfId="21490" xr:uid="{FD54669F-8B0F-43C2-A17C-37ABE1BEC204}"/>
    <cellStyle name="Total 2 12 6 2" xfId="21491" xr:uid="{476B4368-A1B5-457E-9DFF-D71E05692547}"/>
    <cellStyle name="Total 2 12 6 3" xfId="39753" xr:uid="{C50FBBC7-2224-4681-B8F7-404722A369A2}"/>
    <cellStyle name="Total 2 12 7" xfId="21492" xr:uid="{CEA01FB8-E344-4690-9826-7FC1B752DDE7}"/>
    <cellStyle name="Total 2 12 7 2" xfId="21493" xr:uid="{DB655D27-BBC8-4C1D-A84E-92558DA0B986}"/>
    <cellStyle name="Total 2 12 7 3" xfId="39754" xr:uid="{9DE74A05-B2E2-4646-9E91-CD8F858DC4C3}"/>
    <cellStyle name="Total 2 12 8" xfId="21494" xr:uid="{A1577E43-75B4-4192-91F4-7D9480B1DA0F}"/>
    <cellStyle name="Total 2 12 8 2" xfId="21495" xr:uid="{AF084131-DE0C-4765-A85A-460D3EB9A363}"/>
    <cellStyle name="Total 2 12 8 3" xfId="39755" xr:uid="{232BA2F1-0C62-4463-844D-54895FFD4C2E}"/>
    <cellStyle name="Total 2 12 9" xfId="21496" xr:uid="{B6B63789-883B-4204-8392-267B7F7361D1}"/>
    <cellStyle name="Total 2 12 9 2" xfId="39756" xr:uid="{0A1576D1-2D5C-4070-9CC7-DCCBBE942BC4}"/>
    <cellStyle name="Total 2 12 9 3" xfId="39757" xr:uid="{AAF884D0-BC13-4C73-9758-A5CCA40B6F90}"/>
    <cellStyle name="Total 2 13" xfId="21497" xr:uid="{B2ED7CAB-F5DF-4A35-9036-ECF49F3BBF7A}"/>
    <cellStyle name="Total 2 13 2" xfId="21498" xr:uid="{D5BF15E2-73BE-464F-8633-8FDAB4843865}"/>
    <cellStyle name="Total 2 13 2 2" xfId="39758" xr:uid="{EBD01A1D-84E1-4C21-B05F-F0837B2802B2}"/>
    <cellStyle name="Total 2 13 2 3" xfId="39759" xr:uid="{D727F6E6-23AA-4133-B344-74F2686718B4}"/>
    <cellStyle name="Total 2 13 2 4" xfId="39760" xr:uid="{9132C4A0-5D51-4AC1-8B86-B42EB1DA24F7}"/>
    <cellStyle name="Total 2 13 3" xfId="21499" xr:uid="{3AAF5304-F828-49C2-B2D1-7A6814090078}"/>
    <cellStyle name="Total 2 13 3 2" xfId="21500" xr:uid="{43656763-3CDF-4BCF-A99B-AAC2BC19366E}"/>
    <cellStyle name="Total 2 13 4" xfId="21501" xr:uid="{55E61A87-0181-4417-BA76-2F7E8920F7FD}"/>
    <cellStyle name="Total 2 13 5" xfId="39761" xr:uid="{57AF2B2B-8EAA-4114-AB44-03F6B7227B56}"/>
    <cellStyle name="Total 2 14" xfId="21502" xr:uid="{89BA9A31-0A0E-415C-B9A3-ACF16324A0D4}"/>
    <cellStyle name="Total 2 14 2" xfId="21503" xr:uid="{F2370185-2554-4262-9021-0F9FB6535173}"/>
    <cellStyle name="Total 2 14 2 2" xfId="39762" xr:uid="{23F9DF5B-94B9-4B0B-8E45-F7C71D217547}"/>
    <cellStyle name="Total 2 14 3" xfId="39763" xr:uid="{3432BD6D-E2C0-42EC-880E-05C8659E0F39}"/>
    <cellStyle name="Total 2 14 4" xfId="39764" xr:uid="{A1730DA8-44A4-402A-9263-D106308511C1}"/>
    <cellStyle name="Total 2 15" xfId="21504" xr:uid="{9C1EF7F5-C700-4960-996E-DEC74DADD54A}"/>
    <cellStyle name="Total 2 15 2" xfId="21505" xr:uid="{8891BD58-547F-4398-AC36-B657008DE956}"/>
    <cellStyle name="Total 2 15 2 2" xfId="39765" xr:uid="{4D8DD741-E4A4-4C27-964D-97AECBA450D0}"/>
    <cellStyle name="Total 2 15 2 3" xfId="39766" xr:uid="{2591B14E-810B-43D0-A8F4-D03D4181A3B0}"/>
    <cellStyle name="Total 2 15 3" xfId="21506" xr:uid="{B5A4C110-97D1-485E-A4BF-7DB3D1883884}"/>
    <cellStyle name="Total 2 15 4" xfId="39767" xr:uid="{33937FD7-8C4A-4F3B-AC8C-E51958320762}"/>
    <cellStyle name="Total 2 15 5" xfId="39768" xr:uid="{4D63AF4F-9CF5-4122-8346-4CAB857FB40C}"/>
    <cellStyle name="Total 2 16" xfId="21507" xr:uid="{562F48E8-DC38-49B5-AC3B-9B1D6236B4BF}"/>
    <cellStyle name="Total 2 16 2" xfId="21508" xr:uid="{75FAC98F-4026-4D81-B887-B824BE3F1815}"/>
    <cellStyle name="Total 2 16 2 2" xfId="39769" xr:uid="{D400D1EA-E85D-439E-98D5-6EA643BABF2D}"/>
    <cellStyle name="Total 2 16 2 3" xfId="39770" xr:uid="{69117BF3-70A9-4C7D-B5B9-A6048DD3A5C6}"/>
    <cellStyle name="Total 2 16 3" xfId="39771" xr:uid="{3CAED9B8-0464-44BD-BB99-35DA1F5D0774}"/>
    <cellStyle name="Total 2 17" xfId="21509" xr:uid="{F776BB7E-7085-408E-A3AF-DF2343C3E4B1}"/>
    <cellStyle name="Total 2 17 2" xfId="21510" xr:uid="{A97B1ADE-A130-415F-B00E-8D40F74BF008}"/>
    <cellStyle name="Total 2 17 2 2" xfId="39772" xr:uid="{640447F2-65C4-4981-A477-D2A0814BF3F7}"/>
    <cellStyle name="Total 2 17 3" xfId="39773" xr:uid="{80FD30E0-2F3B-4607-B073-C1AAB74F589C}"/>
    <cellStyle name="Total 2 18" xfId="21511" xr:uid="{9F58C983-9EE5-4D97-A260-C27FEFBA998F}"/>
    <cellStyle name="Total 2 18 2" xfId="21512" xr:uid="{AA5B3179-6851-4223-A4A1-14F936D61745}"/>
    <cellStyle name="Total 2 18 3" xfId="39774" xr:uid="{4F48AEBF-50C8-4FA5-8052-05E98EDA82FD}"/>
    <cellStyle name="Total 2 19" xfId="21513" xr:uid="{B1E06C1C-A734-4B30-A167-55A7D4E84AA3}"/>
    <cellStyle name="Total 2 19 2" xfId="21514" xr:uid="{B0EDD219-FC8A-4CCD-A938-0C0EA80B5411}"/>
    <cellStyle name="Total 2 19 3" xfId="39775" xr:uid="{54B92682-9281-4EAB-B46F-79463C7C052D}"/>
    <cellStyle name="Total 2 2" xfId="21515" xr:uid="{52FCD426-1260-47D4-88CC-F976FBDF9398}"/>
    <cellStyle name="Total 2 2 10" xfId="21516" xr:uid="{37EE0619-926D-4955-9864-7D1844391DEF}"/>
    <cellStyle name="Total 2 2 10 2" xfId="39776" xr:uid="{E2B5D354-35DF-4EF3-9EBA-4C05D79B7801}"/>
    <cellStyle name="Total 2 2 10 3" xfId="39777" xr:uid="{FE336869-A90F-494C-9793-80B1412D8D28}"/>
    <cellStyle name="Total 2 2 11" xfId="21517" xr:uid="{4670DAB7-9C73-4E89-851E-79E58229C016}"/>
    <cellStyle name="Total 2 2 11 2" xfId="39778" xr:uid="{201EBCC4-02F5-49E4-A5F2-4624F9412124}"/>
    <cellStyle name="Total 2 2 12" xfId="39779" xr:uid="{0867D255-E67B-4BD1-99D9-43453913A4AB}"/>
    <cellStyle name="Total 2 2 13" xfId="39780" xr:uid="{26564F98-13CC-49A1-B1A5-E0BAED0CDE9E}"/>
    <cellStyle name="Total 2 2 14" xfId="44518" xr:uid="{F31B0B07-5F46-4CFF-97B8-D9CED98C6D87}"/>
    <cellStyle name="Total 2 2 15" xfId="45269" xr:uid="{B78C85AF-9732-46F7-A672-B7DFA2FDC462}"/>
    <cellStyle name="Total 2 2 16" xfId="45518" xr:uid="{1D2FA076-E103-4C0D-A5A3-91CC2342F861}"/>
    <cellStyle name="Total 2 2 2" xfId="21518" xr:uid="{262F9A80-137C-4CE0-AA93-DA2EBD9755E8}"/>
    <cellStyle name="Total 2 2 2 10" xfId="21519" xr:uid="{33012A8A-8BE4-4968-9CA7-4C8321B9ECD5}"/>
    <cellStyle name="Total 2 2 2 10 2" xfId="39781" xr:uid="{383C72B2-F4E7-4626-BA99-25CD93F3BC1B}"/>
    <cellStyle name="Total 2 2 2 11" xfId="39782" xr:uid="{7DB855BB-58E8-495B-A4CA-B8F0043BA371}"/>
    <cellStyle name="Total 2 2 2 12" xfId="44730" xr:uid="{4931A4BB-5110-40CF-BD92-25544369989B}"/>
    <cellStyle name="Total 2 2 2 13" xfId="44117" xr:uid="{0A01FD95-CA09-44AF-A0B5-CA6F1D4FC979}"/>
    <cellStyle name="Total 2 2 2 14" xfId="44159" xr:uid="{10F6B129-B70A-4AC9-8A02-888B4954584A}"/>
    <cellStyle name="Total 2 2 2 2" xfId="21520" xr:uid="{6B81F0D3-ABB2-443D-BAF2-7B5696C9275C}"/>
    <cellStyle name="Total 2 2 2 2 2" xfId="21521" xr:uid="{0D423D63-8FCA-469B-8E08-EFB340984063}"/>
    <cellStyle name="Total 2 2 2 2 2 2" xfId="39783" xr:uid="{008FCA76-A20B-4E24-A5E9-1D266EF3D808}"/>
    <cellStyle name="Total 2 2 2 2 2 3" xfId="39784" xr:uid="{68EF8192-CA8F-480A-9D48-B52A53F9850B}"/>
    <cellStyle name="Total 2 2 2 2 3" xfId="21522" xr:uid="{7DB442C2-4107-4B04-B496-42BA514410BD}"/>
    <cellStyle name="Total 2 2 2 2 3 2" xfId="21523" xr:uid="{C08BCCB4-3A01-4E3A-8C5B-D0196DCD1812}"/>
    <cellStyle name="Total 2 2 2 2 4" xfId="21524" xr:uid="{69C17910-D58B-4725-BF9D-6AE657A22173}"/>
    <cellStyle name="Total 2 2 2 2 5" xfId="39785" xr:uid="{76871BBA-5355-42E4-808F-99F00EEA921C}"/>
    <cellStyle name="Total 2 2 2 3" xfId="21525" xr:uid="{4D142EAA-AE18-446E-93BB-880971B885BC}"/>
    <cellStyle name="Total 2 2 2 3 2" xfId="21526" xr:uid="{D0BEE21B-BF03-435A-9905-4D8D7715A288}"/>
    <cellStyle name="Total 2 2 2 3 3" xfId="39786" xr:uid="{AF2F0F93-A98A-4AF6-9583-E2D146061AD3}"/>
    <cellStyle name="Total 2 2 2 4" xfId="21527" xr:uid="{B5216314-4489-4983-96E4-6B1EEFCFC706}"/>
    <cellStyle name="Total 2 2 2 4 2" xfId="21528" xr:uid="{BF5E4442-A2AB-44E5-A9BD-FA62F94FFFD2}"/>
    <cellStyle name="Total 2 2 2 4 3" xfId="39787" xr:uid="{7040BFBA-C406-4DD5-BBD6-7E6E807E6FD9}"/>
    <cellStyle name="Total 2 2 2 5" xfId="21529" xr:uid="{1E1EC3E1-365C-4F14-8513-C578B1B16A1D}"/>
    <cellStyle name="Total 2 2 2 5 2" xfId="21530" xr:uid="{2BD7CFE1-CFF7-4651-AB74-6F74DB0406E8}"/>
    <cellStyle name="Total 2 2 2 5 3" xfId="39788" xr:uid="{8AF02D8C-0E9E-486C-BCBD-DB6751A879FB}"/>
    <cellStyle name="Total 2 2 2 6" xfId="21531" xr:uid="{264F817D-ABF9-4890-906F-48F6EFFC3329}"/>
    <cellStyle name="Total 2 2 2 6 2" xfId="21532" xr:uid="{F005B0EB-BE44-4AE5-A2D1-AFF808DF4BE5}"/>
    <cellStyle name="Total 2 2 2 6 3" xfId="39789" xr:uid="{384ACDD8-7D69-4C06-B7F6-BF4E8D146AC9}"/>
    <cellStyle name="Total 2 2 2 7" xfId="21533" xr:uid="{D4F360AE-EB0F-4B35-94CB-CCF5A31D1BA4}"/>
    <cellStyle name="Total 2 2 2 7 2" xfId="21534" xr:uid="{D4C1D68E-5DD8-4F0B-BD09-14846D91D94A}"/>
    <cellStyle name="Total 2 2 2 7 3" xfId="39790" xr:uid="{847AA83F-F9D3-41F4-9E38-85A03BE014D9}"/>
    <cellStyle name="Total 2 2 2 8" xfId="21535" xr:uid="{D08BC526-25AE-4858-81DC-40EB7A489272}"/>
    <cellStyle name="Total 2 2 2 8 2" xfId="21536" xr:uid="{39F78687-C8E8-4526-95A0-CC421C9D8420}"/>
    <cellStyle name="Total 2 2 2 8 3" xfId="39791" xr:uid="{515C5782-8B8E-43AC-AA26-CDCE2B63EAFA}"/>
    <cellStyle name="Total 2 2 2 9" xfId="21537" xr:uid="{FA8915F1-8DD1-46F5-90CE-B2BF026B3B07}"/>
    <cellStyle name="Total 2 2 2 9 2" xfId="39792" xr:uid="{7D02358E-BC9D-4F29-8392-9403FCE69430}"/>
    <cellStyle name="Total 2 2 2 9 3" xfId="39793" xr:uid="{84C1E4A2-70E2-411E-8D17-CDF29FE00A97}"/>
    <cellStyle name="Total 2 2 3" xfId="21538" xr:uid="{6F2A455C-B308-473D-903E-57114239F9E3}"/>
    <cellStyle name="Total 2 2 3 2" xfId="21539" xr:uid="{6A3D4E3F-0CD1-4A94-AC9E-974E0B91D545}"/>
    <cellStyle name="Total 2 2 3 2 2" xfId="39794" xr:uid="{4AB98446-6D9F-4F05-B557-2CD1B72C34DB}"/>
    <cellStyle name="Total 2 2 3 2 3" xfId="39795" xr:uid="{DD95CA70-AB27-4D3D-9502-3D77E2D89EC5}"/>
    <cellStyle name="Total 2 2 3 2 4" xfId="39796" xr:uid="{40F973DC-BC9F-4D89-B5C6-D242C02A5AA0}"/>
    <cellStyle name="Total 2 2 3 3" xfId="21540" xr:uid="{F0734173-2461-42F5-9B28-C8AE8725731C}"/>
    <cellStyle name="Total 2 2 3 3 2" xfId="21541" xr:uid="{F2093D50-5121-4DE4-AE9F-D3C9BBCD5480}"/>
    <cellStyle name="Total 2 2 3 4" xfId="21542" xr:uid="{5C2ABDD6-3D37-4F04-A75D-ABA3BCBA91A3}"/>
    <cellStyle name="Total 2 2 3 5" xfId="39797" xr:uid="{2F68ACD5-9EBF-4FDE-88D6-0B02B243CDD5}"/>
    <cellStyle name="Total 2 2 4" xfId="21543" xr:uid="{335E04AA-0931-4AFD-B2BF-86D661A04373}"/>
    <cellStyle name="Total 2 2 4 2" xfId="21544" xr:uid="{874A7853-E31B-4B76-9142-B92620407C16}"/>
    <cellStyle name="Total 2 2 4 2 2" xfId="21545" xr:uid="{FFF63638-9D90-4721-8022-004AF93066AD}"/>
    <cellStyle name="Total 2 2 4 2 2 2" xfId="39798" xr:uid="{B40A8D6A-0D6B-40CE-AA2A-A23DF503B916}"/>
    <cellStyle name="Total 2 2 4 2 3" xfId="39799" xr:uid="{6EA9C82C-2201-4D8C-AC3E-3007ECC91FD0}"/>
    <cellStyle name="Total 2 2 4 2 3 2" xfId="39800" xr:uid="{104F81C1-DAE3-4AC3-AC43-EE264FB322D8}"/>
    <cellStyle name="Total 2 2 4 2 4" xfId="39801" xr:uid="{A91185ED-8855-47C2-AE7C-2C14CE0FA499}"/>
    <cellStyle name="Total 2 2 4 2 5" xfId="39802" xr:uid="{ABF6A553-2FB3-45DE-B4D3-E2CB7DC4B87E}"/>
    <cellStyle name="Total 2 2 4 2 6" xfId="39803" xr:uid="{76BC2E23-0C8F-40FB-82E2-8B70B01F4467}"/>
    <cellStyle name="Total 2 2 4 3" xfId="21546" xr:uid="{1B73DFC3-83DF-48AF-A408-5A3E48B262A2}"/>
    <cellStyle name="Total 2 2 4 3 2" xfId="39804" xr:uid="{C602F60D-F617-448F-8108-E83AE0500EDB}"/>
    <cellStyle name="Total 2 2 4 4" xfId="39805" xr:uid="{78F7D65D-2F57-4DF4-9158-77111A2EF2A4}"/>
    <cellStyle name="Total 2 2 4 4 2" xfId="39806" xr:uid="{FA12E98B-0992-466A-98AB-CA51E15254A9}"/>
    <cellStyle name="Total 2 2 4 5" xfId="39807" xr:uid="{78EDC981-4CA4-4E63-9719-C292FDFADE01}"/>
    <cellStyle name="Total 2 2 4 5 2" xfId="39808" xr:uid="{D4BAF5EA-5271-438C-888C-2D3E0A4E620A}"/>
    <cellStyle name="Total 2 2 4 6" xfId="39809" xr:uid="{E93CD3B8-F398-4CA3-A15A-6D97F551CCE6}"/>
    <cellStyle name="Total 2 2 4 7" xfId="39810" xr:uid="{41E0164E-3751-4B03-BCD1-EF35FBD93DBE}"/>
    <cellStyle name="Total 2 2 4 8" xfId="39811" xr:uid="{470C9FA1-7018-4BBF-9B36-8A12A0B3D807}"/>
    <cellStyle name="Total 2 2 4 9" xfId="39812" xr:uid="{1B7E6C65-662C-4A1D-9A06-BFAA417CFFE9}"/>
    <cellStyle name="Total 2 2 5" xfId="21547" xr:uid="{5878C6BA-0C09-46A7-87EF-9F81BF83CF76}"/>
    <cellStyle name="Total 2 2 5 2" xfId="21548" xr:uid="{E52684CC-67F9-4822-93A6-34153A6E4536}"/>
    <cellStyle name="Total 2 2 5 2 2" xfId="39813" xr:uid="{299B3BE4-4E00-4753-9EC1-B38289A80C24}"/>
    <cellStyle name="Total 2 2 5 2 3" xfId="39814" xr:uid="{9CA5A47E-9EE5-494E-95CF-17C88BD15D56}"/>
    <cellStyle name="Total 2 2 5 3" xfId="21549" xr:uid="{1800B1F8-646C-4DD4-A986-D65CF65AFCF7}"/>
    <cellStyle name="Total 2 2 5 4" xfId="39815" xr:uid="{94565F54-D474-4C4F-A0B8-54F9EBDF6EA0}"/>
    <cellStyle name="Total 2 2 5 5" xfId="39816" xr:uid="{FC8E0A3A-5717-46D5-82A1-3415FBFB1579}"/>
    <cellStyle name="Total 2 2 6" xfId="21550" xr:uid="{878BA040-6FA8-47FD-97AD-FE28FDB06AD4}"/>
    <cellStyle name="Total 2 2 6 2" xfId="21551" xr:uid="{11F48F58-7553-47CF-BA02-2A3779459C90}"/>
    <cellStyle name="Total 2 2 6 2 2" xfId="39817" xr:uid="{0EE05DE8-A506-4980-804B-0522056F1E4A}"/>
    <cellStyle name="Total 2 2 6 2 3" xfId="39818" xr:uid="{EA1F83B3-956C-4ACB-8E32-416FE66218EE}"/>
    <cellStyle name="Total 2 2 6 3" xfId="39819" xr:uid="{9757D73D-A735-4A28-AE7C-1F3BB3B6318F}"/>
    <cellStyle name="Total 2 2 6 4" xfId="39820" xr:uid="{74BCF6E7-8ED8-4E30-B4A8-1CF092DF8E7D}"/>
    <cellStyle name="Total 2 2 7" xfId="21552" xr:uid="{FEE5A3EE-56AB-44F3-9EF8-73BE13969994}"/>
    <cellStyle name="Total 2 2 7 2" xfId="21553" xr:uid="{5C629671-0BBE-49EF-ABF0-1943AFB360E6}"/>
    <cellStyle name="Total 2 2 7 3" xfId="39821" xr:uid="{B1D45127-4877-4362-82B6-9CD6C7E610B0}"/>
    <cellStyle name="Total 2 2 8" xfId="21554" xr:uid="{C6F98971-A2F7-4F98-9553-EA91D4064881}"/>
    <cellStyle name="Total 2 2 8 2" xfId="21555" xr:uid="{727A83EB-68E5-4192-BFA9-9094059935C6}"/>
    <cellStyle name="Total 2 2 8 3" xfId="39822" xr:uid="{9182B67D-5458-454C-B90C-40A5D3E48AD4}"/>
    <cellStyle name="Total 2 2 9" xfId="21556" xr:uid="{7FFBD15E-7173-4278-8F39-53795470A1DD}"/>
    <cellStyle name="Total 2 2 9 2" xfId="21557" xr:uid="{12AF8AF5-704F-4754-8BE9-86391D755F44}"/>
    <cellStyle name="Total 2 2 9 3" xfId="39823" xr:uid="{E6634126-0680-4AC8-A66B-677BD0CCECBF}"/>
    <cellStyle name="Total 2 20" xfId="21558" xr:uid="{B1030053-D3A6-435D-8D93-CC18FCC16B83}"/>
    <cellStyle name="Total 2 20 2" xfId="39824" xr:uid="{EB75B398-F27A-42F5-88D6-F21DF8E75200}"/>
    <cellStyle name="Total 2 20 3" xfId="39825" xr:uid="{58F840FA-3E24-497B-BAA3-5763EB17D32A}"/>
    <cellStyle name="Total 2 21" xfId="21559" xr:uid="{B3A86BE3-C6CD-4E6A-931D-6B173D223FCF}"/>
    <cellStyle name="Total 2 21 2" xfId="39826" xr:uid="{D7657920-02DB-482C-8D83-ACC1772EB0BA}"/>
    <cellStyle name="Total 2 22" xfId="39827" xr:uid="{8C46D1BF-7D71-4F8E-820C-B45726C65B61}"/>
    <cellStyle name="Total 2 23" xfId="44155" xr:uid="{77CACD94-5067-4B56-ABB3-77A715F8839D}"/>
    <cellStyle name="Total 2 24" xfId="45033" xr:uid="{FCAF7C49-8F85-400F-AF7D-E73BAC5C44DB}"/>
    <cellStyle name="Total 2 25" xfId="45259" xr:uid="{E21D6F03-2E47-47AE-9AB9-801273163A0E}"/>
    <cellStyle name="Total 2 3" xfId="21560" xr:uid="{5085FEAC-2A66-4D0E-81F6-CD9857191AB8}"/>
    <cellStyle name="Total 2 3 10" xfId="21561" xr:uid="{0210807A-F50E-4705-BB07-047E73C50113}"/>
    <cellStyle name="Total 2 3 10 2" xfId="39828" xr:uid="{8E4C0F05-42BF-4A8D-AE1A-68E319F2A634}"/>
    <cellStyle name="Total 2 3 10 3" xfId="39829" xr:uid="{B2250C29-3A54-4DEA-9E54-826613BB1B0E}"/>
    <cellStyle name="Total 2 3 11" xfId="21562" xr:uid="{9D58EF62-C621-447A-8EC4-9200C6DAAAEC}"/>
    <cellStyle name="Total 2 3 11 2" xfId="39830" xr:uid="{58BFF338-C60E-4FE4-88AC-F31E0F7535EC}"/>
    <cellStyle name="Total 2 3 12" xfId="39831" xr:uid="{A312E0A3-EB1B-4B4D-AB29-61786F4F06A3}"/>
    <cellStyle name="Total 2 3 13" xfId="39832" xr:uid="{FF32C18D-F9E1-4DDB-A2A1-16767E9AE261}"/>
    <cellStyle name="Total 2 3 14" xfId="44577" xr:uid="{F2331076-121D-4824-B631-7014DCE6D323}"/>
    <cellStyle name="Total 2 3 15" xfId="44405" xr:uid="{8910ED3C-2BDB-4306-B20A-B15B1E52948D}"/>
    <cellStyle name="Total 2 3 16" xfId="44936" xr:uid="{D6380AB2-4CDD-4414-9C72-13BE81D0A3A3}"/>
    <cellStyle name="Total 2 3 2" xfId="21563" xr:uid="{A727C91D-CC43-403E-B70C-CBF3E6A5A257}"/>
    <cellStyle name="Total 2 3 2 10" xfId="21564" xr:uid="{062BF59D-58F5-4537-886B-B18A1FC0A115}"/>
    <cellStyle name="Total 2 3 2 10 2" xfId="39833" xr:uid="{A66AE0A3-8FA5-4F56-A63D-E27716ECCD46}"/>
    <cellStyle name="Total 2 3 2 11" xfId="39834" xr:uid="{735885FA-CE6B-4064-A9D8-5E2982C8AECE}"/>
    <cellStyle name="Total 2 3 2 12" xfId="44790" xr:uid="{E1673010-2E2F-404C-BD31-43EEE382CFF1}"/>
    <cellStyle name="Total 2 3 2 13" xfId="45012" xr:uid="{5B80516B-78D0-4836-BA50-893D9BAB937E}"/>
    <cellStyle name="Total 2 3 2 14" xfId="44299" xr:uid="{933D62AA-37FF-4534-95CE-9CFDB02C6C77}"/>
    <cellStyle name="Total 2 3 2 2" xfId="21565" xr:uid="{BAADF3C3-05B5-458F-9A01-891284BB4C9C}"/>
    <cellStyle name="Total 2 3 2 2 2" xfId="21566" xr:uid="{359E6D4A-FBC2-484C-8C05-7E0CA826F372}"/>
    <cellStyle name="Total 2 3 2 2 2 2" xfId="39835" xr:uid="{0B00B58D-5A83-4F85-84D0-D0396BE3AF53}"/>
    <cellStyle name="Total 2 3 2 2 2 3" xfId="39836" xr:uid="{3963FB8F-2674-497C-9B82-74AD991FA7CC}"/>
    <cellStyle name="Total 2 3 2 2 3" xfId="21567" xr:uid="{3B85818C-DB50-4D9A-AF1E-3F454A20F321}"/>
    <cellStyle name="Total 2 3 2 2 3 2" xfId="21568" xr:uid="{55913383-374E-4B80-AFFA-DA4FD2D9D710}"/>
    <cellStyle name="Total 2 3 2 2 4" xfId="21569" xr:uid="{E2D17DC7-A9AE-475F-AECF-A15251D844D7}"/>
    <cellStyle name="Total 2 3 2 2 5" xfId="39837" xr:uid="{714D570D-496A-4F93-B566-66573461C70A}"/>
    <cellStyle name="Total 2 3 2 3" xfId="21570" xr:uid="{6D3587B2-B50A-4DC9-B32D-7EC18F23576C}"/>
    <cellStyle name="Total 2 3 2 3 2" xfId="21571" xr:uid="{A5720990-628B-4AF2-A9EF-4D886008EABA}"/>
    <cellStyle name="Total 2 3 2 3 3" xfId="39838" xr:uid="{D6C2B465-B612-4294-9FB3-46E3B20FE867}"/>
    <cellStyle name="Total 2 3 2 4" xfId="21572" xr:uid="{7870260F-FA44-467E-8ECC-A5F691680A20}"/>
    <cellStyle name="Total 2 3 2 4 2" xfId="21573" xr:uid="{9C50CA6A-5C2A-435B-A482-2927927CC7CF}"/>
    <cellStyle name="Total 2 3 2 4 3" xfId="39839" xr:uid="{BB6B8CDB-24C7-42C5-B3D5-417244536878}"/>
    <cellStyle name="Total 2 3 2 5" xfId="21574" xr:uid="{DE7D4A24-EAB6-49CF-87E4-64F1517DB30E}"/>
    <cellStyle name="Total 2 3 2 5 2" xfId="21575" xr:uid="{74751840-A257-4249-B6B4-E138AFD6E9A5}"/>
    <cellStyle name="Total 2 3 2 5 3" xfId="39840" xr:uid="{6ED6D952-B17C-44D4-AD62-ABBDB6361E17}"/>
    <cellStyle name="Total 2 3 2 6" xfId="21576" xr:uid="{02AA17D7-2099-4C10-825B-25864CCE811D}"/>
    <cellStyle name="Total 2 3 2 6 2" xfId="21577" xr:uid="{A6CD0BD3-7863-4D73-8AD8-2A26546CCD9E}"/>
    <cellStyle name="Total 2 3 2 6 3" xfId="39841" xr:uid="{C8D6C2B5-A813-4534-9250-F4DCDEB61BDD}"/>
    <cellStyle name="Total 2 3 2 7" xfId="21578" xr:uid="{D283D5D0-2364-474B-A2C6-FD9052286247}"/>
    <cellStyle name="Total 2 3 2 7 2" xfId="21579" xr:uid="{3BA0AE0F-07E5-4B58-ACB6-9934306E01BF}"/>
    <cellStyle name="Total 2 3 2 7 3" xfId="39842" xr:uid="{604675BC-B7A7-4536-8749-B64C915F0436}"/>
    <cellStyle name="Total 2 3 2 8" xfId="21580" xr:uid="{0A4F9D92-DF80-4C2B-8EA7-EE964E55FA06}"/>
    <cellStyle name="Total 2 3 2 8 2" xfId="21581" xr:uid="{E4982C7A-2867-4BD2-9107-83A99487B7C6}"/>
    <cellStyle name="Total 2 3 2 8 3" xfId="39843" xr:uid="{65448F64-9B59-4249-B412-E9C813E6A7A5}"/>
    <cellStyle name="Total 2 3 2 9" xfId="21582" xr:uid="{2F218B31-AA1F-4E81-BBA1-02DEF22FBEC3}"/>
    <cellStyle name="Total 2 3 2 9 2" xfId="39844" xr:uid="{980A5B7E-61D5-4563-A8F5-8663F47884EE}"/>
    <cellStyle name="Total 2 3 2 9 3" xfId="39845" xr:uid="{00848D86-A76B-4DDC-819E-5CEC1B2C110C}"/>
    <cellStyle name="Total 2 3 3" xfId="21583" xr:uid="{1D29A27C-F7D9-453D-8126-3B3623BC2022}"/>
    <cellStyle name="Total 2 3 3 2" xfId="21584" xr:uid="{103CAD33-FB3E-4D78-897F-0FD1ECA965A2}"/>
    <cellStyle name="Total 2 3 3 2 2" xfId="39846" xr:uid="{795F867A-2410-4CDA-A17A-8604E253475C}"/>
    <cellStyle name="Total 2 3 3 2 3" xfId="39847" xr:uid="{044EF566-FF18-4BFE-94A1-F0A0A71A864F}"/>
    <cellStyle name="Total 2 3 3 2 4" xfId="39848" xr:uid="{65EC0101-0D34-4171-810E-993A226553A3}"/>
    <cellStyle name="Total 2 3 3 3" xfId="21585" xr:uid="{76A71237-6A96-4D40-8755-249E32948AA0}"/>
    <cellStyle name="Total 2 3 3 3 2" xfId="21586" xr:uid="{57979618-2BEF-4E59-A7B5-EA870AB8D96C}"/>
    <cellStyle name="Total 2 3 3 4" xfId="21587" xr:uid="{9DC050EF-A7F1-40DB-BADD-470CE49BBB00}"/>
    <cellStyle name="Total 2 3 3 5" xfId="39849" xr:uid="{2B889981-4CAF-438E-9750-F3B4C2AF2C89}"/>
    <cellStyle name="Total 2 3 4" xfId="21588" xr:uid="{C6783AFF-BEFE-4221-8D11-E863E82C7B2A}"/>
    <cellStyle name="Total 2 3 4 2" xfId="21589" xr:uid="{776DF92E-F438-4ECE-AE9D-4798AD68ECFE}"/>
    <cellStyle name="Total 2 3 4 2 2" xfId="21590" xr:uid="{8969734D-38D4-4D4F-A94C-5E027EEC9403}"/>
    <cellStyle name="Total 2 3 4 2 2 2" xfId="39850" xr:uid="{8E372D2E-2107-4841-9605-95C5E106B34D}"/>
    <cellStyle name="Total 2 3 4 2 3" xfId="39851" xr:uid="{0FAE4156-FA0F-4234-A862-65F2024C5FD3}"/>
    <cellStyle name="Total 2 3 4 2 3 2" xfId="39852" xr:uid="{134F6774-4775-437D-BF40-BE182682633E}"/>
    <cellStyle name="Total 2 3 4 2 4" xfId="39853" xr:uid="{465E373F-493C-40BC-9D2C-85A42DB283A3}"/>
    <cellStyle name="Total 2 3 4 2 5" xfId="39854" xr:uid="{4C1703A0-89AF-4F92-9406-644954D82E83}"/>
    <cellStyle name="Total 2 3 4 2 6" xfId="39855" xr:uid="{E8DD99FA-6C94-4364-8077-9496E64A5E9B}"/>
    <cellStyle name="Total 2 3 4 3" xfId="21591" xr:uid="{01E2EF8D-8D3E-4EEB-B08A-C02ED5C7AA4D}"/>
    <cellStyle name="Total 2 3 4 3 2" xfId="39856" xr:uid="{B2FBEF8F-8B55-44AB-B3A4-D04423B6385A}"/>
    <cellStyle name="Total 2 3 4 4" xfId="39857" xr:uid="{B3DD9E58-A087-4C3C-A463-10E659649D48}"/>
    <cellStyle name="Total 2 3 4 4 2" xfId="39858" xr:uid="{51A18A32-9360-427D-9551-AE4F883FCCDF}"/>
    <cellStyle name="Total 2 3 4 5" xfId="39859" xr:uid="{49196742-9B22-4C05-852B-C93169C7FF60}"/>
    <cellStyle name="Total 2 3 4 5 2" xfId="39860" xr:uid="{18393934-4022-419C-84A8-E908D7AC042C}"/>
    <cellStyle name="Total 2 3 4 6" xfId="39861" xr:uid="{2ECB4080-6ECF-4EBE-8288-10F8A248104B}"/>
    <cellStyle name="Total 2 3 4 7" xfId="39862" xr:uid="{8BCA904A-A0BC-457B-BD35-41301C93A290}"/>
    <cellStyle name="Total 2 3 4 8" xfId="39863" xr:uid="{962509E4-C805-4A59-8627-C5B86BF26B75}"/>
    <cellStyle name="Total 2 3 4 9" xfId="39864" xr:uid="{3F543B12-F402-456C-9068-31244F410EC2}"/>
    <cellStyle name="Total 2 3 5" xfId="21592" xr:uid="{60CC76B5-349D-4638-B82B-738FC9B3E328}"/>
    <cellStyle name="Total 2 3 5 2" xfId="21593" xr:uid="{78160BBC-E96E-46D7-97DF-8858E3A32A51}"/>
    <cellStyle name="Total 2 3 5 2 2" xfId="39865" xr:uid="{B9A2B42D-D6AB-402D-AFEE-8064BC3D50F5}"/>
    <cellStyle name="Total 2 3 5 2 3" xfId="39866" xr:uid="{47C286B3-E12E-479B-8741-5901F4691561}"/>
    <cellStyle name="Total 2 3 5 3" xfId="21594" xr:uid="{1B24308F-A408-4413-ABD0-D714608BA908}"/>
    <cellStyle name="Total 2 3 5 4" xfId="39867" xr:uid="{4968E7CC-7E8F-46AC-84C8-37B7C537CFB8}"/>
    <cellStyle name="Total 2 3 5 5" xfId="39868" xr:uid="{A96457B6-C621-4D53-91C8-57F63FC88CF3}"/>
    <cellStyle name="Total 2 3 6" xfId="21595" xr:uid="{54E71C57-EA92-477B-9C08-51F436D4CBE9}"/>
    <cellStyle name="Total 2 3 6 2" xfId="21596" xr:uid="{966AD943-A506-4B65-804B-33E1FFBC2AA4}"/>
    <cellStyle name="Total 2 3 6 2 2" xfId="39869" xr:uid="{2171487A-DB13-4BAD-AA44-EC7446541557}"/>
    <cellStyle name="Total 2 3 6 2 3" xfId="39870" xr:uid="{77133A1C-4CD1-4B7B-B095-8A7BB6B8ED24}"/>
    <cellStyle name="Total 2 3 6 3" xfId="39871" xr:uid="{171C5123-4958-4730-9BF9-B0FEC59AC4BC}"/>
    <cellStyle name="Total 2 3 6 4" xfId="39872" xr:uid="{970071EE-66EB-4360-8DA7-61168C66A9AB}"/>
    <cellStyle name="Total 2 3 7" xfId="21597" xr:uid="{E881092A-CE5E-4C1A-8C3B-5996F2A7363E}"/>
    <cellStyle name="Total 2 3 7 2" xfId="21598" xr:uid="{419BA1AC-6C9B-4DB9-A530-62FBA8A82101}"/>
    <cellStyle name="Total 2 3 7 3" xfId="39873" xr:uid="{C2B8471A-1D25-49E8-AC85-DD4995C61DBF}"/>
    <cellStyle name="Total 2 3 8" xfId="21599" xr:uid="{55E8772E-D83F-4E1F-8221-D184E4057EED}"/>
    <cellStyle name="Total 2 3 8 2" xfId="21600" xr:uid="{52024931-CCA0-4AB1-AB28-F0AAAC9AE502}"/>
    <cellStyle name="Total 2 3 8 3" xfId="39874" xr:uid="{75F18918-C558-4DDC-A51A-80B4CDCFFA08}"/>
    <cellStyle name="Total 2 3 9" xfId="21601" xr:uid="{5663CD57-C82F-4B26-86D8-FEC2C35281E0}"/>
    <cellStyle name="Total 2 3 9 2" xfId="21602" xr:uid="{ACA8893C-0B66-4AF0-865F-A97959B8CB60}"/>
    <cellStyle name="Total 2 3 9 3" xfId="39875" xr:uid="{6F694C90-05A2-446F-AA0C-70FA0381AF98}"/>
    <cellStyle name="Total 2 4" xfId="21603" xr:uid="{160A1CC3-EBD0-4D4D-BF6D-60EA224AB4DF}"/>
    <cellStyle name="Total 2 4 10" xfId="21604" xr:uid="{4BBB5CFC-C770-4170-A807-1C4D96FD147E}"/>
    <cellStyle name="Total 2 4 10 2" xfId="39876" xr:uid="{1FA27827-2893-432B-93A5-6538C09DA30A}"/>
    <cellStyle name="Total 2 4 10 3" xfId="39877" xr:uid="{855464BF-91EA-4030-818F-F58E612A68CA}"/>
    <cellStyle name="Total 2 4 11" xfId="21605" xr:uid="{FE151C53-05DB-475F-809B-4502584D33CD}"/>
    <cellStyle name="Total 2 4 11 2" xfId="39878" xr:uid="{B6B01857-5266-4242-BC2B-C57FAFB99B6B}"/>
    <cellStyle name="Total 2 4 12" xfId="39879" xr:uid="{5448F8EF-9A6D-4F0E-96FC-D4C17EE44664}"/>
    <cellStyle name="Total 2 4 13" xfId="39880" xr:uid="{E95852ED-122E-4B57-8B2D-464B74217CC3}"/>
    <cellStyle name="Total 2 4 14" xfId="44468" xr:uid="{AB92C8A6-1A80-4FD4-B74D-FFA73D087C5B}"/>
    <cellStyle name="Total 2 4 15" xfId="45306" xr:uid="{0E6E5CC4-541C-4139-AFE9-50A5E1D78F57}"/>
    <cellStyle name="Total 2 4 16" xfId="45539" xr:uid="{80E86D40-43CE-4BE8-B724-D285F2FA5F93}"/>
    <cellStyle name="Total 2 4 2" xfId="21606" xr:uid="{3E4E9EA6-FCD4-44B1-B6CA-61E1EA103857}"/>
    <cellStyle name="Total 2 4 2 10" xfId="21607" xr:uid="{5E745DDE-BC47-4E54-83FE-D924B962AFDB}"/>
    <cellStyle name="Total 2 4 2 10 2" xfId="39881" xr:uid="{25FA82BC-2995-4032-9FB5-BE3AE6EFA63C}"/>
    <cellStyle name="Total 2 4 2 11" xfId="39882" xr:uid="{81F9F578-508B-44E5-8B27-BE2A6AE9947F}"/>
    <cellStyle name="Total 2 4 2 12" xfId="44679" xr:uid="{0E35F04F-1352-4783-AC69-D81ACAC029CE}"/>
    <cellStyle name="Total 2 4 2 13" xfId="45240" xr:uid="{38FCEF3D-5922-4BC2-80CA-A2A28D1336F1}"/>
    <cellStyle name="Total 2 4 2 14" xfId="45502" xr:uid="{688930F9-9BC0-4BD4-9133-6D21E8405A0F}"/>
    <cellStyle name="Total 2 4 2 2" xfId="21608" xr:uid="{16C2100E-E560-4996-BF95-7C2BDDCF16D4}"/>
    <cellStyle name="Total 2 4 2 2 2" xfId="21609" xr:uid="{5E50E5C0-DDBC-4578-ACC6-FBB76FE0E4B0}"/>
    <cellStyle name="Total 2 4 2 2 2 2" xfId="39883" xr:uid="{63BA9268-32EE-48D8-AD97-EC928B861E56}"/>
    <cellStyle name="Total 2 4 2 2 2 3" xfId="39884" xr:uid="{891E69BB-071D-4797-ABF9-7CCBD4C270C2}"/>
    <cellStyle name="Total 2 4 2 2 3" xfId="21610" xr:uid="{6D50A176-398F-4993-A551-FE1760BE1DE2}"/>
    <cellStyle name="Total 2 4 2 2 3 2" xfId="21611" xr:uid="{BE3CF419-B3FD-4211-8715-F609470ECBDB}"/>
    <cellStyle name="Total 2 4 2 2 4" xfId="21612" xr:uid="{F3FBAD2F-C995-4B54-AD9D-36F4B558CBEB}"/>
    <cellStyle name="Total 2 4 2 2 5" xfId="39885" xr:uid="{FC7AF02A-CA33-459E-AD33-6FC5698CCA56}"/>
    <cellStyle name="Total 2 4 2 3" xfId="21613" xr:uid="{CE62099C-87DF-4C73-A5F6-40055B7497DD}"/>
    <cellStyle name="Total 2 4 2 3 2" xfId="21614" xr:uid="{057C51EE-6BF9-473F-8E65-C8F64A9E2BE5}"/>
    <cellStyle name="Total 2 4 2 3 3" xfId="39886" xr:uid="{498587C6-C948-4206-80D0-E6369CC7CDF7}"/>
    <cellStyle name="Total 2 4 2 4" xfId="21615" xr:uid="{F09900E0-9966-461F-8FC5-433A1884C8D5}"/>
    <cellStyle name="Total 2 4 2 4 2" xfId="21616" xr:uid="{9EEF8047-3FC1-4FE4-8724-22C069435FA1}"/>
    <cellStyle name="Total 2 4 2 4 3" xfId="39887" xr:uid="{78744CC3-8D35-471A-9930-EF4E14FC6CD5}"/>
    <cellStyle name="Total 2 4 2 5" xfId="21617" xr:uid="{155866B2-BF78-484F-B179-D58FE02E484C}"/>
    <cellStyle name="Total 2 4 2 5 2" xfId="21618" xr:uid="{993EE2D5-C03A-4642-A629-3C02F43A0292}"/>
    <cellStyle name="Total 2 4 2 5 3" xfId="39888" xr:uid="{468D5EB4-07E7-42DA-A218-62830DA42C4C}"/>
    <cellStyle name="Total 2 4 2 6" xfId="21619" xr:uid="{BA0A2C15-57CB-41D8-9D07-7FDF84DB0642}"/>
    <cellStyle name="Total 2 4 2 6 2" xfId="21620" xr:uid="{AE922F6B-DD61-4C8E-A02A-08D8844218AD}"/>
    <cellStyle name="Total 2 4 2 6 3" xfId="39889" xr:uid="{623287C9-8D7A-4BC8-B446-43F70F7A1F40}"/>
    <cellStyle name="Total 2 4 2 7" xfId="21621" xr:uid="{0C44271C-54FB-4C51-BEBD-EC4AF3BD0A9E}"/>
    <cellStyle name="Total 2 4 2 7 2" xfId="21622" xr:uid="{350CC103-93B1-42D1-8382-ED84A47C163D}"/>
    <cellStyle name="Total 2 4 2 7 3" xfId="39890" xr:uid="{94919406-D2FE-4C43-B6C2-A44D4D6CAEA3}"/>
    <cellStyle name="Total 2 4 2 8" xfId="21623" xr:uid="{C642D140-2EEB-4F71-9A25-1BC91D15F761}"/>
    <cellStyle name="Total 2 4 2 8 2" xfId="21624" xr:uid="{51654C5E-4D82-4129-9A65-47B28DF65B2E}"/>
    <cellStyle name="Total 2 4 2 8 3" xfId="39891" xr:uid="{33C499D0-47B1-46E1-9962-E10C323F84BE}"/>
    <cellStyle name="Total 2 4 2 9" xfId="21625" xr:uid="{8BB9B9B7-99BD-4E6C-A9E0-18523279A3EA}"/>
    <cellStyle name="Total 2 4 2 9 2" xfId="39892" xr:uid="{F327955C-9217-430E-9429-5FA2243EFDDA}"/>
    <cellStyle name="Total 2 4 2 9 3" xfId="39893" xr:uid="{590FA35C-467D-4D6C-8784-9B6A3D9884EB}"/>
    <cellStyle name="Total 2 4 3" xfId="21626" xr:uid="{F42DC211-A698-4B18-8F1E-C5B61096189A}"/>
    <cellStyle name="Total 2 4 3 2" xfId="21627" xr:uid="{352F0782-DF8A-42D0-931F-7D27FE8D165E}"/>
    <cellStyle name="Total 2 4 3 2 2" xfId="39894" xr:uid="{27199579-8CE7-4328-86BE-CCE0D513DD42}"/>
    <cellStyle name="Total 2 4 3 2 3" xfId="39895" xr:uid="{78BA620F-D74C-4DCC-9713-BCAE4DF68BEE}"/>
    <cellStyle name="Total 2 4 3 2 4" xfId="39896" xr:uid="{B660761B-E984-46EE-B010-0EC4B4F9CA1B}"/>
    <cellStyle name="Total 2 4 3 3" xfId="21628" xr:uid="{C6464910-F3E8-44C4-828B-3FF3C428476D}"/>
    <cellStyle name="Total 2 4 3 3 2" xfId="21629" xr:uid="{3CED95EB-AD17-48A8-8B8F-69B5E9902DC5}"/>
    <cellStyle name="Total 2 4 3 4" xfId="21630" xr:uid="{DD598B7C-D825-4E6E-8E03-C9FDF2BDBD68}"/>
    <cellStyle name="Total 2 4 3 5" xfId="39897" xr:uid="{891C434B-2FC6-49DD-B75C-333DE92795A6}"/>
    <cellStyle name="Total 2 4 4" xfId="21631" xr:uid="{947AD544-9D95-4B54-A899-3604EE363B55}"/>
    <cellStyle name="Total 2 4 4 2" xfId="21632" xr:uid="{9E759514-01B7-4A35-9D57-D65491153C59}"/>
    <cellStyle name="Total 2 4 4 2 2" xfId="21633" xr:uid="{D191AA8A-B617-4A1C-9B49-40A3E35A773E}"/>
    <cellStyle name="Total 2 4 4 2 2 2" xfId="39898" xr:uid="{BFAEE7CD-98A3-4F34-9B04-90F471C02495}"/>
    <cellStyle name="Total 2 4 4 2 3" xfId="39899" xr:uid="{2FF1FF92-298B-4089-814A-163C3CE9FE75}"/>
    <cellStyle name="Total 2 4 4 2 3 2" xfId="39900" xr:uid="{5768C322-7E17-40F1-B866-D1F5E5A3E4CC}"/>
    <cellStyle name="Total 2 4 4 2 4" xfId="39901" xr:uid="{87727336-A7B6-4F5E-8FB2-316933E27615}"/>
    <cellStyle name="Total 2 4 4 2 5" xfId="39902" xr:uid="{0AC9367D-7EE7-4AB6-B987-3FFE3A41F2C3}"/>
    <cellStyle name="Total 2 4 4 2 6" xfId="39903" xr:uid="{9B5F6B78-A1A4-4A38-AD4F-A671E586E97F}"/>
    <cellStyle name="Total 2 4 4 3" xfId="21634" xr:uid="{912B5189-B921-42F7-B187-2AA6D2749413}"/>
    <cellStyle name="Total 2 4 4 3 2" xfId="39904" xr:uid="{A6EE4F03-0269-42EC-B12A-9EE20732FBF5}"/>
    <cellStyle name="Total 2 4 4 4" xfId="39905" xr:uid="{7AD51E13-7A86-4A91-AE66-6CFFF29957C6}"/>
    <cellStyle name="Total 2 4 4 4 2" xfId="39906" xr:uid="{E19D2089-4DCD-4FB0-A85C-B5FBB4BF366D}"/>
    <cellStyle name="Total 2 4 4 5" xfId="39907" xr:uid="{9DC173D3-1EBF-495D-B7A3-F68E0E0758EB}"/>
    <cellStyle name="Total 2 4 4 5 2" xfId="39908" xr:uid="{B9F525AB-E1A0-49FD-BBFF-74AF07A318A4}"/>
    <cellStyle name="Total 2 4 4 6" xfId="39909" xr:uid="{4113771C-3726-40E4-A6FB-019B215522B4}"/>
    <cellStyle name="Total 2 4 4 7" xfId="39910" xr:uid="{42776378-A4D9-4A34-8CAD-C9DCB44C8689}"/>
    <cellStyle name="Total 2 4 4 8" xfId="39911" xr:uid="{7D61420D-FAE6-40AA-8447-54EA644AC1FD}"/>
    <cellStyle name="Total 2 4 4 9" xfId="39912" xr:uid="{29EF6AAE-59B0-495E-8660-C5D2AF7838C2}"/>
    <cellStyle name="Total 2 4 5" xfId="21635" xr:uid="{BD9DA444-5DF0-4160-A4FD-D88D66379111}"/>
    <cellStyle name="Total 2 4 5 2" xfId="21636" xr:uid="{9A81AE16-612D-430A-8934-770EEFC4E96A}"/>
    <cellStyle name="Total 2 4 5 2 2" xfId="39913" xr:uid="{929AE3F3-73D9-462C-81E8-F1850513C21B}"/>
    <cellStyle name="Total 2 4 5 2 3" xfId="39914" xr:uid="{41E0BCB3-675F-41DB-9CB7-290A691B30F6}"/>
    <cellStyle name="Total 2 4 5 3" xfId="21637" xr:uid="{7C6B6697-08A4-4CD9-9BD3-3559A46D60B8}"/>
    <cellStyle name="Total 2 4 5 4" xfId="39915" xr:uid="{EC2B74E1-46B7-41AB-BAFF-962269A698F2}"/>
    <cellStyle name="Total 2 4 5 5" xfId="39916" xr:uid="{AFE4339F-F385-4B08-A79F-2244F358AF41}"/>
    <cellStyle name="Total 2 4 6" xfId="21638" xr:uid="{2A584FBA-6AE8-4687-A19F-F0217ACA92EA}"/>
    <cellStyle name="Total 2 4 6 2" xfId="21639" xr:uid="{C2281A13-A9F4-402D-B539-268C143B92F7}"/>
    <cellStyle name="Total 2 4 6 2 2" xfId="39917" xr:uid="{F4F2F94D-5044-4B9A-94C8-673FB12F0709}"/>
    <cellStyle name="Total 2 4 6 2 3" xfId="39918" xr:uid="{79758021-7A49-42CE-A160-5404069DC3CA}"/>
    <cellStyle name="Total 2 4 6 3" xfId="39919" xr:uid="{F1F46D00-BA91-4020-834C-AF1DC9E5668E}"/>
    <cellStyle name="Total 2 4 6 4" xfId="39920" xr:uid="{B2ED9628-0D25-4F4E-8934-8CC0C967AAE9}"/>
    <cellStyle name="Total 2 4 7" xfId="21640" xr:uid="{01F4DBD1-1278-4AF3-BA67-24D4877D9123}"/>
    <cellStyle name="Total 2 4 7 2" xfId="21641" xr:uid="{7B06CA2C-52AE-41E4-BB9A-0ABDD6F118FD}"/>
    <cellStyle name="Total 2 4 7 3" xfId="39921" xr:uid="{9DC27CDE-1318-4B8D-A58E-1F4C61BA5AF9}"/>
    <cellStyle name="Total 2 4 8" xfId="21642" xr:uid="{A873A77D-7429-49C6-8A7A-838D1C40C541}"/>
    <cellStyle name="Total 2 4 8 2" xfId="21643" xr:uid="{150B6FE6-A341-4215-9307-C8CB20A5C622}"/>
    <cellStyle name="Total 2 4 8 3" xfId="39922" xr:uid="{4E1001A3-E8D3-4159-AA22-18C83F60F6A4}"/>
    <cellStyle name="Total 2 4 9" xfId="21644" xr:uid="{FB5B8912-97F6-428B-8CAA-132963395F36}"/>
    <cellStyle name="Total 2 4 9 2" xfId="21645" xr:uid="{59127BB8-49BF-4FBA-A91D-27BE50E5B7C3}"/>
    <cellStyle name="Total 2 4 9 3" xfId="39923" xr:uid="{8B3CE96E-705A-4970-B086-5A11BA9E1C1A}"/>
    <cellStyle name="Total 2 5" xfId="21646" xr:uid="{2884016A-81DD-40F2-9C33-4C3E71D04F58}"/>
    <cellStyle name="Total 2 5 10" xfId="21647" xr:uid="{5A83675F-C74D-483D-957F-686FCC17C75A}"/>
    <cellStyle name="Total 2 5 10 2" xfId="39924" xr:uid="{327DCA66-81E0-4278-B9B9-59E1EE7D4B3A}"/>
    <cellStyle name="Total 2 5 10 3" xfId="39925" xr:uid="{BDFF99ED-CC53-431E-A3FB-9169607F799A}"/>
    <cellStyle name="Total 2 5 11" xfId="21648" xr:uid="{02AD7F9F-EFC0-4174-9B21-116F92F78D09}"/>
    <cellStyle name="Total 2 5 11 2" xfId="39926" xr:uid="{9E6C666C-A0C8-456E-8173-35CDF46432F1}"/>
    <cellStyle name="Total 2 5 12" xfId="39927" xr:uid="{E3E42855-C93F-4F34-A345-162DB048DF99}"/>
    <cellStyle name="Total 2 5 13" xfId="39928" xr:uid="{58019648-5F8D-496E-919A-38BC5C6143B3}"/>
    <cellStyle name="Total 2 5 14" xfId="44635" xr:uid="{4BBF8C31-D030-436A-B02C-B3080FF1BD00}"/>
    <cellStyle name="Total 2 5 15" xfId="45204" xr:uid="{6BB34AAC-B6AA-4CF5-B6B5-037DAA4ABAC0}"/>
    <cellStyle name="Total 2 5 16" xfId="45478" xr:uid="{89C56E5D-BA49-4DBF-A8EE-3F34D2EA7F40}"/>
    <cellStyle name="Total 2 5 2" xfId="21649" xr:uid="{CA03BBB7-8CD3-4BF5-B809-6D66406E2A3C}"/>
    <cellStyle name="Total 2 5 2 10" xfId="21650" xr:uid="{0F6901BC-E8FD-4154-B7FD-710D8295F290}"/>
    <cellStyle name="Total 2 5 2 10 2" xfId="39929" xr:uid="{F0C0B8BA-DBD7-4B9F-B59C-FA7D8800E752}"/>
    <cellStyle name="Total 2 5 2 11" xfId="39930" xr:uid="{75D270C7-E931-4F0C-98BB-F2BEB9DD6EE6}"/>
    <cellStyle name="Total 2 5 2 2" xfId="21651" xr:uid="{D6FE5A40-D133-4728-A935-55C02ACD40F9}"/>
    <cellStyle name="Total 2 5 2 2 2" xfId="21652" xr:uid="{01554F23-FB49-45FE-9A42-859C214A4DC1}"/>
    <cellStyle name="Total 2 5 2 2 2 2" xfId="39931" xr:uid="{1B9DD92A-6BC9-4532-AE25-42CB327BD767}"/>
    <cellStyle name="Total 2 5 2 2 2 3" xfId="39932" xr:uid="{AD06F103-D8D3-4789-AD26-1744739CF21C}"/>
    <cellStyle name="Total 2 5 2 2 3" xfId="21653" xr:uid="{C2470262-060C-4C18-BD50-59A071119CF3}"/>
    <cellStyle name="Total 2 5 2 2 3 2" xfId="21654" xr:uid="{1263DA80-EEE3-4FC0-BFFD-8441DF4226D2}"/>
    <cellStyle name="Total 2 5 2 2 4" xfId="21655" xr:uid="{E088B52E-D239-4B58-900E-508EBA6BA61A}"/>
    <cellStyle name="Total 2 5 2 2 5" xfId="39933" xr:uid="{FE737399-5D99-4EAD-81A2-8458CDCC0111}"/>
    <cellStyle name="Total 2 5 2 3" xfId="21656" xr:uid="{6C83630B-3848-4669-A922-206FBE168296}"/>
    <cellStyle name="Total 2 5 2 3 2" xfId="21657" xr:uid="{767DBB00-120B-4F9D-A272-96AE5B4D0147}"/>
    <cellStyle name="Total 2 5 2 3 3" xfId="39934" xr:uid="{6183B8BB-FD73-47C4-BB41-00F48E4078C2}"/>
    <cellStyle name="Total 2 5 2 4" xfId="21658" xr:uid="{2165E5B2-2F33-4B97-BCAF-FDACD4A54C63}"/>
    <cellStyle name="Total 2 5 2 4 2" xfId="21659" xr:uid="{1B06A628-AC66-4D07-BC19-021B31EB0159}"/>
    <cellStyle name="Total 2 5 2 4 3" xfId="39935" xr:uid="{D81EA492-9823-499A-9210-2531E5D2703C}"/>
    <cellStyle name="Total 2 5 2 5" xfId="21660" xr:uid="{2617F451-ABB8-476A-A150-FBD6D6F4BB50}"/>
    <cellStyle name="Total 2 5 2 5 2" xfId="21661" xr:uid="{8349ECF7-6F24-4585-BEAB-3A507C5592C1}"/>
    <cellStyle name="Total 2 5 2 5 3" xfId="39936" xr:uid="{CFF0BE0F-CBC5-4ED6-A6CF-72E526C46850}"/>
    <cellStyle name="Total 2 5 2 6" xfId="21662" xr:uid="{9D7B5A13-DA62-478D-B344-8A3025D59CD3}"/>
    <cellStyle name="Total 2 5 2 6 2" xfId="21663" xr:uid="{CE54E729-A42C-4B99-81FB-A98238639E9F}"/>
    <cellStyle name="Total 2 5 2 6 3" xfId="39937" xr:uid="{D42E7AB2-73B5-4BC2-B2D5-CDFB47C6FB05}"/>
    <cellStyle name="Total 2 5 2 7" xfId="21664" xr:uid="{8752A85A-6365-49AC-84A9-C65E839C6373}"/>
    <cellStyle name="Total 2 5 2 7 2" xfId="21665" xr:uid="{4461D2AB-31E3-49E4-A66B-442932ABAE34}"/>
    <cellStyle name="Total 2 5 2 7 3" xfId="39938" xr:uid="{9C07C630-5256-49EE-A02E-978F87A01B52}"/>
    <cellStyle name="Total 2 5 2 8" xfId="21666" xr:uid="{DBDFB143-F7F7-4D57-A31E-20D662BC3F65}"/>
    <cellStyle name="Total 2 5 2 8 2" xfId="21667" xr:uid="{EB70A656-108B-49EC-8354-B43F97B0FFB2}"/>
    <cellStyle name="Total 2 5 2 8 3" xfId="39939" xr:uid="{CA2B0F9B-5849-4C05-AC6F-8113E59F0FC7}"/>
    <cellStyle name="Total 2 5 2 9" xfId="21668" xr:uid="{A594C06B-C5CE-4B11-9935-3566E4763F4A}"/>
    <cellStyle name="Total 2 5 2 9 2" xfId="39940" xr:uid="{6865E4C0-CE40-4AAF-9EC1-C99A674B072A}"/>
    <cellStyle name="Total 2 5 2 9 3" xfId="39941" xr:uid="{E0B92DE8-99D5-49B6-8464-8A94C69A785D}"/>
    <cellStyle name="Total 2 5 3" xfId="21669" xr:uid="{B0DD5110-C17E-4E9F-98FD-9F652C3FBBBD}"/>
    <cellStyle name="Total 2 5 3 2" xfId="21670" xr:uid="{E3FE0846-20F2-4170-81C0-46B972D7AC38}"/>
    <cellStyle name="Total 2 5 3 2 2" xfId="39942" xr:uid="{0D060030-F1EE-46BD-BD1B-09784682AA51}"/>
    <cellStyle name="Total 2 5 3 2 3" xfId="39943" xr:uid="{15C55FFE-83E1-497B-B209-D955A992B89D}"/>
    <cellStyle name="Total 2 5 3 2 4" xfId="39944" xr:uid="{B54A104C-6AC4-4D01-9B53-33EC612781BE}"/>
    <cellStyle name="Total 2 5 3 3" xfId="21671" xr:uid="{F96C9C87-770B-4B2F-B31A-45DC88BC1FD4}"/>
    <cellStyle name="Total 2 5 3 3 2" xfId="21672" xr:uid="{A63E11D2-BD6A-4D72-B8EC-A0919199331C}"/>
    <cellStyle name="Total 2 5 3 4" xfId="21673" xr:uid="{2ADF51AF-D300-440F-844A-8F01D492959E}"/>
    <cellStyle name="Total 2 5 3 5" xfId="39945" xr:uid="{0FA4985D-0A21-4799-AA37-AD43E9104CBB}"/>
    <cellStyle name="Total 2 5 4" xfId="21674" xr:uid="{34EBEEBA-C553-4133-8A96-418EFA844BD0}"/>
    <cellStyle name="Total 2 5 4 2" xfId="21675" xr:uid="{7DFEA489-2964-476D-88E7-CCB10985C2B4}"/>
    <cellStyle name="Total 2 5 4 2 2" xfId="21676" xr:uid="{C3B49062-85D1-4958-AF96-3A3393DF40E5}"/>
    <cellStyle name="Total 2 5 4 2 2 2" xfId="39946" xr:uid="{4294F26B-4F77-478C-A74B-06B4BFB306FD}"/>
    <cellStyle name="Total 2 5 4 2 3" xfId="39947" xr:uid="{AFDD6BEB-A58A-42EA-8A52-67044A11ED90}"/>
    <cellStyle name="Total 2 5 4 2 3 2" xfId="39948" xr:uid="{23992A6C-CDE8-4371-A2AB-347536803CDD}"/>
    <cellStyle name="Total 2 5 4 2 4" xfId="39949" xr:uid="{9431400E-035C-4814-A5F3-E46543FF26A9}"/>
    <cellStyle name="Total 2 5 4 2 5" xfId="39950" xr:uid="{7A377EB4-6C7E-47E4-A898-EE9A899DD67F}"/>
    <cellStyle name="Total 2 5 4 2 6" xfId="39951" xr:uid="{D73FBADF-F652-490E-B326-7C89BE2C6F22}"/>
    <cellStyle name="Total 2 5 4 3" xfId="21677" xr:uid="{D5909B77-02CB-48C9-BA0E-E22D153FAAE3}"/>
    <cellStyle name="Total 2 5 4 3 2" xfId="39952" xr:uid="{EDA238D2-80EF-44C9-94B0-7EB0CE535B55}"/>
    <cellStyle name="Total 2 5 4 4" xfId="39953" xr:uid="{A81087DC-205D-41A7-9195-6812B9FA6F13}"/>
    <cellStyle name="Total 2 5 4 4 2" xfId="39954" xr:uid="{B1906453-5BB6-41FC-BAE7-F84F7975AAD7}"/>
    <cellStyle name="Total 2 5 4 5" xfId="39955" xr:uid="{A88EF37A-145B-4D47-875C-7D610BE9CC12}"/>
    <cellStyle name="Total 2 5 4 5 2" xfId="39956" xr:uid="{9E2979F9-D0D1-468C-B1A8-3597EE024616}"/>
    <cellStyle name="Total 2 5 4 6" xfId="39957" xr:uid="{BD5C2719-962D-4C31-920E-9457BC643E2E}"/>
    <cellStyle name="Total 2 5 4 7" xfId="39958" xr:uid="{5FF565E5-BDC0-402A-9C53-A3B8F0B43E3C}"/>
    <cellStyle name="Total 2 5 4 8" xfId="39959" xr:uid="{C7D0AD36-6BB8-4F20-89FA-8E8E3EA82ACA}"/>
    <cellStyle name="Total 2 5 4 9" xfId="39960" xr:uid="{34CDA6C5-7882-4A5D-BE76-55CEF5B89764}"/>
    <cellStyle name="Total 2 5 5" xfId="21678" xr:uid="{BA6DC26D-3E34-47BF-B1E8-D56F79001A21}"/>
    <cellStyle name="Total 2 5 5 2" xfId="21679" xr:uid="{5DAE0698-9A4B-4D5F-BB43-E7B6B8C730FF}"/>
    <cellStyle name="Total 2 5 5 2 2" xfId="39961" xr:uid="{6FCDB30C-B0C7-4352-99B9-03625E93F9D7}"/>
    <cellStyle name="Total 2 5 5 2 3" xfId="39962" xr:uid="{A8B50F4E-8E2E-4B60-B920-342042D34EE4}"/>
    <cellStyle name="Total 2 5 5 3" xfId="21680" xr:uid="{79014F50-5158-4AD9-8653-FE9531F16448}"/>
    <cellStyle name="Total 2 5 5 4" xfId="39963" xr:uid="{C8B5D4C9-25A6-46DF-BAFA-AC41B1F06C73}"/>
    <cellStyle name="Total 2 5 5 5" xfId="39964" xr:uid="{EDD4EDA6-ACA1-4D1A-A022-B3E2DA4C5142}"/>
    <cellStyle name="Total 2 5 6" xfId="21681" xr:uid="{60FA65B4-93FF-4FC6-9B2E-2188460CF40F}"/>
    <cellStyle name="Total 2 5 6 2" xfId="21682" xr:uid="{0BCC9C36-2B8C-4068-AA29-8601C213F32F}"/>
    <cellStyle name="Total 2 5 6 2 2" xfId="39965" xr:uid="{5B4D51AF-D8F0-4F3F-9DF2-6A9362EE63FA}"/>
    <cellStyle name="Total 2 5 6 2 3" xfId="39966" xr:uid="{8A3C7EC1-CD0E-4EAC-93B7-EF677B58B06D}"/>
    <cellStyle name="Total 2 5 6 3" xfId="39967" xr:uid="{8F96ED18-A022-47B6-8E76-EB93A9B51878}"/>
    <cellStyle name="Total 2 5 6 4" xfId="39968" xr:uid="{DD3091C0-8D34-40B4-AA1B-416684A7B153}"/>
    <cellStyle name="Total 2 5 7" xfId="21683" xr:uid="{CDE0C2AF-9988-4E3D-9679-70FED9CF1FCC}"/>
    <cellStyle name="Total 2 5 7 2" xfId="21684" xr:uid="{B6A1AD75-620D-468C-B71E-D68994EFD0FE}"/>
    <cellStyle name="Total 2 5 7 3" xfId="39969" xr:uid="{EECC042D-3847-40E5-8413-002D0B150A68}"/>
    <cellStyle name="Total 2 5 8" xfId="21685" xr:uid="{7D25C9D9-6AFE-4581-8C1B-6A5C733C958E}"/>
    <cellStyle name="Total 2 5 8 2" xfId="21686" xr:uid="{F5A572E6-DD6D-4196-8D47-65AAD27EC4FD}"/>
    <cellStyle name="Total 2 5 8 3" xfId="39970" xr:uid="{AA6D84E1-33BC-4AF8-9A34-C703EE239455}"/>
    <cellStyle name="Total 2 5 9" xfId="21687" xr:uid="{DD5B0277-30D2-4A5D-A9C4-DEA7282E75FE}"/>
    <cellStyle name="Total 2 5 9 2" xfId="21688" xr:uid="{E9497A1C-7DAD-4798-BEA0-285CEA95A0C0}"/>
    <cellStyle name="Total 2 5 9 3" xfId="39971" xr:uid="{7C8D0E2B-010F-4464-A2A0-2AC5DA9CF551}"/>
    <cellStyle name="Total 2 6" xfId="21689" xr:uid="{19285274-CD41-4A54-A067-ED87EC51307C}"/>
    <cellStyle name="Total 2 6 10" xfId="21690" xr:uid="{1AC03D6D-9ECF-43A0-AC82-78AD556E1CFA}"/>
    <cellStyle name="Total 2 6 10 2" xfId="39972" xr:uid="{0AFB9F95-B5FA-47DC-8214-6C63282EC1DD}"/>
    <cellStyle name="Total 2 6 10 3" xfId="39973" xr:uid="{43C50815-A75D-4584-87D7-6F99C96E7279}"/>
    <cellStyle name="Total 2 6 11" xfId="21691" xr:uid="{424BB3FB-C55F-4F13-8C0F-B66BA8C218B1}"/>
    <cellStyle name="Total 2 6 11 2" xfId="39974" xr:uid="{65B0BFFE-118D-400B-B093-25EFED65ECF4}"/>
    <cellStyle name="Total 2 6 12" xfId="39975" xr:uid="{3F339942-42A0-4A63-A5E1-08DF907B763F}"/>
    <cellStyle name="Total 2 6 13" xfId="39976" xr:uid="{08412A13-5F4E-467F-8CE1-F952DCB031ED}"/>
    <cellStyle name="Total 2 6 2" xfId="21692" xr:uid="{F4D3BCB0-2004-4984-AD9F-5E8B1AA66175}"/>
    <cellStyle name="Total 2 6 2 10" xfId="21693" xr:uid="{16D75B81-2913-476F-8B40-32D7631115D7}"/>
    <cellStyle name="Total 2 6 2 10 2" xfId="39977" xr:uid="{DCD94FE7-D39E-43C9-A11C-4B39D2128338}"/>
    <cellStyle name="Total 2 6 2 11" xfId="39978" xr:uid="{B0C22897-4DDC-4870-B371-86D96FFC7B19}"/>
    <cellStyle name="Total 2 6 2 2" xfId="21694" xr:uid="{094589B0-91F6-4123-9442-50D3A0F85619}"/>
    <cellStyle name="Total 2 6 2 2 2" xfId="21695" xr:uid="{14208DDD-FC2A-48FA-B91E-C1242E14661B}"/>
    <cellStyle name="Total 2 6 2 2 2 2" xfId="39979" xr:uid="{236A3B25-82DA-4B72-A4A7-9EA8A8FB26B3}"/>
    <cellStyle name="Total 2 6 2 2 2 3" xfId="39980" xr:uid="{664B9670-B80E-4FC3-B7E6-482A47847028}"/>
    <cellStyle name="Total 2 6 2 2 3" xfId="21696" xr:uid="{CE03D4EC-CF91-46DC-808B-3B92B267328F}"/>
    <cellStyle name="Total 2 6 2 2 3 2" xfId="21697" xr:uid="{3775687E-C744-45D5-9981-F04431B34DF8}"/>
    <cellStyle name="Total 2 6 2 2 4" xfId="21698" xr:uid="{D7B69C09-95DC-4FCF-9C61-DAF03051E273}"/>
    <cellStyle name="Total 2 6 2 2 5" xfId="39981" xr:uid="{E4A0EFE0-3E0B-4256-BB77-A44ECA636546}"/>
    <cellStyle name="Total 2 6 2 3" xfId="21699" xr:uid="{48C56019-9E58-4EAF-8152-FE8AB3AC42F3}"/>
    <cellStyle name="Total 2 6 2 3 2" xfId="21700" xr:uid="{D1105DF2-D769-4415-ABF6-0814E25E19F9}"/>
    <cellStyle name="Total 2 6 2 3 3" xfId="39982" xr:uid="{849B974C-4E81-46C1-9FC4-434C122A7FAB}"/>
    <cellStyle name="Total 2 6 2 4" xfId="21701" xr:uid="{94B5F488-40ED-4D47-9331-82B666DD8418}"/>
    <cellStyle name="Total 2 6 2 4 2" xfId="21702" xr:uid="{CAB58661-619F-4F5A-8420-7E98946DA879}"/>
    <cellStyle name="Total 2 6 2 4 3" xfId="39983" xr:uid="{ADC35412-FD0D-4E7D-B3FA-1BE744A4B790}"/>
    <cellStyle name="Total 2 6 2 5" xfId="21703" xr:uid="{8FA88AF9-696C-4DE9-BCEE-2F0AB858C775}"/>
    <cellStyle name="Total 2 6 2 5 2" xfId="21704" xr:uid="{B2CCBB5C-4338-46E8-8654-43CD4A7E7278}"/>
    <cellStyle name="Total 2 6 2 5 3" xfId="39984" xr:uid="{6B83A9DD-711B-449E-B0A2-6B8ACF870E77}"/>
    <cellStyle name="Total 2 6 2 6" xfId="21705" xr:uid="{E6A77982-7960-4AC6-8319-C1343AB5FD1B}"/>
    <cellStyle name="Total 2 6 2 6 2" xfId="21706" xr:uid="{67F220B6-6F5C-4AB9-928E-C1E2B03474B8}"/>
    <cellStyle name="Total 2 6 2 6 3" xfId="39985" xr:uid="{56522780-60CA-4F99-858D-85222540B1CE}"/>
    <cellStyle name="Total 2 6 2 7" xfId="21707" xr:uid="{B86A57CA-BEAD-47E0-8F8D-93C304D85402}"/>
    <cellStyle name="Total 2 6 2 7 2" xfId="21708" xr:uid="{3BD15F31-06A8-4B00-B717-DC777DB7B7D1}"/>
    <cellStyle name="Total 2 6 2 7 3" xfId="39986" xr:uid="{9CD566C1-092C-4A7D-8B33-7B2FA3DD2384}"/>
    <cellStyle name="Total 2 6 2 8" xfId="21709" xr:uid="{FDA5AD08-B0D9-46CF-BC03-B146058E4DF9}"/>
    <cellStyle name="Total 2 6 2 8 2" xfId="21710" xr:uid="{F8654926-8BEF-4FB5-9D18-16292A7500B3}"/>
    <cellStyle name="Total 2 6 2 8 3" xfId="39987" xr:uid="{E4CC0D51-3FAD-435F-BE31-88F656DA4E47}"/>
    <cellStyle name="Total 2 6 2 9" xfId="21711" xr:uid="{C84165F8-218D-4198-8003-57763CD71AEF}"/>
    <cellStyle name="Total 2 6 2 9 2" xfId="39988" xr:uid="{0C0C91AA-C98B-45E8-8CD2-345B114F7168}"/>
    <cellStyle name="Total 2 6 2 9 3" xfId="39989" xr:uid="{AD91081B-24C6-40C5-99F7-F027CCEA76DA}"/>
    <cellStyle name="Total 2 6 3" xfId="21712" xr:uid="{DD2D6656-6144-4E7E-A00A-92B4BB3F38F2}"/>
    <cellStyle name="Total 2 6 3 2" xfId="21713" xr:uid="{5DBC7D5A-B1C3-4CFA-9AC8-366C729F5CCD}"/>
    <cellStyle name="Total 2 6 3 2 2" xfId="39990" xr:uid="{52925F02-8E99-4CE5-A8B7-ED2D87B4C68B}"/>
    <cellStyle name="Total 2 6 3 2 3" xfId="39991" xr:uid="{CEF4ADD5-1CC7-47C0-BB6B-2D5AF24469BC}"/>
    <cellStyle name="Total 2 6 3 2 4" xfId="39992" xr:uid="{724122B0-F931-4392-A0D4-E8CE29CC2063}"/>
    <cellStyle name="Total 2 6 3 3" xfId="21714" xr:uid="{90DCBCBB-4B87-45B1-A920-A11EC762F29B}"/>
    <cellStyle name="Total 2 6 3 3 2" xfId="21715" xr:uid="{B898B1A7-B20A-4716-90BC-A14348F4DE03}"/>
    <cellStyle name="Total 2 6 3 4" xfId="21716" xr:uid="{79F3B7D0-FA7E-459A-82C6-5EBE1E5E4CBE}"/>
    <cellStyle name="Total 2 6 3 5" xfId="39993" xr:uid="{A3DAED07-79E3-4A47-B5CC-C41E92DECD72}"/>
    <cellStyle name="Total 2 6 4" xfId="21717" xr:uid="{1BB9A664-BAD4-43D2-8E4B-BE87FA9167FE}"/>
    <cellStyle name="Total 2 6 4 2" xfId="21718" xr:uid="{B433CD9D-974E-4BAF-85AE-8CE7E6EEB093}"/>
    <cellStyle name="Total 2 6 4 2 2" xfId="21719" xr:uid="{3DA671E6-B311-4B48-B317-874A26210687}"/>
    <cellStyle name="Total 2 6 4 2 2 2" xfId="39994" xr:uid="{34FFECF1-9C31-4C79-88C7-3657017D134F}"/>
    <cellStyle name="Total 2 6 4 2 3" xfId="39995" xr:uid="{3F51CF1B-E32E-496C-819B-1E61C4C4E87C}"/>
    <cellStyle name="Total 2 6 4 2 3 2" xfId="39996" xr:uid="{B86B40A7-1778-44F8-8C92-F7226DF81FDD}"/>
    <cellStyle name="Total 2 6 4 2 4" xfId="39997" xr:uid="{CDF57394-1027-4085-A72B-BFA3318107A9}"/>
    <cellStyle name="Total 2 6 4 2 5" xfId="39998" xr:uid="{FC3D87AB-8DD0-4D5D-99D5-887CC9C033D5}"/>
    <cellStyle name="Total 2 6 4 2 6" xfId="39999" xr:uid="{82B09D91-C2F6-4CCD-9406-607DB420362C}"/>
    <cellStyle name="Total 2 6 4 3" xfId="21720" xr:uid="{AE98742E-9EBD-435B-AD0B-6814FCBC63C5}"/>
    <cellStyle name="Total 2 6 4 3 2" xfId="40000" xr:uid="{94A1A06D-3769-45B1-86FD-176B3A03C49C}"/>
    <cellStyle name="Total 2 6 4 4" xfId="40001" xr:uid="{CD2C86B3-B00F-41BA-89BC-7DF81C9352A4}"/>
    <cellStyle name="Total 2 6 4 4 2" xfId="40002" xr:uid="{C3B56ACA-B9F9-48F8-8805-D21CEB66BB38}"/>
    <cellStyle name="Total 2 6 4 5" xfId="40003" xr:uid="{A2C439C2-639C-493B-92F8-C0E2F701FFE6}"/>
    <cellStyle name="Total 2 6 4 5 2" xfId="40004" xr:uid="{B7682163-B9A4-483C-936E-43BDD66B9104}"/>
    <cellStyle name="Total 2 6 4 6" xfId="40005" xr:uid="{51C722CD-9D43-423D-A840-AF33CB0B5B6C}"/>
    <cellStyle name="Total 2 6 4 7" xfId="40006" xr:uid="{A6A3136B-15C5-4D6D-9A39-79111E0281EF}"/>
    <cellStyle name="Total 2 6 4 8" xfId="40007" xr:uid="{61C8CBFE-0096-48F7-B571-8A09A724762F}"/>
    <cellStyle name="Total 2 6 4 9" xfId="40008" xr:uid="{AD52A2B4-8113-433E-9E12-ECFA2E7C1CC9}"/>
    <cellStyle name="Total 2 6 5" xfId="21721" xr:uid="{3A593ECE-E9B6-4709-B87B-7A469B95BEFE}"/>
    <cellStyle name="Total 2 6 5 2" xfId="21722" xr:uid="{3FDC5D04-A1C2-47F4-8AE0-30A5CE8979CE}"/>
    <cellStyle name="Total 2 6 5 2 2" xfId="40009" xr:uid="{FA56B018-DFF8-4F88-A180-61F05ED41681}"/>
    <cellStyle name="Total 2 6 5 2 3" xfId="40010" xr:uid="{57E9B03C-F449-46A5-9925-5CD19B57E8FB}"/>
    <cellStyle name="Total 2 6 5 3" xfId="21723" xr:uid="{6B83B9A1-2252-43BA-8028-AADA95AB91D8}"/>
    <cellStyle name="Total 2 6 5 4" xfId="40011" xr:uid="{97CDBB02-01F1-4A25-B657-7CCEB086CB4C}"/>
    <cellStyle name="Total 2 6 5 5" xfId="40012" xr:uid="{D57C00BE-7A44-418B-93B0-C39CECAFDDB5}"/>
    <cellStyle name="Total 2 6 6" xfId="21724" xr:uid="{5BAA1984-D8DE-47F9-AC2F-6CF75348D1B5}"/>
    <cellStyle name="Total 2 6 6 2" xfId="21725" xr:uid="{3D6AAE51-F8FD-49E3-B2FC-CD364DCA0F2A}"/>
    <cellStyle name="Total 2 6 6 2 2" xfId="40013" xr:uid="{2A46439A-FFDE-47F6-94D7-63F17F043C37}"/>
    <cellStyle name="Total 2 6 6 2 3" xfId="40014" xr:uid="{BFEFBC55-5192-44C2-BB86-D24BA3938B42}"/>
    <cellStyle name="Total 2 6 6 3" xfId="40015" xr:uid="{A9E38C2A-DA81-4602-AFA0-8A361C62505B}"/>
    <cellStyle name="Total 2 6 6 4" xfId="40016" xr:uid="{D9184DE5-017B-49AF-8480-99BC8FE3561D}"/>
    <cellStyle name="Total 2 6 7" xfId="21726" xr:uid="{FE79FE5D-36D3-4DD5-AA97-F25F4D98BFED}"/>
    <cellStyle name="Total 2 6 7 2" xfId="21727" xr:uid="{0AA4DB41-C1E9-4576-9DC6-3DE855D13D59}"/>
    <cellStyle name="Total 2 6 7 3" xfId="40017" xr:uid="{7AD0E8DD-81C0-4D68-8894-26E9256451DC}"/>
    <cellStyle name="Total 2 6 8" xfId="21728" xr:uid="{294935A6-234A-4DF1-AB1F-A9D3EF69E3DC}"/>
    <cellStyle name="Total 2 6 8 2" xfId="21729" xr:uid="{ADEDB1AE-0F64-4E7B-8C9A-CE33EEAA5797}"/>
    <cellStyle name="Total 2 6 8 3" xfId="40018" xr:uid="{7EE2B4C0-90B5-478C-973C-9FC51C04C284}"/>
    <cellStyle name="Total 2 6 9" xfId="21730" xr:uid="{9B454202-4C42-4DBD-A0E8-959BE3800968}"/>
    <cellStyle name="Total 2 6 9 2" xfId="21731" xr:uid="{5C8CA9CF-D41D-4D0A-A718-49F8E77709B3}"/>
    <cellStyle name="Total 2 6 9 3" xfId="40019" xr:uid="{278282B8-AE2C-4FC5-9CB3-FAD275863E01}"/>
    <cellStyle name="Total 2 7" xfId="21732" xr:uid="{7EF42382-77D2-4F14-A24F-F6B5B1AFCE87}"/>
    <cellStyle name="Total 2 7 10" xfId="21733" xr:uid="{FD2995B6-1A28-4DDD-95F7-9BEB222D1EF2}"/>
    <cellStyle name="Total 2 7 10 2" xfId="40020" xr:uid="{F1684206-FD1D-4EB7-922D-AC2BD0D842B7}"/>
    <cellStyle name="Total 2 7 10 3" xfId="40021" xr:uid="{8EBA4F29-8AAE-4C22-9130-0C2459407A56}"/>
    <cellStyle name="Total 2 7 11" xfId="21734" xr:uid="{1A63D8FA-565C-4693-B82F-77D24876266E}"/>
    <cellStyle name="Total 2 7 11 2" xfId="40022" xr:uid="{FBC83561-B39C-4DA8-941D-BAE06F5873CF}"/>
    <cellStyle name="Total 2 7 12" xfId="40023" xr:uid="{3B30F003-DA64-490E-86C2-1C1660E1EDA3}"/>
    <cellStyle name="Total 2 7 13" xfId="40024" xr:uid="{3DAECEA7-AD76-40FF-96CD-CF03FFA889DD}"/>
    <cellStyle name="Total 2 7 2" xfId="21735" xr:uid="{4494A5AC-DF3E-44FB-8A91-CE4E7FDE64B8}"/>
    <cellStyle name="Total 2 7 2 10" xfId="21736" xr:uid="{FA7B55A7-8324-43AB-B940-B0D16ED27797}"/>
    <cellStyle name="Total 2 7 2 10 2" xfId="40025" xr:uid="{B0230352-FD2A-4D7B-A13F-807069720005}"/>
    <cellStyle name="Total 2 7 2 11" xfId="40026" xr:uid="{EDA92CDC-1300-4118-8F31-D4F426B48716}"/>
    <cellStyle name="Total 2 7 2 2" xfId="21737" xr:uid="{2993C2AE-D9AB-4EB3-B778-EE3C86A84496}"/>
    <cellStyle name="Total 2 7 2 2 2" xfId="21738" xr:uid="{3D29C7E0-B9A5-4236-B311-F94C3D29CB31}"/>
    <cellStyle name="Total 2 7 2 2 2 2" xfId="40027" xr:uid="{21D59CAB-58B5-4133-A8D5-4779B56F56C2}"/>
    <cellStyle name="Total 2 7 2 2 2 3" xfId="40028" xr:uid="{2330F5F6-B3C3-4FDA-890F-AEE17949DEBF}"/>
    <cellStyle name="Total 2 7 2 2 3" xfId="21739" xr:uid="{42E409B6-55E4-4383-A32A-ABAAC802014F}"/>
    <cellStyle name="Total 2 7 2 2 3 2" xfId="21740" xr:uid="{2E585D1C-F792-4894-A2EE-DCB4B5D1DBCE}"/>
    <cellStyle name="Total 2 7 2 2 4" xfId="21741" xr:uid="{26F6D2A5-29CF-49C3-8D02-3B45E967E081}"/>
    <cellStyle name="Total 2 7 2 2 5" xfId="40029" xr:uid="{2FCE9620-C9A1-4CD6-8CDA-B04529DCA2F4}"/>
    <cellStyle name="Total 2 7 2 3" xfId="21742" xr:uid="{7DD3C6C4-37C1-4610-B5FD-DBCB022FA205}"/>
    <cellStyle name="Total 2 7 2 3 2" xfId="21743" xr:uid="{0C73B0F4-22EA-476E-9FDB-44E57A40B631}"/>
    <cellStyle name="Total 2 7 2 3 3" xfId="40030" xr:uid="{A503DCCD-7FB5-434C-B52F-E5A23FC56D4E}"/>
    <cellStyle name="Total 2 7 2 4" xfId="21744" xr:uid="{41821DA3-BDFA-4B4D-B8A0-45AB35E88417}"/>
    <cellStyle name="Total 2 7 2 4 2" xfId="21745" xr:uid="{DCD5580B-AF60-4328-B237-144A0DF957F3}"/>
    <cellStyle name="Total 2 7 2 4 3" xfId="40031" xr:uid="{9A5BB9BD-14C1-4564-92D1-28879D7C80A2}"/>
    <cellStyle name="Total 2 7 2 5" xfId="21746" xr:uid="{926CDF57-FBE1-42C1-8421-55B889A981F8}"/>
    <cellStyle name="Total 2 7 2 5 2" xfId="21747" xr:uid="{F57F2D74-F342-4534-AA08-6CF6E683CF45}"/>
    <cellStyle name="Total 2 7 2 5 3" xfId="40032" xr:uid="{DD39FEE8-29FC-400A-9156-358B1195B806}"/>
    <cellStyle name="Total 2 7 2 6" xfId="21748" xr:uid="{64C92335-325B-4785-A8D0-45515CD770E3}"/>
    <cellStyle name="Total 2 7 2 6 2" xfId="21749" xr:uid="{F1B6FFCE-68B8-4E98-ADCB-D27F7D103DA1}"/>
    <cellStyle name="Total 2 7 2 6 3" xfId="40033" xr:uid="{2ACC596E-20E9-4193-8DD3-17A7E9FD72B5}"/>
    <cellStyle name="Total 2 7 2 7" xfId="21750" xr:uid="{C0A0FC3F-39CD-48D5-A3D8-DE81DA47F932}"/>
    <cellStyle name="Total 2 7 2 7 2" xfId="21751" xr:uid="{E5AB57CF-3FD8-4261-BB66-65750B0FC0A2}"/>
    <cellStyle name="Total 2 7 2 7 3" xfId="40034" xr:uid="{4657FF14-A837-4195-8F28-57F589D5B134}"/>
    <cellStyle name="Total 2 7 2 8" xfId="21752" xr:uid="{3E9046A9-3951-4584-99FD-8CBC81271E84}"/>
    <cellStyle name="Total 2 7 2 8 2" xfId="21753" xr:uid="{EDC0C603-73CB-4B8F-98CD-BB2F4ADA99E1}"/>
    <cellStyle name="Total 2 7 2 8 3" xfId="40035" xr:uid="{C1B4327D-890C-4899-A932-9C2137F2B2E7}"/>
    <cellStyle name="Total 2 7 2 9" xfId="21754" xr:uid="{B08E79E6-7C51-4E41-812A-18CE21912E68}"/>
    <cellStyle name="Total 2 7 2 9 2" xfId="40036" xr:uid="{673C4A7B-C9E5-43CC-BAAC-C70371D72E10}"/>
    <cellStyle name="Total 2 7 2 9 3" xfId="40037" xr:uid="{F8395FE5-6300-42D8-A532-3E87A17D075F}"/>
    <cellStyle name="Total 2 7 3" xfId="21755" xr:uid="{F624DE1C-4FD2-44E7-9300-18C536BC3E94}"/>
    <cellStyle name="Total 2 7 3 2" xfId="21756" xr:uid="{B136B04E-4335-4EFE-9986-58CD0579981D}"/>
    <cellStyle name="Total 2 7 3 2 2" xfId="40038" xr:uid="{12D1471A-DEFC-488D-80FA-FF9A85D4A619}"/>
    <cellStyle name="Total 2 7 3 2 3" xfId="40039" xr:uid="{D269F264-FFCB-48F0-B6EA-4CF277804E37}"/>
    <cellStyle name="Total 2 7 3 2 4" xfId="40040" xr:uid="{1D5F5CC6-BF33-49BE-9678-49CEBE838C1F}"/>
    <cellStyle name="Total 2 7 3 3" xfId="21757" xr:uid="{BB69CE95-1FD9-4089-B7A0-D521DAD0BAB5}"/>
    <cellStyle name="Total 2 7 3 3 2" xfId="21758" xr:uid="{FA7D78C8-3588-4B7A-8B07-18EB3F92BBC5}"/>
    <cellStyle name="Total 2 7 3 4" xfId="21759" xr:uid="{DE30DE28-1EAF-41F3-B954-80B090A8C9A3}"/>
    <cellStyle name="Total 2 7 3 5" xfId="40041" xr:uid="{8A1BB071-D09E-4021-A621-81C9272F6FDF}"/>
    <cellStyle name="Total 2 7 4" xfId="21760" xr:uid="{73F8FCC8-DFD9-47D5-9228-DEF0D86889FF}"/>
    <cellStyle name="Total 2 7 4 2" xfId="21761" xr:uid="{6CF20812-CB9A-4EA7-98C1-6BE99309BC81}"/>
    <cellStyle name="Total 2 7 4 2 2" xfId="21762" xr:uid="{DBDCD5FB-5975-4193-887C-65F076EE476A}"/>
    <cellStyle name="Total 2 7 4 2 2 2" xfId="40042" xr:uid="{5DC056AF-817D-4525-B04F-4F46A9F6059E}"/>
    <cellStyle name="Total 2 7 4 2 3" xfId="40043" xr:uid="{29954017-0F48-4477-AAD2-B2DF069EBB40}"/>
    <cellStyle name="Total 2 7 4 2 3 2" xfId="40044" xr:uid="{2D4ECAAD-BE24-407C-B082-47BDF420DE69}"/>
    <cellStyle name="Total 2 7 4 2 4" xfId="40045" xr:uid="{67587BAD-18E4-461B-B7FB-3992416AA57E}"/>
    <cellStyle name="Total 2 7 4 2 5" xfId="40046" xr:uid="{1D05D929-36A6-4F2D-9AED-FFF4552DA7E0}"/>
    <cellStyle name="Total 2 7 4 2 6" xfId="40047" xr:uid="{E3157EB5-0C7C-4F2C-A261-0DA3E266387E}"/>
    <cellStyle name="Total 2 7 4 3" xfId="21763" xr:uid="{6205E615-251B-4D57-931F-9E9B623C4963}"/>
    <cellStyle name="Total 2 7 4 3 2" xfId="40048" xr:uid="{5BA1AFDD-FA9C-4531-8161-FCB301F5122D}"/>
    <cellStyle name="Total 2 7 4 4" xfId="40049" xr:uid="{A4F48ACD-6BE6-43A2-BD4E-CE68CFBB32CB}"/>
    <cellStyle name="Total 2 7 4 4 2" xfId="40050" xr:uid="{E10BC06D-AFD6-48E9-9386-E351D620BC07}"/>
    <cellStyle name="Total 2 7 4 5" xfId="40051" xr:uid="{68AC7EEA-B614-4A84-BB53-F5F7D7A44F83}"/>
    <cellStyle name="Total 2 7 4 5 2" xfId="40052" xr:uid="{15BFE303-80EA-4DFF-98D7-5ABEE6F482E0}"/>
    <cellStyle name="Total 2 7 4 6" xfId="40053" xr:uid="{5EC5583F-A9FD-4CD4-A700-37312E6B80AB}"/>
    <cellStyle name="Total 2 7 4 7" xfId="40054" xr:uid="{B88693EF-9706-433E-A60E-32DDEEF0D8B1}"/>
    <cellStyle name="Total 2 7 4 8" xfId="40055" xr:uid="{B80B50D9-AFBE-4AF3-9561-72D6CF82ADAA}"/>
    <cellStyle name="Total 2 7 4 9" xfId="40056" xr:uid="{36B28AEC-8E35-466D-8E8C-2280356ED9D1}"/>
    <cellStyle name="Total 2 7 5" xfId="21764" xr:uid="{E4DE0496-070F-4421-A90C-5307768D68AE}"/>
    <cellStyle name="Total 2 7 5 2" xfId="21765" xr:uid="{831ECD94-945F-48B0-BCEF-7BEFC45B729C}"/>
    <cellStyle name="Total 2 7 5 2 2" xfId="40057" xr:uid="{6EF1D812-3069-4DC4-8216-950B9008B588}"/>
    <cellStyle name="Total 2 7 5 2 3" xfId="40058" xr:uid="{A64358FB-F252-4C19-9CFB-241F32E774A6}"/>
    <cellStyle name="Total 2 7 5 3" xfId="21766" xr:uid="{B5B260C8-4F03-418C-912B-38E058B9B2EB}"/>
    <cellStyle name="Total 2 7 5 4" xfId="40059" xr:uid="{30351101-CE4A-4548-BEC7-AB1CCDC9F1A9}"/>
    <cellStyle name="Total 2 7 5 5" xfId="40060" xr:uid="{7D136B5C-5A65-42B4-9F7D-28A82029B342}"/>
    <cellStyle name="Total 2 7 6" xfId="21767" xr:uid="{0F55EDBC-B227-46CF-A0E0-D83F9D0C7CCC}"/>
    <cellStyle name="Total 2 7 6 2" xfId="21768" xr:uid="{B49168E5-2328-4181-BA32-E9AC56746D83}"/>
    <cellStyle name="Total 2 7 6 2 2" xfId="40061" xr:uid="{979F4FF6-AD4B-424D-B4F4-FD456D50EE57}"/>
    <cellStyle name="Total 2 7 6 2 3" xfId="40062" xr:uid="{84F68689-2CF1-485F-B3A5-5FA7C47F8CED}"/>
    <cellStyle name="Total 2 7 6 3" xfId="40063" xr:uid="{13267AF3-D120-432B-B00E-116B3FD87427}"/>
    <cellStyle name="Total 2 7 6 4" xfId="40064" xr:uid="{4C9C81BE-94D4-4B2C-8991-6F970C3EAF05}"/>
    <cellStyle name="Total 2 7 7" xfId="21769" xr:uid="{436C4BE5-236A-40C6-B771-847B052E95B3}"/>
    <cellStyle name="Total 2 7 7 2" xfId="21770" xr:uid="{F02ABAEA-9C0E-465A-BEB9-3BE147E763C5}"/>
    <cellStyle name="Total 2 7 7 3" xfId="40065" xr:uid="{BB5D5621-FCAE-4518-B223-974B8BF98A6B}"/>
    <cellStyle name="Total 2 7 8" xfId="21771" xr:uid="{AD02E48F-D44F-4B69-B768-2FB1EBC4FB3E}"/>
    <cellStyle name="Total 2 7 8 2" xfId="21772" xr:uid="{2E199976-3543-4C65-BC65-4255BA6674A6}"/>
    <cellStyle name="Total 2 7 8 3" xfId="40066" xr:uid="{89FCE081-0130-437B-BF1F-BA10CD7D72DC}"/>
    <cellStyle name="Total 2 7 9" xfId="21773" xr:uid="{9F447837-C44A-42A1-8DA8-51988C845E71}"/>
    <cellStyle name="Total 2 7 9 2" xfId="21774" xr:uid="{54C21C40-8B9F-4AED-A64C-1A019F5F6135}"/>
    <cellStyle name="Total 2 7 9 3" xfId="40067" xr:uid="{B8D717FB-B54A-4746-9874-EAF2E728841E}"/>
    <cellStyle name="Total 2 8" xfId="21775" xr:uid="{9017A9D4-CAF1-46B4-BF8D-71F828BECD8D}"/>
    <cellStyle name="Total 2 8 10" xfId="21776" xr:uid="{83AA3D6D-A828-4C0C-925B-08EEABAE9309}"/>
    <cellStyle name="Total 2 8 10 2" xfId="40068" xr:uid="{97516ABC-3BEA-4511-A46E-DF50A3CFE734}"/>
    <cellStyle name="Total 2 8 10 3" xfId="40069" xr:uid="{7D14ADBB-1B58-404A-A9EF-EA2384D03206}"/>
    <cellStyle name="Total 2 8 11" xfId="21777" xr:uid="{4BAAFDEF-6458-4B3B-BFE9-30F762AECC11}"/>
    <cellStyle name="Total 2 8 11 2" xfId="40070" xr:uid="{887FE7E8-7CCF-4017-A2D8-4DEC68571832}"/>
    <cellStyle name="Total 2 8 12" xfId="40071" xr:uid="{201323A2-EC17-468B-944E-A30F9491F469}"/>
    <cellStyle name="Total 2 8 13" xfId="40072" xr:uid="{11717AB4-4AAE-4FA3-BDA9-DE49ABC501D0}"/>
    <cellStyle name="Total 2 8 2" xfId="21778" xr:uid="{A44C1EBC-BF1D-4722-889C-61E479CA2DF3}"/>
    <cellStyle name="Total 2 8 2 10" xfId="21779" xr:uid="{D476DC85-802F-4C1F-BB26-ED8F7DFC86CF}"/>
    <cellStyle name="Total 2 8 2 10 2" xfId="40073" xr:uid="{1CC01D24-AAA1-4A1C-9CC5-F1E2597504B0}"/>
    <cellStyle name="Total 2 8 2 11" xfId="40074" xr:uid="{8A4DAD97-8869-453D-8A2F-1CF3644D21EE}"/>
    <cellStyle name="Total 2 8 2 2" xfId="21780" xr:uid="{08876871-3C73-4D75-B8FA-64D5618B02FC}"/>
    <cellStyle name="Total 2 8 2 2 2" xfId="21781" xr:uid="{2A73327D-A842-40C0-9424-39079FCF2282}"/>
    <cellStyle name="Total 2 8 2 2 2 2" xfId="40075" xr:uid="{665B34E9-F2DC-4E35-AD41-A2D2F27BF58A}"/>
    <cellStyle name="Total 2 8 2 2 2 3" xfId="40076" xr:uid="{B06818F8-5926-4836-B518-34705345D3D5}"/>
    <cellStyle name="Total 2 8 2 2 3" xfId="21782" xr:uid="{543BBCC1-8CE7-4B79-9847-18B792B744FB}"/>
    <cellStyle name="Total 2 8 2 2 3 2" xfId="21783" xr:uid="{D17EBBC1-EBEB-499F-AA2A-4DC0221EA5D3}"/>
    <cellStyle name="Total 2 8 2 2 4" xfId="21784" xr:uid="{609D9B8B-EF81-4A04-A158-BE50DFA67822}"/>
    <cellStyle name="Total 2 8 2 2 5" xfId="40077" xr:uid="{D7340549-3E54-4BFD-B69A-1C7F03E9C840}"/>
    <cellStyle name="Total 2 8 2 3" xfId="21785" xr:uid="{11ADC1FE-37BF-4B0C-A2AA-87A2EFFA54E0}"/>
    <cellStyle name="Total 2 8 2 3 2" xfId="21786" xr:uid="{DEB90385-EA96-438D-A156-14AE73B858D9}"/>
    <cellStyle name="Total 2 8 2 3 3" xfId="40078" xr:uid="{43A95BF4-48B3-4C65-9ECB-6FDD0464A860}"/>
    <cellStyle name="Total 2 8 2 4" xfId="21787" xr:uid="{9D982CA6-D8C4-4592-B4B1-4064CAEB98B2}"/>
    <cellStyle name="Total 2 8 2 4 2" xfId="21788" xr:uid="{B998E56E-BCE6-4D50-A9EF-928358A34A4E}"/>
    <cellStyle name="Total 2 8 2 4 3" xfId="40079" xr:uid="{F602C5C5-E7E4-47DE-BE8B-044DBE554BDE}"/>
    <cellStyle name="Total 2 8 2 5" xfId="21789" xr:uid="{FFC09A04-D81C-478D-8D91-7578F9FE4D3A}"/>
    <cellStyle name="Total 2 8 2 5 2" xfId="21790" xr:uid="{0621BB1A-3389-4A21-9535-CE25C072508A}"/>
    <cellStyle name="Total 2 8 2 5 3" xfId="40080" xr:uid="{39CFCF1F-F8CA-4211-9EC4-990FE1F25D02}"/>
    <cellStyle name="Total 2 8 2 6" xfId="21791" xr:uid="{280D62B7-5FA3-4384-8289-7368CBA9D299}"/>
    <cellStyle name="Total 2 8 2 6 2" xfId="21792" xr:uid="{F6B7FAE6-C963-4AF6-A303-B10A44E43CFD}"/>
    <cellStyle name="Total 2 8 2 6 3" xfId="40081" xr:uid="{28E913CE-71BD-4F85-9B1B-C92D82580D74}"/>
    <cellStyle name="Total 2 8 2 7" xfId="21793" xr:uid="{AFB36062-86E4-4FFF-9226-79D18C6102B0}"/>
    <cellStyle name="Total 2 8 2 7 2" xfId="21794" xr:uid="{75AA1B58-7E03-44C7-8313-A7119FB375F5}"/>
    <cellStyle name="Total 2 8 2 7 3" xfId="40082" xr:uid="{3774F4D1-83E1-4732-9449-27E97C7E857E}"/>
    <cellStyle name="Total 2 8 2 8" xfId="21795" xr:uid="{3A8B1AB1-A3AF-42DD-9AF3-2ABBE0E1AA41}"/>
    <cellStyle name="Total 2 8 2 8 2" xfId="21796" xr:uid="{3AD8C5AF-30D2-4F14-860A-A83CF6FABD5B}"/>
    <cellStyle name="Total 2 8 2 8 3" xfId="40083" xr:uid="{429475E1-63F9-4C73-A237-C7D7EAC783A4}"/>
    <cellStyle name="Total 2 8 2 9" xfId="21797" xr:uid="{5DE7BD85-485F-4334-82BD-E5503BC874B2}"/>
    <cellStyle name="Total 2 8 2 9 2" xfId="40084" xr:uid="{BEF7D903-F5DE-4542-A419-88CE3BF1F34A}"/>
    <cellStyle name="Total 2 8 2 9 3" xfId="40085" xr:uid="{5B42B60B-CF02-4BEE-ACBE-55A1D537EF3E}"/>
    <cellStyle name="Total 2 8 3" xfId="21798" xr:uid="{4D7351EC-EE6A-486D-BB52-10A05B508A8F}"/>
    <cellStyle name="Total 2 8 3 2" xfId="21799" xr:uid="{54618056-3A95-40D0-B1DE-8B003C8AED30}"/>
    <cellStyle name="Total 2 8 3 2 2" xfId="40086" xr:uid="{82D64E3C-7375-45B6-A1CF-359945CB7777}"/>
    <cellStyle name="Total 2 8 3 2 3" xfId="40087" xr:uid="{667156BB-5CBB-4094-B7C0-AAF07DAE28F0}"/>
    <cellStyle name="Total 2 8 3 2 4" xfId="40088" xr:uid="{9AE6AFF8-F251-4B11-8D1E-89183D365156}"/>
    <cellStyle name="Total 2 8 3 3" xfId="21800" xr:uid="{654A5981-A09A-4B7C-BB1E-AA547BAF5912}"/>
    <cellStyle name="Total 2 8 3 3 2" xfId="21801" xr:uid="{EF58D39E-46B8-487B-AEB4-BF579C29C086}"/>
    <cellStyle name="Total 2 8 3 4" xfId="21802" xr:uid="{8D31BB9C-23BD-4C5B-B33E-8A8915CB4159}"/>
    <cellStyle name="Total 2 8 3 5" xfId="40089" xr:uid="{7D8837D2-C820-4B79-8FF9-B8575397E308}"/>
    <cellStyle name="Total 2 8 4" xfId="21803" xr:uid="{B449BD7D-6113-484C-8A76-345611F065FF}"/>
    <cellStyle name="Total 2 8 4 2" xfId="21804" xr:uid="{08D3AA2F-5AD3-47F2-949C-743FB381A1E3}"/>
    <cellStyle name="Total 2 8 4 2 2" xfId="21805" xr:uid="{1E94AB1A-E318-4847-AC96-5820C583D3D4}"/>
    <cellStyle name="Total 2 8 4 2 2 2" xfId="40090" xr:uid="{AB67BDC1-3A86-4652-BFDD-06C6A0D42BBD}"/>
    <cellStyle name="Total 2 8 4 2 3" xfId="40091" xr:uid="{5D300B97-A3E7-458F-96C2-538AD8B9AE4B}"/>
    <cellStyle name="Total 2 8 4 2 3 2" xfId="40092" xr:uid="{0FE3FB35-2AAC-4462-B310-DC2451497DC6}"/>
    <cellStyle name="Total 2 8 4 2 4" xfId="40093" xr:uid="{15F579B1-E8B2-459B-AB17-2FBE008318BB}"/>
    <cellStyle name="Total 2 8 4 2 5" xfId="40094" xr:uid="{870B323B-3E55-400C-BACD-D470C07ED326}"/>
    <cellStyle name="Total 2 8 4 2 6" xfId="40095" xr:uid="{B1EC3A46-1090-470D-8C0A-5D26D6A39BE7}"/>
    <cellStyle name="Total 2 8 4 3" xfId="21806" xr:uid="{21148FC5-CD59-46CB-BBE0-A8EEA721E8D0}"/>
    <cellStyle name="Total 2 8 4 3 2" xfId="40096" xr:uid="{83E5E38B-4D9F-45A4-A6D6-5F17A85A3008}"/>
    <cellStyle name="Total 2 8 4 4" xfId="40097" xr:uid="{346C1797-DD39-44C9-B357-40C04EF7C6D3}"/>
    <cellStyle name="Total 2 8 4 4 2" xfId="40098" xr:uid="{4D11AFE9-C513-4A01-BE04-AFE3A615C689}"/>
    <cellStyle name="Total 2 8 4 5" xfId="40099" xr:uid="{D7344DAA-611B-49B4-807C-88A42EDB21C1}"/>
    <cellStyle name="Total 2 8 4 5 2" xfId="40100" xr:uid="{FA72E88B-BD03-4942-8364-2D728C68CAFF}"/>
    <cellStyle name="Total 2 8 4 6" xfId="40101" xr:uid="{FD068EE0-FEE5-46E5-BC54-327D228F7C3D}"/>
    <cellStyle name="Total 2 8 4 7" xfId="40102" xr:uid="{E1A0F71E-820C-4291-B405-EBAD0EEBFDD6}"/>
    <cellStyle name="Total 2 8 4 8" xfId="40103" xr:uid="{3DFA8E51-1221-4CE5-A186-62752F152703}"/>
    <cellStyle name="Total 2 8 4 9" xfId="40104" xr:uid="{AC420112-6776-449F-B317-140E35099A77}"/>
    <cellStyle name="Total 2 8 5" xfId="21807" xr:uid="{F1B722F3-D9F8-4CD2-9569-E14C694BA967}"/>
    <cellStyle name="Total 2 8 5 2" xfId="21808" xr:uid="{AA66A550-211A-415F-982D-A4B6A1F6D15B}"/>
    <cellStyle name="Total 2 8 5 2 2" xfId="40105" xr:uid="{F8551FC0-8F4A-4B3D-B747-97A82486C34B}"/>
    <cellStyle name="Total 2 8 5 2 3" xfId="40106" xr:uid="{EDE47743-BAB2-436D-9796-51BF74EF3474}"/>
    <cellStyle name="Total 2 8 5 3" xfId="21809" xr:uid="{37504B41-604B-4AA6-8139-0A9AF4700FEF}"/>
    <cellStyle name="Total 2 8 5 4" xfId="40107" xr:uid="{4B36DA76-41BF-475C-9F43-55D0C592DE20}"/>
    <cellStyle name="Total 2 8 5 5" xfId="40108" xr:uid="{2D6CB529-9AB2-4CAA-B626-8A9CF2EA05F5}"/>
    <cellStyle name="Total 2 8 6" xfId="21810" xr:uid="{41CD188D-BD89-43DA-A803-8DBF23E22770}"/>
    <cellStyle name="Total 2 8 6 2" xfId="21811" xr:uid="{6D2A6896-CC4D-43C2-9B79-96F63530F26F}"/>
    <cellStyle name="Total 2 8 6 2 2" xfId="40109" xr:uid="{52A84898-14B9-4EC9-91DA-A9024B7B150E}"/>
    <cellStyle name="Total 2 8 6 2 3" xfId="40110" xr:uid="{19D201CB-4B06-45D2-8535-C4C684D3FC61}"/>
    <cellStyle name="Total 2 8 6 3" xfId="40111" xr:uid="{402190E5-BE56-4866-A325-18500B497530}"/>
    <cellStyle name="Total 2 8 6 4" xfId="40112" xr:uid="{60C9F7D2-B8E9-4F53-80AE-E17960A4CA4C}"/>
    <cellStyle name="Total 2 8 7" xfId="21812" xr:uid="{C6853AB9-69CA-4AAB-9A85-EA54DF911C4E}"/>
    <cellStyle name="Total 2 8 7 2" xfId="21813" xr:uid="{BA2543C9-040F-4E02-80BC-2B0B2B809DDE}"/>
    <cellStyle name="Total 2 8 7 3" xfId="40113" xr:uid="{AE76FAE3-58EC-4E5C-B376-E5DF22579980}"/>
    <cellStyle name="Total 2 8 8" xfId="21814" xr:uid="{5F49ABA8-0863-4F31-94ED-411D6469B12D}"/>
    <cellStyle name="Total 2 8 8 2" xfId="21815" xr:uid="{D07CADE2-D149-40AC-8D7B-73FE29AE4DDC}"/>
    <cellStyle name="Total 2 8 8 3" xfId="40114" xr:uid="{85CDC11D-FC7B-4724-B1B2-DB8DD9069B58}"/>
    <cellStyle name="Total 2 8 9" xfId="21816" xr:uid="{1BCD34E4-A863-438A-B7DF-7C998806533D}"/>
    <cellStyle name="Total 2 8 9 2" xfId="21817" xr:uid="{EB34E2FD-7774-4BA3-A5C8-D338C0223E09}"/>
    <cellStyle name="Total 2 8 9 3" xfId="40115" xr:uid="{FF25C874-8144-4FA1-BFEC-0B0BBA8A1F5F}"/>
    <cellStyle name="Total 2 9" xfId="21818" xr:uid="{494DB93D-259F-4C91-8C77-38B8D22676E0}"/>
    <cellStyle name="Total 2 9 10" xfId="21819" xr:uid="{4E9A1935-E76F-4312-8352-87444B95FB90}"/>
    <cellStyle name="Total 2 9 10 2" xfId="40116" xr:uid="{3FE6D8E4-2984-4FDF-97AA-4B01613E446D}"/>
    <cellStyle name="Total 2 9 10 3" xfId="40117" xr:uid="{86B9E725-2CD6-4C28-8B78-07C29D90C05D}"/>
    <cellStyle name="Total 2 9 11" xfId="21820" xr:uid="{1F98F6FC-3F15-41F7-899F-10ECD142E709}"/>
    <cellStyle name="Total 2 9 11 2" xfId="40118" xr:uid="{69B23272-FB5D-4851-9239-5DC62FD2F2CA}"/>
    <cellStyle name="Total 2 9 12" xfId="40119" xr:uid="{1856151B-F9EE-45BA-87CD-770F9015D8F0}"/>
    <cellStyle name="Total 2 9 13" xfId="40120" xr:uid="{321F76FC-DC09-4A9D-A18F-4F00B95D9983}"/>
    <cellStyle name="Total 2 9 2" xfId="21821" xr:uid="{11276479-C0DB-484E-8CE8-1649E72D1089}"/>
    <cellStyle name="Total 2 9 2 10" xfId="21822" xr:uid="{38E9D956-CEAD-4723-9EF4-0520F358C200}"/>
    <cellStyle name="Total 2 9 2 10 2" xfId="40121" xr:uid="{33CA4DE1-85D6-467C-9FC0-C0EE6ABA1A8D}"/>
    <cellStyle name="Total 2 9 2 11" xfId="40122" xr:uid="{E11B1100-C6DF-491A-9B61-5BF836427069}"/>
    <cellStyle name="Total 2 9 2 2" xfId="21823" xr:uid="{0B9D6075-850A-480E-B5F4-496FB5F6F96F}"/>
    <cellStyle name="Total 2 9 2 2 2" xfId="21824" xr:uid="{BE255AA0-E1B3-46D6-B013-6072EC982E3E}"/>
    <cellStyle name="Total 2 9 2 2 2 2" xfId="40123" xr:uid="{2E2F1231-A3A9-4736-AB64-5FF95128333D}"/>
    <cellStyle name="Total 2 9 2 2 2 3" xfId="40124" xr:uid="{389DE087-A90F-47EE-941C-268A5327CA4B}"/>
    <cellStyle name="Total 2 9 2 2 3" xfId="21825" xr:uid="{AE0B8F93-483D-4BD1-BB29-B0D1EDFB747D}"/>
    <cellStyle name="Total 2 9 2 2 3 2" xfId="21826" xr:uid="{9E72CA50-E531-4A28-AA35-C4D937401DE5}"/>
    <cellStyle name="Total 2 9 2 2 4" xfId="21827" xr:uid="{3BD09D09-F959-4FFC-8BE4-2AE19105CC06}"/>
    <cellStyle name="Total 2 9 2 2 5" xfId="40125" xr:uid="{38C0CA82-F637-403B-8060-AB891A472405}"/>
    <cellStyle name="Total 2 9 2 3" xfId="21828" xr:uid="{4099C093-06E3-4C3B-9F36-C8BFD7D10E39}"/>
    <cellStyle name="Total 2 9 2 3 2" xfId="21829" xr:uid="{A025604C-BD69-4F56-9A50-A276862B3A84}"/>
    <cellStyle name="Total 2 9 2 3 3" xfId="40126" xr:uid="{BA2E4951-8D9C-4385-8E71-760DA4B5E190}"/>
    <cellStyle name="Total 2 9 2 4" xfId="21830" xr:uid="{F3FDCDAA-188C-48DB-ADE7-54423687A680}"/>
    <cellStyle name="Total 2 9 2 4 2" xfId="21831" xr:uid="{CD24972D-E0D3-498D-B576-9C7C18365E66}"/>
    <cellStyle name="Total 2 9 2 4 3" xfId="40127" xr:uid="{B84BEAA2-D9C7-414E-BCCE-9EA5B00A42D6}"/>
    <cellStyle name="Total 2 9 2 5" xfId="21832" xr:uid="{1111432A-C666-48E8-9623-2DF7717E9589}"/>
    <cellStyle name="Total 2 9 2 5 2" xfId="21833" xr:uid="{EAB9A09E-E91C-497C-9608-0E8EA55B8197}"/>
    <cellStyle name="Total 2 9 2 5 3" xfId="40128" xr:uid="{DE6A51B9-08E4-4888-BA15-92044B3AE21F}"/>
    <cellStyle name="Total 2 9 2 6" xfId="21834" xr:uid="{FE4EC137-2E28-4D83-AD17-8018CCADCEA8}"/>
    <cellStyle name="Total 2 9 2 6 2" xfId="21835" xr:uid="{C2349ABF-4529-4697-8086-2D2CFC7CA898}"/>
    <cellStyle name="Total 2 9 2 6 3" xfId="40129" xr:uid="{E731E043-F2F3-4BB4-9548-99FE7B604E85}"/>
    <cellStyle name="Total 2 9 2 7" xfId="21836" xr:uid="{ADA383FB-A34D-4A7A-8D00-E125BAB923B8}"/>
    <cellStyle name="Total 2 9 2 7 2" xfId="21837" xr:uid="{E0A36928-B42C-482B-897E-8F253A0C987C}"/>
    <cellStyle name="Total 2 9 2 7 3" xfId="40130" xr:uid="{D1DE52D3-CB8A-4A5D-B61B-70FD2BC00EFC}"/>
    <cellStyle name="Total 2 9 2 8" xfId="21838" xr:uid="{A6C86F4E-66FE-4EF1-8FA6-B11E46C730F9}"/>
    <cellStyle name="Total 2 9 2 8 2" xfId="21839" xr:uid="{F7F6E82D-1625-408B-BCAE-E7C51FB750A6}"/>
    <cellStyle name="Total 2 9 2 8 3" xfId="40131" xr:uid="{43E324A3-FC8C-4F98-84C0-0E5EDFB29DA2}"/>
    <cellStyle name="Total 2 9 2 9" xfId="21840" xr:uid="{F6005AF3-900A-438B-B18A-3EA2ECD157C5}"/>
    <cellStyle name="Total 2 9 2 9 2" xfId="40132" xr:uid="{F167D79C-CEA1-48D7-8B09-F083691B37E5}"/>
    <cellStyle name="Total 2 9 2 9 3" xfId="40133" xr:uid="{4B859E61-604F-4A18-8310-B766DF7BD2F3}"/>
    <cellStyle name="Total 2 9 3" xfId="21841" xr:uid="{6484B747-97FE-472B-AEC3-1A696F41C5F5}"/>
    <cellStyle name="Total 2 9 3 2" xfId="21842" xr:uid="{462F1592-FC3C-4709-A83A-EC15656B771F}"/>
    <cellStyle name="Total 2 9 3 2 2" xfId="40134" xr:uid="{F0F7BECC-CC7D-4ADB-8802-68C36BF49D67}"/>
    <cellStyle name="Total 2 9 3 2 3" xfId="40135" xr:uid="{A223C606-97F8-4E9F-A2D8-738B5DED3118}"/>
    <cellStyle name="Total 2 9 3 2 4" xfId="40136" xr:uid="{40F98968-3D33-465E-BF1E-DD06AF837246}"/>
    <cellStyle name="Total 2 9 3 3" xfId="21843" xr:uid="{DB54DFEE-5F23-436E-A0C8-259DB39D7302}"/>
    <cellStyle name="Total 2 9 3 3 2" xfId="21844" xr:uid="{C317EB72-ABA2-4FB6-A5E9-503A23AE0B2B}"/>
    <cellStyle name="Total 2 9 3 4" xfId="21845" xr:uid="{724FCD18-63FE-46B0-9FC1-24C43BA9058B}"/>
    <cellStyle name="Total 2 9 3 5" xfId="40137" xr:uid="{DEAB9173-DF7A-455A-A77F-42C20EBE4182}"/>
    <cellStyle name="Total 2 9 4" xfId="21846" xr:uid="{0CF77565-6FA3-49F4-A3F1-5091FD46DF70}"/>
    <cellStyle name="Total 2 9 4 2" xfId="21847" xr:uid="{6E05903B-E5CE-4759-8888-CAA395314DA2}"/>
    <cellStyle name="Total 2 9 4 2 2" xfId="21848" xr:uid="{47FFAD96-C31C-4F66-B293-7A0F40C3A1A3}"/>
    <cellStyle name="Total 2 9 4 2 2 2" xfId="40138" xr:uid="{FDC76B2A-1A27-436C-8754-847862368BF2}"/>
    <cellStyle name="Total 2 9 4 2 3" xfId="40139" xr:uid="{81358DB1-F04E-4243-AC56-084A9DEF69F2}"/>
    <cellStyle name="Total 2 9 4 2 3 2" xfId="40140" xr:uid="{29B4B133-E3F0-44E3-8CCE-C1E250A8A761}"/>
    <cellStyle name="Total 2 9 4 2 4" xfId="40141" xr:uid="{C1FB01BC-19E1-4B69-8ED7-DAD34E8E6ADE}"/>
    <cellStyle name="Total 2 9 4 2 5" xfId="40142" xr:uid="{5CBFC3ED-4234-4C4B-BF66-EF4E292E81B0}"/>
    <cellStyle name="Total 2 9 4 2 6" xfId="40143" xr:uid="{669C40CD-369D-4E21-835B-D656624D18C1}"/>
    <cellStyle name="Total 2 9 4 3" xfId="21849" xr:uid="{072F0E92-4B16-4FD2-A064-1160C355AD0B}"/>
    <cellStyle name="Total 2 9 4 3 2" xfId="40144" xr:uid="{255F3C42-C713-4245-A884-444EAF243D85}"/>
    <cellStyle name="Total 2 9 4 4" xfId="40145" xr:uid="{4CC4D92F-6107-4064-A2C2-ECF5D4B52408}"/>
    <cellStyle name="Total 2 9 4 4 2" xfId="40146" xr:uid="{BA8CB2CD-C632-4158-9F3A-7C2FE6042E6B}"/>
    <cellStyle name="Total 2 9 4 5" xfId="40147" xr:uid="{7A34A273-B3A5-4C78-8B21-80BCD728355A}"/>
    <cellStyle name="Total 2 9 4 5 2" xfId="40148" xr:uid="{6980AFB8-8E38-493A-8BF7-3BFF0E0EB7CF}"/>
    <cellStyle name="Total 2 9 4 6" xfId="40149" xr:uid="{7E518684-2B4A-4612-9673-1AD0B304CBAE}"/>
    <cellStyle name="Total 2 9 4 7" xfId="40150" xr:uid="{24D68D52-418A-4BF8-B56E-BA016E90B757}"/>
    <cellStyle name="Total 2 9 4 8" xfId="40151" xr:uid="{600DD0F1-B3EC-45F3-8FB6-6F4335321673}"/>
    <cellStyle name="Total 2 9 4 9" xfId="40152" xr:uid="{5E111FAD-1B41-4500-B2D9-32980B39D1CB}"/>
    <cellStyle name="Total 2 9 5" xfId="21850" xr:uid="{23F8E25E-C695-46F8-BCDE-771554558E50}"/>
    <cellStyle name="Total 2 9 5 2" xfId="21851" xr:uid="{A733280D-5D5E-4F88-96B8-06A2CD50655A}"/>
    <cellStyle name="Total 2 9 5 2 2" xfId="40153" xr:uid="{DB9AEAA6-AEB8-4E04-B11B-648EE494CB4C}"/>
    <cellStyle name="Total 2 9 5 2 3" xfId="40154" xr:uid="{7E6182A7-79AF-4ADA-AED4-96D1F2D81195}"/>
    <cellStyle name="Total 2 9 5 3" xfId="21852" xr:uid="{12EB26C2-A2B6-46A8-8B54-6F7A8E1DE592}"/>
    <cellStyle name="Total 2 9 5 4" xfId="40155" xr:uid="{4C571E35-7C1D-4265-8A10-D9753337B787}"/>
    <cellStyle name="Total 2 9 5 5" xfId="40156" xr:uid="{2A49C10D-DD6E-4E77-B45F-EC159F019CFD}"/>
    <cellStyle name="Total 2 9 6" xfId="21853" xr:uid="{C7B26124-9D4A-4B4A-AAE7-6EFE65F64033}"/>
    <cellStyle name="Total 2 9 6 2" xfId="21854" xr:uid="{D556EA13-D087-4E5D-9247-5251252BD7C9}"/>
    <cellStyle name="Total 2 9 6 2 2" xfId="40157" xr:uid="{FF861F98-03C0-494C-9977-F6329CDB2A7C}"/>
    <cellStyle name="Total 2 9 6 2 3" xfId="40158" xr:uid="{567F4F58-D2A5-47A4-900D-CE00E03FDAD6}"/>
    <cellStyle name="Total 2 9 6 3" xfId="40159" xr:uid="{7FCF9FB0-F84F-47E6-B865-6D758A9E5A31}"/>
    <cellStyle name="Total 2 9 6 4" xfId="40160" xr:uid="{FF166AC2-8B44-46B5-9116-CC8511508E06}"/>
    <cellStyle name="Total 2 9 7" xfId="21855" xr:uid="{1955D1D9-9DE8-43AD-A1D6-FDD6E72C2357}"/>
    <cellStyle name="Total 2 9 7 2" xfId="21856" xr:uid="{5E2A1E5F-03F3-4204-AFAC-9C8D23843278}"/>
    <cellStyle name="Total 2 9 7 3" xfId="40161" xr:uid="{50EFB2DE-91BA-4C23-9CE9-D36C759B75DC}"/>
    <cellStyle name="Total 2 9 8" xfId="21857" xr:uid="{DCCD5523-E2E3-4C5A-AAF8-265F50D33AE1}"/>
    <cellStyle name="Total 2 9 8 2" xfId="21858" xr:uid="{6F464594-BC4A-40B5-A730-18ED613A177A}"/>
    <cellStyle name="Total 2 9 8 3" xfId="40162" xr:uid="{5826C8AB-93D8-4BB8-80DF-FA5B782C40F1}"/>
    <cellStyle name="Total 2 9 9" xfId="21859" xr:uid="{12EB5EFE-79EA-4BE1-A496-BCEF2E8DBCE7}"/>
    <cellStyle name="Total 2 9 9 2" xfId="21860" xr:uid="{3C7ABED6-CE92-4AC4-8405-C3630BE6371D}"/>
    <cellStyle name="Total 2 9 9 3" xfId="40163" xr:uid="{8C317271-A030-46A4-B39D-58EEEC970683}"/>
    <cellStyle name="Total 20" xfId="40164" xr:uid="{3F3CC18A-EBC4-45C8-BBBC-73556B5A10DE}"/>
    <cellStyle name="Total 21" xfId="40165" xr:uid="{9B35453B-10F1-422B-B1FD-FFE76D007E09}"/>
    <cellStyle name="Total 22" xfId="40166" xr:uid="{6BD0E5F2-12DE-45AE-9DA5-8D83D41C1B4C}"/>
    <cellStyle name="Total 23" xfId="40167" xr:uid="{25BA0AB4-9346-445E-8185-7DA2A53A4E43}"/>
    <cellStyle name="Total 24" xfId="40168" xr:uid="{E888BE78-2B30-4094-B485-9669B434B6F4}"/>
    <cellStyle name="Total 25" xfId="40169" xr:uid="{0E669391-0EC2-4AB4-90E8-9B6B9C52C50A}"/>
    <cellStyle name="Total 26" xfId="40170" xr:uid="{8B5E9EF5-C78A-4F26-90F2-A8A1D0A50DB9}"/>
    <cellStyle name="Total 27" xfId="40171" xr:uid="{BD6CCFED-78B0-4B73-BE4E-3B928F02AF76}"/>
    <cellStyle name="Total 28" xfId="40172" xr:uid="{1A4151D4-13F1-41E0-BA80-5D81FE489F1C}"/>
    <cellStyle name="Total 29" xfId="40173" xr:uid="{2C22F3CC-67BA-4F2B-8E11-E7914128DC99}"/>
    <cellStyle name="Total 3" xfId="21861" xr:uid="{E76DCEF9-150D-4228-A538-003495CAE6D7}"/>
    <cellStyle name="Total 3 10" xfId="21862" xr:uid="{C309E504-9EBF-4CFA-9748-B4DD17944348}"/>
    <cellStyle name="Total 3 10 10" xfId="21863" xr:uid="{86EC356A-73D2-480B-AECC-2A273A7CAFE5}"/>
    <cellStyle name="Total 3 10 10 2" xfId="40174" xr:uid="{A7591998-59E0-4351-BDAE-396C3143F3F8}"/>
    <cellStyle name="Total 3 10 10 3" xfId="40175" xr:uid="{CA1E421E-AFE4-42A4-B3B9-86544E00A3A9}"/>
    <cellStyle name="Total 3 10 11" xfId="21864" xr:uid="{51DADA2A-4507-4661-9F37-6DE3C8584650}"/>
    <cellStyle name="Total 3 10 11 2" xfId="40176" xr:uid="{502FCA81-BD7A-4D98-80D4-DB6FBA29762F}"/>
    <cellStyle name="Total 3 10 12" xfId="40177" xr:uid="{547DD3D2-0CB7-4882-8071-8ACC2646EFB0}"/>
    <cellStyle name="Total 3 10 2" xfId="21865" xr:uid="{3C6051AF-7B42-4807-BAFA-8BEFE5588A62}"/>
    <cellStyle name="Total 3 10 2 10" xfId="21866" xr:uid="{0AEBFD2C-6961-48CC-862D-03C45A0A6FDC}"/>
    <cellStyle name="Total 3 10 2 10 2" xfId="40178" xr:uid="{D6513914-1A08-4C6B-ABB2-FC80CF4FD73A}"/>
    <cellStyle name="Total 3 10 2 11" xfId="40179" xr:uid="{224DE2C9-6DE1-407C-B83B-1EA03FFF1676}"/>
    <cellStyle name="Total 3 10 2 2" xfId="21867" xr:uid="{A8CC846A-D84F-4D09-AD1E-1FB905F92F73}"/>
    <cellStyle name="Total 3 10 2 2 2" xfId="21868" xr:uid="{CE83932C-640C-4E55-84CD-FD4274FF0E39}"/>
    <cellStyle name="Total 3 10 2 2 2 2" xfId="40180" xr:uid="{78A2F0C6-6CD9-4FB1-B206-0CFBB05D664F}"/>
    <cellStyle name="Total 3 10 2 2 2 3" xfId="40181" xr:uid="{493F73D0-A9F2-4189-870B-0D540E501226}"/>
    <cellStyle name="Total 3 10 2 2 3" xfId="21869" xr:uid="{E4D5FDE6-229D-461A-80DC-C7A8BAB5B64E}"/>
    <cellStyle name="Total 3 10 2 2 3 2" xfId="21870" xr:uid="{7B373336-CF95-4C7E-A0AA-31C6AD84BDB7}"/>
    <cellStyle name="Total 3 10 2 2 4" xfId="21871" xr:uid="{DF1AD607-985C-4E72-97C7-B149F021F379}"/>
    <cellStyle name="Total 3 10 2 2 5" xfId="40182" xr:uid="{557DB2A2-5E8F-475B-BA5D-2234E6DA97A7}"/>
    <cellStyle name="Total 3 10 2 3" xfId="21872" xr:uid="{1A7BFD16-BA8D-4011-8CE9-54EFD4C95AB1}"/>
    <cellStyle name="Total 3 10 2 3 2" xfId="21873" xr:uid="{3E07FCC9-193C-40EC-B2DF-5ADC95489601}"/>
    <cellStyle name="Total 3 10 2 3 3" xfId="40183" xr:uid="{98531B3C-EC40-4EB7-BBEE-82E9C7373775}"/>
    <cellStyle name="Total 3 10 2 4" xfId="21874" xr:uid="{9EB502ED-E9CD-44EF-98B5-45A7F4C43F24}"/>
    <cellStyle name="Total 3 10 2 4 2" xfId="21875" xr:uid="{59C00D5F-96E6-4F6E-B0F8-5F46BAF417E0}"/>
    <cellStyle name="Total 3 10 2 4 3" xfId="40184" xr:uid="{4CA77D8A-D80E-438F-94DF-8F2D474A0A24}"/>
    <cellStyle name="Total 3 10 2 5" xfId="21876" xr:uid="{E02040B2-31C4-4F4D-A869-1A6A72D6233A}"/>
    <cellStyle name="Total 3 10 2 5 2" xfId="21877" xr:uid="{9E4A8B9B-708A-4485-B53C-21A212640EFF}"/>
    <cellStyle name="Total 3 10 2 5 3" xfId="40185" xr:uid="{B03D6E02-70E9-4229-B8E6-44B2108F1A6E}"/>
    <cellStyle name="Total 3 10 2 6" xfId="21878" xr:uid="{AC30A22E-8CA2-451D-AC8E-5C3B53FE926A}"/>
    <cellStyle name="Total 3 10 2 6 2" xfId="21879" xr:uid="{5583D4DB-6A85-4A54-8A74-7CD92C63548D}"/>
    <cellStyle name="Total 3 10 2 6 3" xfId="40186" xr:uid="{B6B6C385-E742-4424-A1EE-9BAB82B67030}"/>
    <cellStyle name="Total 3 10 2 7" xfId="21880" xr:uid="{7C0D206E-FF1F-418F-A4B4-4C9FEF081CDD}"/>
    <cellStyle name="Total 3 10 2 7 2" xfId="21881" xr:uid="{B0B12102-CED1-4123-9635-1E958E8FAD15}"/>
    <cellStyle name="Total 3 10 2 7 3" xfId="40187" xr:uid="{F9F27CBC-B611-4455-BFED-62A9AFCCB0CE}"/>
    <cellStyle name="Total 3 10 2 8" xfId="21882" xr:uid="{48DD1A74-5880-4B1B-86B3-0FDD499BEA4D}"/>
    <cellStyle name="Total 3 10 2 8 2" xfId="21883" xr:uid="{11E355D3-C075-48DC-96EE-C58B01B9E7EF}"/>
    <cellStyle name="Total 3 10 2 8 3" xfId="40188" xr:uid="{67869FD2-40B9-4FEB-AF0B-EDC27EF90C95}"/>
    <cellStyle name="Total 3 10 2 9" xfId="21884" xr:uid="{DF4A682D-9829-46F0-8919-4C26C5691408}"/>
    <cellStyle name="Total 3 10 2 9 2" xfId="40189" xr:uid="{ED4052F4-DF00-4642-B568-29A7EED1F988}"/>
    <cellStyle name="Total 3 10 2 9 3" xfId="40190" xr:uid="{379F60B7-C5E3-4EE4-80EE-0C306BA128CF}"/>
    <cellStyle name="Total 3 10 3" xfId="21885" xr:uid="{2D567DCC-8214-4223-ADFC-E2F74F21A010}"/>
    <cellStyle name="Total 3 10 3 2" xfId="21886" xr:uid="{029ABDAB-31FE-4217-BED3-AECEE2322F22}"/>
    <cellStyle name="Total 3 10 3 2 2" xfId="40191" xr:uid="{D8141123-CF14-42E2-A955-D79791F0E52F}"/>
    <cellStyle name="Total 3 10 3 2 3" xfId="40192" xr:uid="{3CDB9A91-0A29-4A8C-9A3D-5CCC602AF82D}"/>
    <cellStyle name="Total 3 10 3 2 4" xfId="40193" xr:uid="{7D5568A7-40A7-42AC-810B-155DB268E950}"/>
    <cellStyle name="Total 3 10 3 3" xfId="21887" xr:uid="{FB6DBB11-7718-4AA1-88C1-649D87F14574}"/>
    <cellStyle name="Total 3 10 3 3 2" xfId="21888" xr:uid="{E38CCE9A-E8D1-42ED-90B1-7D81A2438EC0}"/>
    <cellStyle name="Total 3 10 3 4" xfId="21889" xr:uid="{94B6C707-55BB-4BA5-B21A-0AB42F00C80D}"/>
    <cellStyle name="Total 3 10 3 5" xfId="40194" xr:uid="{34914D06-6799-4BBB-B384-1E2C1812C230}"/>
    <cellStyle name="Total 3 10 4" xfId="21890" xr:uid="{DD95E297-5212-4BEB-9A7B-5C481CCF7559}"/>
    <cellStyle name="Total 3 10 4 2" xfId="21891" xr:uid="{9AE61466-4810-44D2-8B07-6F3DA8A4EA01}"/>
    <cellStyle name="Total 3 10 4 2 2" xfId="40195" xr:uid="{15B5A110-F587-4177-957B-4CB78DD2320B}"/>
    <cellStyle name="Total 3 10 4 2 3" xfId="40196" xr:uid="{226C444B-8286-4AA8-A8AE-475D6540E3B6}"/>
    <cellStyle name="Total 3 10 4 3" xfId="21892" xr:uid="{E1373AC0-E527-4A5D-B5F6-A76A964FCBC0}"/>
    <cellStyle name="Total 3 10 4 4" xfId="40197" xr:uid="{DBB5A6BB-F551-4787-A4E8-DF9EA09F6592}"/>
    <cellStyle name="Total 3 10 4 5" xfId="40198" xr:uid="{185E10CA-63A8-49DC-8DB9-C42272157FD0}"/>
    <cellStyle name="Total 3 10 5" xfId="21893" xr:uid="{4303E0D7-B2F8-4158-BB0A-F6EA874414EF}"/>
    <cellStyle name="Total 3 10 5 2" xfId="21894" xr:uid="{63C7B979-0705-4F4D-B49C-E2CBDE855BAD}"/>
    <cellStyle name="Total 3 10 5 2 2" xfId="40199" xr:uid="{DA12D54B-4318-4A33-89DC-5CF3D2D9C506}"/>
    <cellStyle name="Total 3 10 5 2 3" xfId="40200" xr:uid="{1D09198F-13C6-446F-84FC-5C9A134C17DA}"/>
    <cellStyle name="Total 3 10 5 3" xfId="40201" xr:uid="{3FD397C6-DAD6-4007-B88C-3E7B72B2F2C7}"/>
    <cellStyle name="Total 3 10 5 4" xfId="40202" xr:uid="{552E8E9B-482E-4DB7-92CD-F4CFD2DE2625}"/>
    <cellStyle name="Total 3 10 6" xfId="21895" xr:uid="{A52E152D-7D4E-4047-A2DC-5FD475CEFF50}"/>
    <cellStyle name="Total 3 10 6 2" xfId="21896" xr:uid="{436EA8F9-9B08-4BE2-9838-0FD9CFA8D169}"/>
    <cellStyle name="Total 3 10 6 3" xfId="40203" xr:uid="{2BCF9173-18A9-4024-842F-C2C34B6C2BFC}"/>
    <cellStyle name="Total 3 10 7" xfId="21897" xr:uid="{1860BA31-958D-499A-B674-BBA19C3B5940}"/>
    <cellStyle name="Total 3 10 7 2" xfId="21898" xr:uid="{7920224E-6C15-47E1-84EC-60EFA3B9E818}"/>
    <cellStyle name="Total 3 10 7 3" xfId="40204" xr:uid="{054FD560-89E8-4D3D-AA47-48489FEC5DF6}"/>
    <cellStyle name="Total 3 10 8" xfId="21899" xr:uid="{CE4B9FA0-4972-4364-A683-0C967094ECF8}"/>
    <cellStyle name="Total 3 10 8 2" xfId="21900" xr:uid="{44ED35BC-4FC7-408E-A40B-4A02D2822368}"/>
    <cellStyle name="Total 3 10 8 3" xfId="40205" xr:uid="{62692E7E-DE45-4BA1-900C-FEC1AC41E55D}"/>
    <cellStyle name="Total 3 10 9" xfId="21901" xr:uid="{62662672-8F61-465E-8697-D86639ED321B}"/>
    <cellStyle name="Total 3 10 9 2" xfId="21902" xr:uid="{07A72E0F-C81B-4554-91F2-BFC420BC008F}"/>
    <cellStyle name="Total 3 10 9 3" xfId="40206" xr:uid="{A2064BA9-C386-491E-ABFC-8E4C80183362}"/>
    <cellStyle name="Total 3 11" xfId="21903" xr:uid="{C0AB35DE-5EF8-4270-AA77-1E8071B51D2F}"/>
    <cellStyle name="Total 3 11 10" xfId="21904" xr:uid="{8B5AE7CB-95EC-4CB5-AFFA-75B405574A18}"/>
    <cellStyle name="Total 3 11 10 2" xfId="40207" xr:uid="{83C51F79-95A5-480A-9237-18740F80A7CD}"/>
    <cellStyle name="Total 3 11 10 3" xfId="40208" xr:uid="{EF3E1D13-D77F-4B61-9BBC-57412AA8304D}"/>
    <cellStyle name="Total 3 11 11" xfId="21905" xr:uid="{522EED67-C4DF-4E93-87B2-FD9DF446C5CA}"/>
    <cellStyle name="Total 3 11 11 2" xfId="40209" xr:uid="{D2945268-A705-4068-B0B3-CBB50F73858A}"/>
    <cellStyle name="Total 3 11 12" xfId="40210" xr:uid="{6E1D6339-BEF3-4CB0-90A8-D9E4725DE26D}"/>
    <cellStyle name="Total 3 11 2" xfId="21906" xr:uid="{A4380196-5278-4658-8770-BD5D92C583F5}"/>
    <cellStyle name="Total 3 11 2 10" xfId="21907" xr:uid="{1F53FBC7-2873-4B5F-94F7-2E52ED1F0839}"/>
    <cellStyle name="Total 3 11 2 10 2" xfId="40211" xr:uid="{05D8DC30-F6C3-45B6-B5A3-D6F478D2B7B3}"/>
    <cellStyle name="Total 3 11 2 11" xfId="40212" xr:uid="{FF577BBE-648A-497D-8DDF-8BB71291EA31}"/>
    <cellStyle name="Total 3 11 2 2" xfId="21908" xr:uid="{F0904DA0-08F3-4C12-96D8-0CDD80D1299E}"/>
    <cellStyle name="Total 3 11 2 2 2" xfId="21909" xr:uid="{D5F082AC-229F-427E-B485-B098452F82DA}"/>
    <cellStyle name="Total 3 11 2 2 2 2" xfId="40213" xr:uid="{1B9F6F06-8875-45E4-AEC7-5A9EC9B28BB4}"/>
    <cellStyle name="Total 3 11 2 2 2 3" xfId="40214" xr:uid="{FBEF514A-B52A-400E-AB46-0FA273A69F63}"/>
    <cellStyle name="Total 3 11 2 2 3" xfId="21910" xr:uid="{A570803B-F17F-4196-A007-3DE0E5C6D630}"/>
    <cellStyle name="Total 3 11 2 2 3 2" xfId="21911" xr:uid="{8DF40F8A-4380-4691-875E-78C1E17D916C}"/>
    <cellStyle name="Total 3 11 2 2 4" xfId="21912" xr:uid="{473A025F-F819-44A5-AF22-2026C423B8BE}"/>
    <cellStyle name="Total 3 11 2 2 5" xfId="40215" xr:uid="{C7C15324-65C7-48B0-BC8F-6A6F070C71D0}"/>
    <cellStyle name="Total 3 11 2 3" xfId="21913" xr:uid="{056DF853-E5AC-45B1-8FC9-7F61CFEF286C}"/>
    <cellStyle name="Total 3 11 2 3 2" xfId="21914" xr:uid="{D4F230C1-1665-4548-B938-E8D16C4732A6}"/>
    <cellStyle name="Total 3 11 2 3 3" xfId="40216" xr:uid="{1F5C202F-EA1D-4109-86B2-E829CA5EA9CB}"/>
    <cellStyle name="Total 3 11 2 4" xfId="21915" xr:uid="{7D0FE6F2-0544-4D3A-8546-86406C20FE17}"/>
    <cellStyle name="Total 3 11 2 4 2" xfId="21916" xr:uid="{DE9AF846-B7B9-4864-B21E-4A21F271F564}"/>
    <cellStyle name="Total 3 11 2 4 3" xfId="40217" xr:uid="{7C08F1FE-F3B1-4B55-A57E-87BBF757806B}"/>
    <cellStyle name="Total 3 11 2 5" xfId="21917" xr:uid="{77E14E2E-A965-46EF-9AE1-B981C18799C3}"/>
    <cellStyle name="Total 3 11 2 5 2" xfId="21918" xr:uid="{64E498ED-357A-4F7E-A96C-A50150F4E502}"/>
    <cellStyle name="Total 3 11 2 5 3" xfId="40218" xr:uid="{C47F614C-B5C3-443C-AF7C-3E13B24047FF}"/>
    <cellStyle name="Total 3 11 2 6" xfId="21919" xr:uid="{C7721D3E-F272-427C-9C08-77FD26A099C5}"/>
    <cellStyle name="Total 3 11 2 6 2" xfId="21920" xr:uid="{1C2DBB09-EEC0-4D35-9BC6-BA0F4F4ACBD9}"/>
    <cellStyle name="Total 3 11 2 6 3" xfId="40219" xr:uid="{83429FAD-B4B2-454D-82BC-000AACF122AA}"/>
    <cellStyle name="Total 3 11 2 7" xfId="21921" xr:uid="{B4BEFBA9-C763-48EB-88C6-414D2CF522AD}"/>
    <cellStyle name="Total 3 11 2 7 2" xfId="21922" xr:uid="{B8E6DDEF-9BA3-462F-BB9C-BC7212FD8EE4}"/>
    <cellStyle name="Total 3 11 2 7 3" xfId="40220" xr:uid="{D8F6B61E-D1CE-4C27-9356-238228E159E5}"/>
    <cellStyle name="Total 3 11 2 8" xfId="21923" xr:uid="{68A5020D-D935-4DFD-B877-9548656473B7}"/>
    <cellStyle name="Total 3 11 2 8 2" xfId="21924" xr:uid="{1E809991-95DA-4396-9804-B7DC44AD8B2E}"/>
    <cellStyle name="Total 3 11 2 8 3" xfId="40221" xr:uid="{7EC7D874-9CB8-4AC1-8664-FA93790A9AA2}"/>
    <cellStyle name="Total 3 11 2 9" xfId="21925" xr:uid="{ECCAA349-EE21-477A-A5FF-537AFAA2AE70}"/>
    <cellStyle name="Total 3 11 2 9 2" xfId="40222" xr:uid="{71BB8853-8029-4CE7-A13D-6FC67243E260}"/>
    <cellStyle name="Total 3 11 2 9 3" xfId="40223" xr:uid="{B4A9790E-E034-4976-8F47-D84372B723B9}"/>
    <cellStyle name="Total 3 11 3" xfId="21926" xr:uid="{9E14DEE2-6D5F-4DAB-9064-15F976D797A1}"/>
    <cellStyle name="Total 3 11 3 2" xfId="21927" xr:uid="{9844223C-F27F-42BF-A4A5-647DBB26BB83}"/>
    <cellStyle name="Total 3 11 3 2 2" xfId="40224" xr:uid="{4E958C82-B06C-47D9-8A0D-584C5DF9C422}"/>
    <cellStyle name="Total 3 11 3 2 3" xfId="40225" xr:uid="{D3EFA51D-716C-4489-83A2-1CF0BF893867}"/>
    <cellStyle name="Total 3 11 3 2 4" xfId="40226" xr:uid="{C2752AFE-61A3-4C18-BD74-A8EDE6FBE3A5}"/>
    <cellStyle name="Total 3 11 3 3" xfId="21928" xr:uid="{9A54A56C-D4AE-4791-A77D-95713B79D45C}"/>
    <cellStyle name="Total 3 11 3 3 2" xfId="21929" xr:uid="{2F93B7C7-0FC9-4DE6-853D-BB320DF06C5F}"/>
    <cellStyle name="Total 3 11 3 4" xfId="21930" xr:uid="{993C0C69-E39A-41E2-9657-CBB2135BC65B}"/>
    <cellStyle name="Total 3 11 3 5" xfId="40227" xr:uid="{8E3BD9E8-562A-4082-898D-BC59796EEF8F}"/>
    <cellStyle name="Total 3 11 4" xfId="21931" xr:uid="{DFA4FA65-FD43-4DFC-B055-CF3F21BD22E4}"/>
    <cellStyle name="Total 3 11 4 2" xfId="21932" xr:uid="{245DD3B0-AC11-464C-9E2A-772AA1277EAA}"/>
    <cellStyle name="Total 3 11 4 2 2" xfId="40228" xr:uid="{102F07DE-21C9-4EE4-8BA4-0D5017CEBFD9}"/>
    <cellStyle name="Total 3 11 4 2 3" xfId="40229" xr:uid="{D5CAB595-CF16-4E87-A5EF-E7D8B7E1504A}"/>
    <cellStyle name="Total 3 11 4 3" xfId="21933" xr:uid="{73C1A0A8-5A05-4280-8F78-AE59A3A2A7F1}"/>
    <cellStyle name="Total 3 11 4 4" xfId="40230" xr:uid="{B9122001-20DF-435B-AB97-195097457E40}"/>
    <cellStyle name="Total 3 11 4 5" xfId="40231" xr:uid="{15643B3B-74E9-4EAD-A17C-395A5F5E8F25}"/>
    <cellStyle name="Total 3 11 5" xfId="21934" xr:uid="{89B8F998-5E34-4D3D-84D4-BCB90ABDDCFE}"/>
    <cellStyle name="Total 3 11 5 2" xfId="21935" xr:uid="{72ADAACB-37CC-4012-B564-AE80E494075A}"/>
    <cellStyle name="Total 3 11 5 2 2" xfId="40232" xr:uid="{C3A0BDF0-B3A9-481A-B595-9DC51BA6DEEF}"/>
    <cellStyle name="Total 3 11 5 2 3" xfId="40233" xr:uid="{5423442B-FB81-4B94-A511-5C12A7A89A32}"/>
    <cellStyle name="Total 3 11 5 3" xfId="40234" xr:uid="{93ECC4E1-5521-43A2-997D-2B352DEEE242}"/>
    <cellStyle name="Total 3 11 5 4" xfId="40235" xr:uid="{008FF269-0036-4427-A00A-41ED4BC34A57}"/>
    <cellStyle name="Total 3 11 6" xfId="21936" xr:uid="{8AFBF3B4-7DA8-4EEC-8ACD-7B564C58EED0}"/>
    <cellStyle name="Total 3 11 6 2" xfId="21937" xr:uid="{AFC4E9CC-9AB5-44AE-A45F-C0F5BCC712CA}"/>
    <cellStyle name="Total 3 11 6 3" xfId="40236" xr:uid="{5C889315-62A6-429F-850D-189F325663C0}"/>
    <cellStyle name="Total 3 11 7" xfId="21938" xr:uid="{7241DF5B-8665-4D07-86F2-10267809817D}"/>
    <cellStyle name="Total 3 11 7 2" xfId="21939" xr:uid="{FD0E9350-B51F-4828-888C-9860204B37B7}"/>
    <cellStyle name="Total 3 11 7 3" xfId="40237" xr:uid="{FA017EFE-B3AA-4DF8-A8BB-BC9979A354CE}"/>
    <cellStyle name="Total 3 11 8" xfId="21940" xr:uid="{22D2A41C-CE9E-48F9-9F8A-D0C22F7FE04F}"/>
    <cellStyle name="Total 3 11 8 2" xfId="21941" xr:uid="{5935D8C4-78DE-49E1-B12B-1D60BAEB2742}"/>
    <cellStyle name="Total 3 11 8 3" xfId="40238" xr:uid="{2DC7D1F0-389D-4505-BE24-BAC8DF08CB7E}"/>
    <cellStyle name="Total 3 11 9" xfId="21942" xr:uid="{64A1B5BA-73B2-4777-9CC9-43FC01DE05CE}"/>
    <cellStyle name="Total 3 11 9 2" xfId="21943" xr:uid="{AD92EFD8-4232-43AA-8D2F-D7BBC924CA82}"/>
    <cellStyle name="Total 3 11 9 3" xfId="40239" xr:uid="{292E0B33-4FEE-4B3D-80E2-4A65A4C323EE}"/>
    <cellStyle name="Total 3 12" xfId="21944" xr:uid="{663722D7-C960-4C51-A413-2F158F4E4C1E}"/>
    <cellStyle name="Total 3 12 10" xfId="21945" xr:uid="{A62D02FD-4323-4E30-B36C-38E3745A9CB6}"/>
    <cellStyle name="Total 3 12 10 2" xfId="40240" xr:uid="{4A125B01-9551-48E2-AEFD-D9150D69C993}"/>
    <cellStyle name="Total 3 12 11" xfId="40241" xr:uid="{EC11C0D9-2ED4-4D6A-8542-DDEC5CC1A523}"/>
    <cellStyle name="Total 3 12 2" xfId="21946" xr:uid="{DFBBB7A9-FE99-4521-9E6B-C69CC5A848ED}"/>
    <cellStyle name="Total 3 12 2 2" xfId="21947" xr:uid="{15AE6324-0A2C-42C5-9457-12E3668F5BE2}"/>
    <cellStyle name="Total 3 12 2 2 2" xfId="40242" xr:uid="{DE410E76-42CB-4F22-87FA-11F46D1BA4D1}"/>
    <cellStyle name="Total 3 12 2 2 3" xfId="40243" xr:uid="{82620525-9616-4E18-A1E6-4A5CEE949820}"/>
    <cellStyle name="Total 3 12 2 3" xfId="21948" xr:uid="{571F8B13-9E59-4766-8BF3-80F56113B264}"/>
    <cellStyle name="Total 3 12 2 3 2" xfId="21949" xr:uid="{39C37061-7FE5-410F-90EF-D39EBBD7639A}"/>
    <cellStyle name="Total 3 12 2 4" xfId="21950" xr:uid="{B971963A-5F5F-4AE4-BAD3-AFE719D0E6F7}"/>
    <cellStyle name="Total 3 12 2 5" xfId="40244" xr:uid="{30FB8655-B5A8-409A-905F-FD96421750BF}"/>
    <cellStyle name="Total 3 12 3" xfId="21951" xr:uid="{2E9895AF-17E7-40C0-A7D1-F9A4432FB393}"/>
    <cellStyle name="Total 3 12 3 2" xfId="21952" xr:uid="{95C75A1A-3068-402F-A5F0-2BF221585CA1}"/>
    <cellStyle name="Total 3 12 3 3" xfId="40245" xr:uid="{19A75AE6-4E0F-43C1-B90B-DA4C17609E32}"/>
    <cellStyle name="Total 3 12 4" xfId="21953" xr:uid="{F868DC83-9122-497E-AC11-85EBDDF45F59}"/>
    <cellStyle name="Total 3 12 4 2" xfId="21954" xr:uid="{4BF279B3-3723-4A4F-BCCC-3F5BA4EA2330}"/>
    <cellStyle name="Total 3 12 4 3" xfId="40246" xr:uid="{61AE6481-5CF0-4945-9032-758883DA0590}"/>
    <cellStyle name="Total 3 12 5" xfId="21955" xr:uid="{34A16160-F666-4FA4-980C-7D96BA30E3A1}"/>
    <cellStyle name="Total 3 12 5 2" xfId="21956" xr:uid="{A3B11F8C-F8D2-4762-B483-EC2E700BD66E}"/>
    <cellStyle name="Total 3 12 5 3" xfId="40247" xr:uid="{652F19AF-86CD-4AA8-8B3D-847C61C1C208}"/>
    <cellStyle name="Total 3 12 6" xfId="21957" xr:uid="{323DB45E-183D-4572-9995-F3FBEA28BF95}"/>
    <cellStyle name="Total 3 12 6 2" xfId="21958" xr:uid="{E825FFE7-28B2-4FD2-AA9A-F73AC0787AF4}"/>
    <cellStyle name="Total 3 12 6 3" xfId="40248" xr:uid="{EFE24545-A82E-4436-830A-085D9946ED9E}"/>
    <cellStyle name="Total 3 12 7" xfId="21959" xr:uid="{4BC4B081-733C-421A-B344-ED5965F95E2A}"/>
    <cellStyle name="Total 3 12 7 2" xfId="21960" xr:uid="{F8FE3D4C-19D1-4DB5-AC7A-0AC9850C9E1E}"/>
    <cellStyle name="Total 3 12 7 3" xfId="40249" xr:uid="{918C6313-7D9E-4BBD-920F-8D22CC5D3778}"/>
    <cellStyle name="Total 3 12 8" xfId="21961" xr:uid="{25089F08-C606-49E0-95BD-F9385F248C84}"/>
    <cellStyle name="Total 3 12 8 2" xfId="21962" xr:uid="{71509451-992D-4790-81C9-44F083F2D788}"/>
    <cellStyle name="Total 3 12 8 3" xfId="40250" xr:uid="{AA01D014-D874-44F9-A1FC-F089A757A1E2}"/>
    <cellStyle name="Total 3 12 9" xfId="21963" xr:uid="{DD4ECFBA-E26D-4BF9-B0ED-9792546F553A}"/>
    <cellStyle name="Total 3 12 9 2" xfId="40251" xr:uid="{C54330A2-59C2-45EB-89C3-79EFE2C8503E}"/>
    <cellStyle name="Total 3 12 9 3" xfId="40252" xr:uid="{622C7834-CEC5-4B3F-9098-DF313BD7ADF5}"/>
    <cellStyle name="Total 3 13" xfId="21964" xr:uid="{A0095892-B59F-4B3B-BE2D-17BC32821EAD}"/>
    <cellStyle name="Total 3 13 2" xfId="21965" xr:uid="{7C100FD1-0BC2-43CF-AA4B-2CA3C36BE9E4}"/>
    <cellStyle name="Total 3 13 2 2" xfId="40253" xr:uid="{775B4FBB-B5A1-4A63-B7D1-FD1AC8754BEF}"/>
    <cellStyle name="Total 3 13 2 3" xfId="40254" xr:uid="{B005696A-9728-4CAD-BDF7-7105ED03C8C3}"/>
    <cellStyle name="Total 3 13 2 4" xfId="40255" xr:uid="{6B979ED3-DA92-4203-B2FD-D04A244894C9}"/>
    <cellStyle name="Total 3 13 3" xfId="21966" xr:uid="{D2787057-0933-49A5-9913-F825B7684577}"/>
    <cellStyle name="Total 3 13 3 2" xfId="21967" xr:uid="{E71398F8-A68F-4385-A82A-C63F111FFAB2}"/>
    <cellStyle name="Total 3 13 4" xfId="21968" xr:uid="{E38626FE-50AF-4658-A5A4-DDF9DF9DBBDC}"/>
    <cellStyle name="Total 3 13 5" xfId="40256" xr:uid="{35DC4DF1-283E-43F5-AC47-44FC84E7CF57}"/>
    <cellStyle name="Total 3 14" xfId="21969" xr:uid="{1B2833B3-11A3-46EC-808F-A6160E2CC69A}"/>
    <cellStyle name="Total 3 14 2" xfId="21970" xr:uid="{961C7DD4-671E-40CA-BB2B-05027C6E028F}"/>
    <cellStyle name="Total 3 14 2 2" xfId="21971" xr:uid="{55447ED8-AEE2-4E9D-B064-6CE296BF8EE0}"/>
    <cellStyle name="Total 3 14 2 2 2" xfId="40257" xr:uid="{01623C6B-7FFB-4DAE-AC4C-39DD450A84F9}"/>
    <cellStyle name="Total 3 14 2 3" xfId="40258" xr:uid="{86025243-FDBB-40EA-8402-6E0F66111F37}"/>
    <cellStyle name="Total 3 14 2 3 2" xfId="40259" xr:uid="{D68601EF-0D61-451A-9E2B-C3AA5034F502}"/>
    <cellStyle name="Total 3 14 2 4" xfId="40260" xr:uid="{7FB7C91B-3BF2-4F16-8571-810A5E47958A}"/>
    <cellStyle name="Total 3 14 2 5" xfId="40261" xr:uid="{5B66C199-2CE3-4F3A-B587-56B6A749FB3C}"/>
    <cellStyle name="Total 3 14 2 6" xfId="40262" xr:uid="{9531C7AC-7A86-4920-A9E2-FAD549C37506}"/>
    <cellStyle name="Total 3 14 3" xfId="21972" xr:uid="{B026A148-07B4-44F4-B23A-742276732208}"/>
    <cellStyle name="Total 3 14 3 2" xfId="40263" xr:uid="{5BE47031-1632-48BA-9196-E98F30929F25}"/>
    <cellStyle name="Total 3 14 4" xfId="40264" xr:uid="{7911EF24-3564-46AD-ADC2-89F65BFAC01B}"/>
    <cellStyle name="Total 3 14 4 2" xfId="40265" xr:uid="{B1430D82-3B6B-44C4-BE50-0E6A4BA407C8}"/>
    <cellStyle name="Total 3 14 5" xfId="40266" xr:uid="{A3878192-21BE-4CD7-9249-8187A9A25CB3}"/>
    <cellStyle name="Total 3 14 5 2" xfId="40267" xr:uid="{4B22F062-6060-42D9-9E46-1C507AFCF183}"/>
    <cellStyle name="Total 3 14 6" xfId="40268" xr:uid="{91D61840-27DA-45A0-8C36-F38DE47B6C42}"/>
    <cellStyle name="Total 3 14 7" xfId="40269" xr:uid="{CACB34DD-4752-4D43-BD5D-E23531B8B773}"/>
    <cellStyle name="Total 3 14 8" xfId="40270" xr:uid="{E93CA5E5-1AE5-4301-97DC-CAA16133F29E}"/>
    <cellStyle name="Total 3 14 9" xfId="40271" xr:uid="{F517C116-D8D4-4C65-9D2F-79B98465E3A5}"/>
    <cellStyle name="Total 3 15" xfId="21973" xr:uid="{4BBC9D60-94FA-4471-A305-282C1200053C}"/>
    <cellStyle name="Total 3 15 2" xfId="21974" xr:uid="{1AF713FB-1477-4EAE-8CE8-8CFEA5E901FA}"/>
    <cellStyle name="Total 3 15 2 2" xfId="40272" xr:uid="{25685FD0-35EF-4DD0-9D42-5A0091C602FC}"/>
    <cellStyle name="Total 3 15 2 3" xfId="40273" xr:uid="{1DCCF631-9D2A-46D4-90DB-C224833483A0}"/>
    <cellStyle name="Total 3 15 3" xfId="21975" xr:uid="{88FE0CE9-C8C9-4386-A41C-16A0CC6A5977}"/>
    <cellStyle name="Total 3 15 4" xfId="40274" xr:uid="{3986E194-09F0-4E5E-83BF-074F23688946}"/>
    <cellStyle name="Total 3 15 5" xfId="40275" xr:uid="{210CB830-3A52-468D-B1B8-08A98EC8A6A6}"/>
    <cellStyle name="Total 3 16" xfId="21976" xr:uid="{D42EABBB-ED6A-42CA-BB47-09BB0C9856D6}"/>
    <cellStyle name="Total 3 16 2" xfId="21977" xr:uid="{3839B485-C70F-4571-B984-D3C2DA46808D}"/>
    <cellStyle name="Total 3 16 2 2" xfId="40276" xr:uid="{BD0FA7C8-9448-47D0-B3D5-AFD11337043B}"/>
    <cellStyle name="Total 3 16 2 3" xfId="40277" xr:uid="{B7EF7962-263B-4D57-9ABB-CF9DEAEBEC9C}"/>
    <cellStyle name="Total 3 16 3" xfId="40278" xr:uid="{9C3DCDBA-BBE6-45B8-9F48-F7DCA8865611}"/>
    <cellStyle name="Total 3 16 4" xfId="40279" xr:uid="{70A733F7-70E2-49C7-BB1B-2222D291AC44}"/>
    <cellStyle name="Total 3 17" xfId="21978" xr:uid="{0BEAD53C-15FB-40B4-8A4C-E29017502395}"/>
    <cellStyle name="Total 3 17 2" xfId="21979" xr:uid="{B9640836-A7C3-4F3E-B5DC-91E10D376A88}"/>
    <cellStyle name="Total 3 17 3" xfId="40280" xr:uid="{1B3A5EF9-FE39-46B9-B750-85CBBE27F477}"/>
    <cellStyle name="Total 3 18" xfId="21980" xr:uid="{FE2A1603-52B3-43D2-8222-826488BB7FB4}"/>
    <cellStyle name="Total 3 18 2" xfId="21981" xr:uid="{661594AC-1558-48C9-BBDF-DB5080554F04}"/>
    <cellStyle name="Total 3 18 3" xfId="40281" xr:uid="{980EBC91-69EA-41F1-B9AF-7375C502F658}"/>
    <cellStyle name="Total 3 19" xfId="21982" xr:uid="{81CAC3C1-1BF3-4A7D-BB11-5673FAB42535}"/>
    <cellStyle name="Total 3 19 2" xfId="21983" xr:uid="{0ACA18E7-F8E1-4F72-8C5F-80A05E746960}"/>
    <cellStyle name="Total 3 19 3" xfId="40282" xr:uid="{2B3EFCB9-0736-4A0D-8DDC-5ED8B5F2BFF9}"/>
    <cellStyle name="Total 3 2" xfId="21984" xr:uid="{C50CEE88-77AA-4775-B284-25B503828E25}"/>
    <cellStyle name="Total 3 2 10" xfId="21985" xr:uid="{D0EAA418-8F70-4B08-B763-740473853419}"/>
    <cellStyle name="Total 3 2 10 2" xfId="40283" xr:uid="{9380E7B3-2EA5-480E-AC4D-ADCC9E242729}"/>
    <cellStyle name="Total 3 2 10 3" xfId="40284" xr:uid="{AF16118A-933C-4AE7-91C7-2092AD2E4B9A}"/>
    <cellStyle name="Total 3 2 11" xfId="21986" xr:uid="{DF31E003-D150-4491-A344-3D49E70D9984}"/>
    <cellStyle name="Total 3 2 11 2" xfId="40285" xr:uid="{0FAB7050-59CB-4C0C-B29E-557CADE2B87C}"/>
    <cellStyle name="Total 3 2 12" xfId="40286" xr:uid="{7DEAED6A-C106-40CE-A0F2-E3259F846A59}"/>
    <cellStyle name="Total 3 2 13" xfId="44541" xr:uid="{32DD1398-B6B0-4EC3-BEC3-8AB7BAC63B43}"/>
    <cellStyle name="Total 3 2 14" xfId="44289" xr:uid="{8682FFDF-8A0B-4AD5-AACA-485C42E4D44A}"/>
    <cellStyle name="Total 3 2 15" xfId="45080" xr:uid="{5AFF474F-6FDF-44E7-BB64-C7F4790AD40D}"/>
    <cellStyle name="Total 3 2 2" xfId="21987" xr:uid="{CAE3D90D-617D-4606-AA87-66CC45011D25}"/>
    <cellStyle name="Total 3 2 2 10" xfId="21988" xr:uid="{EC062FB9-FC1F-440C-86B8-C5FA35C38D37}"/>
    <cellStyle name="Total 3 2 2 10 2" xfId="40287" xr:uid="{82007D9F-D6A7-4EAE-A356-1F486D226E0E}"/>
    <cellStyle name="Total 3 2 2 11" xfId="40288" xr:uid="{897CEC5C-F363-4908-99DD-CFA1E77DF8A7}"/>
    <cellStyle name="Total 3 2 2 12" xfId="44754" xr:uid="{5FED0B38-1ABB-4130-9A75-9732AF1CBD10}"/>
    <cellStyle name="Total 3 2 2 13" xfId="44326" xr:uid="{AD8E863D-441F-42FF-B3CA-247853184F37}"/>
    <cellStyle name="Total 3 2 2 14" xfId="44841" xr:uid="{BAB0B1BD-BC75-4427-B7F0-7152D51B5CE1}"/>
    <cellStyle name="Total 3 2 2 2" xfId="21989" xr:uid="{134D5887-1CC2-4C55-8F74-161A64A5222D}"/>
    <cellStyle name="Total 3 2 2 2 2" xfId="21990" xr:uid="{856E3BDA-FDF6-42C0-BDAC-ECBE056EFF8E}"/>
    <cellStyle name="Total 3 2 2 2 2 2" xfId="40289" xr:uid="{C21C062D-042E-4341-B9E7-086F5F5E312E}"/>
    <cellStyle name="Total 3 2 2 2 2 3" xfId="40290" xr:uid="{B18FDE04-D5FB-4671-BC3C-73CECE263BA9}"/>
    <cellStyle name="Total 3 2 2 2 3" xfId="21991" xr:uid="{F935E2BF-7BD9-48B6-9B4C-8A6E81337C5B}"/>
    <cellStyle name="Total 3 2 2 2 3 2" xfId="21992" xr:uid="{D3737066-938F-4696-8C71-A0E91489CEC3}"/>
    <cellStyle name="Total 3 2 2 2 4" xfId="21993" xr:uid="{628BB730-A7A3-412E-B2C8-5D34884BC490}"/>
    <cellStyle name="Total 3 2 2 2 5" xfId="40291" xr:uid="{411844C6-E6BA-4894-BF29-C3CC3DF089ED}"/>
    <cellStyle name="Total 3 2 2 3" xfId="21994" xr:uid="{B018AC41-5AA4-4DFC-8DC8-61A25E099D30}"/>
    <cellStyle name="Total 3 2 2 3 2" xfId="21995" xr:uid="{97556F8D-F2F3-45C5-BEC3-A0D9DCCDB060}"/>
    <cellStyle name="Total 3 2 2 3 3" xfId="40292" xr:uid="{2AC1B5FD-F1AD-47AE-9A9E-F44A8AB698A9}"/>
    <cellStyle name="Total 3 2 2 4" xfId="21996" xr:uid="{168D639C-FCC5-4EC4-9C1C-1529ED4C3C0A}"/>
    <cellStyle name="Total 3 2 2 4 2" xfId="21997" xr:uid="{0F83F795-A672-43C1-9DF0-75671AE3F3FE}"/>
    <cellStyle name="Total 3 2 2 4 3" xfId="40293" xr:uid="{404FDE67-AA93-4513-8F15-2BEC07543D47}"/>
    <cellStyle name="Total 3 2 2 5" xfId="21998" xr:uid="{A60DEA23-4995-4146-9FFE-3D72DBC400DC}"/>
    <cellStyle name="Total 3 2 2 5 2" xfId="21999" xr:uid="{CA3AD4E5-2AE1-43EE-8D1A-CF2EF9F37045}"/>
    <cellStyle name="Total 3 2 2 5 3" xfId="40294" xr:uid="{A7C17895-FF9F-4A3B-8B2A-A2B093707366}"/>
    <cellStyle name="Total 3 2 2 6" xfId="22000" xr:uid="{4B98BE4A-F116-4DC1-B707-C7E63596EDF8}"/>
    <cellStyle name="Total 3 2 2 6 2" xfId="22001" xr:uid="{DE8CC558-4585-4FCD-A707-2F9E7E27B3B6}"/>
    <cellStyle name="Total 3 2 2 6 3" xfId="40295" xr:uid="{86E6727F-5543-4843-9EF6-E1EEADACC2E1}"/>
    <cellStyle name="Total 3 2 2 7" xfId="22002" xr:uid="{58AF7E41-56B8-4A33-805E-6B8EFD0567E0}"/>
    <cellStyle name="Total 3 2 2 7 2" xfId="22003" xr:uid="{2D17E737-0602-41D2-9F40-5AE933FEAD0B}"/>
    <cellStyle name="Total 3 2 2 7 3" xfId="40296" xr:uid="{54E25D16-E794-4B6B-99DD-5FDEC0414294}"/>
    <cellStyle name="Total 3 2 2 8" xfId="22004" xr:uid="{731C49C4-3BDF-4381-8B16-850C93BE7F3B}"/>
    <cellStyle name="Total 3 2 2 8 2" xfId="22005" xr:uid="{129728A6-8105-4458-877D-BD7DCFB38D17}"/>
    <cellStyle name="Total 3 2 2 8 3" xfId="40297" xr:uid="{4284DC98-77E0-4DC2-B5E6-1BD31E28AFC8}"/>
    <cellStyle name="Total 3 2 2 9" xfId="22006" xr:uid="{A8D4D34B-91D7-42D8-AF50-D6F22E86F5BA}"/>
    <cellStyle name="Total 3 2 2 9 2" xfId="40298" xr:uid="{839A6253-19DB-474E-BD35-6C91C3B3987D}"/>
    <cellStyle name="Total 3 2 2 9 3" xfId="40299" xr:uid="{83DCA6D5-061F-4349-9491-D9172B4D919B}"/>
    <cellStyle name="Total 3 2 3" xfId="22007" xr:uid="{31A9B193-2EFE-4624-B4D5-0470F0998FA1}"/>
    <cellStyle name="Total 3 2 3 2" xfId="22008" xr:uid="{0C8ED40E-AEF6-48C7-B830-3DFCAA0271DF}"/>
    <cellStyle name="Total 3 2 3 2 2" xfId="40300" xr:uid="{EE1CA973-59B5-4D43-8530-27D46EC9E216}"/>
    <cellStyle name="Total 3 2 3 2 3" xfId="40301" xr:uid="{CA6C057A-290D-4A0E-8496-670751723379}"/>
    <cellStyle name="Total 3 2 3 2 4" xfId="40302" xr:uid="{08157C7D-1478-43A2-B707-B929A0FABF4B}"/>
    <cellStyle name="Total 3 2 3 3" xfId="22009" xr:uid="{0339FB2B-3E2A-4965-8CCD-869693DA2084}"/>
    <cellStyle name="Total 3 2 3 3 2" xfId="22010" xr:uid="{9DC7AA12-2676-4076-A85B-B9E2B4938D59}"/>
    <cellStyle name="Total 3 2 3 4" xfId="22011" xr:uid="{CB3B4D4A-9261-41F7-879A-E839FE6741F1}"/>
    <cellStyle name="Total 3 2 3 5" xfId="40303" xr:uid="{544572EF-20F9-4F39-87ED-219B735BBF45}"/>
    <cellStyle name="Total 3 2 4" xfId="22012" xr:uid="{A576F20C-81A2-4CD1-A857-0C6307D57995}"/>
    <cellStyle name="Total 3 2 4 2" xfId="22013" xr:uid="{73642D9A-35E2-4874-9979-540A1F341699}"/>
    <cellStyle name="Total 3 2 4 2 2" xfId="40304" xr:uid="{3E2D7AF0-1E6E-4081-B537-712FFD1CFEBE}"/>
    <cellStyle name="Total 3 2 4 2 3" xfId="40305" xr:uid="{80510657-05B9-4E15-83DE-15EF8BAAB115}"/>
    <cellStyle name="Total 3 2 4 3" xfId="22014" xr:uid="{33907508-A63D-4BD3-A8A1-CCB92FCDB0D5}"/>
    <cellStyle name="Total 3 2 4 4" xfId="40306" xr:uid="{693C6830-87F7-42E9-A574-F2E95797F8F6}"/>
    <cellStyle name="Total 3 2 4 5" xfId="40307" xr:uid="{21428EB6-5CD6-4E8E-8BB3-AAB44ED69920}"/>
    <cellStyle name="Total 3 2 5" xfId="22015" xr:uid="{DFF4891E-069D-4A6E-8628-5193479DEFAF}"/>
    <cellStyle name="Total 3 2 5 2" xfId="22016" xr:uid="{3D95B9D6-F979-4E23-ADA4-0B014B560558}"/>
    <cellStyle name="Total 3 2 5 2 2" xfId="40308" xr:uid="{B8DF70D6-F40C-4C5F-B31B-AF56A99EA98C}"/>
    <cellStyle name="Total 3 2 5 2 3" xfId="40309" xr:uid="{E9781CBB-AFB0-4D72-88E1-94268B7CF7A1}"/>
    <cellStyle name="Total 3 2 5 3" xfId="40310" xr:uid="{C0268520-1CE9-4595-BC36-67530F78E0BD}"/>
    <cellStyle name="Total 3 2 5 4" xfId="40311" xr:uid="{5EFB70E5-3E3C-46F6-8FEA-61951C17D2EA}"/>
    <cellStyle name="Total 3 2 6" xfId="22017" xr:uid="{53591FB9-A9BE-43BD-B233-0AF233D08113}"/>
    <cellStyle name="Total 3 2 6 2" xfId="22018" xr:uid="{2390C424-73E7-43E5-A5E5-190430883456}"/>
    <cellStyle name="Total 3 2 6 3" xfId="40312" xr:uid="{4E712BAB-7086-4E73-8982-5967E2CD8DBC}"/>
    <cellStyle name="Total 3 2 7" xfId="22019" xr:uid="{BB590A78-17E5-4BFA-85C5-0B141EE81E49}"/>
    <cellStyle name="Total 3 2 7 2" xfId="22020" xr:uid="{044760E2-FF8C-45D6-9EAE-1F6670CE4F78}"/>
    <cellStyle name="Total 3 2 7 3" xfId="40313" xr:uid="{F6671A40-218F-4452-9254-7122DDC68439}"/>
    <cellStyle name="Total 3 2 8" xfId="22021" xr:uid="{BA0716F4-ACDE-4522-AB21-E4E715F85493}"/>
    <cellStyle name="Total 3 2 8 2" xfId="22022" xr:uid="{98B00365-48D0-49DB-B22F-110D4890EB24}"/>
    <cellStyle name="Total 3 2 8 3" xfId="40314" xr:uid="{135AAE8D-BD79-42D8-B94E-7BE3A226D4DC}"/>
    <cellStyle name="Total 3 2 9" xfId="22023" xr:uid="{7062EA40-36F2-4FD1-9372-F78DC6474B9B}"/>
    <cellStyle name="Total 3 2 9 2" xfId="22024" xr:uid="{61C14FCD-C58B-402D-85B2-3CC21C939E24}"/>
    <cellStyle name="Total 3 2 9 3" xfId="40315" xr:uid="{B64164C4-5C17-4F6D-8E5D-766649A7A585}"/>
    <cellStyle name="Total 3 20" xfId="22025" xr:uid="{8D9308C2-F7F5-41B2-821F-8C4F1CBB503D}"/>
    <cellStyle name="Total 3 20 2" xfId="40316" xr:uid="{9DCAC3E6-5FB0-4031-BFF9-B72B6FA386EB}"/>
    <cellStyle name="Total 3 20 3" xfId="40317" xr:uid="{ADF8149F-FF66-4E75-9498-A64D9859C777}"/>
    <cellStyle name="Total 3 21" xfId="22026" xr:uid="{FC144A44-19D8-47E9-AE69-0AC196783BC0}"/>
    <cellStyle name="Total 3 21 2" xfId="40318" xr:uid="{133F2ECF-4B1F-4AEA-AA3B-7DA907B3FEB0}"/>
    <cellStyle name="Total 3 22" xfId="40319" xr:uid="{6F1ECAFF-F12E-427F-B076-E07A9D8FE605}"/>
    <cellStyle name="Total 3 23" xfId="40320" xr:uid="{A7534D34-D741-471D-B180-6A6F72311F7D}"/>
    <cellStyle name="Total 3 24" xfId="44212" xr:uid="{5E201299-E73C-4D7F-9796-446DCAA4A9B5}"/>
    <cellStyle name="Total 3 25" xfId="45063" xr:uid="{6C505A6D-C9A0-48D3-AD63-BA1274C6A5FD}"/>
    <cellStyle name="Total 3 26" xfId="45400" xr:uid="{17CDB1A6-5DDC-4022-9F68-9BBB368B0926}"/>
    <cellStyle name="Total 3 3" xfId="22027" xr:uid="{48FC8DBE-FF10-4C15-BAA8-AF35D51355C2}"/>
    <cellStyle name="Total 3 3 10" xfId="22028" xr:uid="{71936551-D2FE-4E64-B33E-BE4FF99D9B62}"/>
    <cellStyle name="Total 3 3 10 2" xfId="40321" xr:uid="{DB2C187D-8B3C-4229-9BFF-87AA15E6A1A9}"/>
    <cellStyle name="Total 3 3 10 3" xfId="40322" xr:uid="{8DBE19CC-7021-4EF8-8899-8313233C4E5C}"/>
    <cellStyle name="Total 3 3 11" xfId="22029" xr:uid="{3C703A2B-A76F-4561-A500-B0403FB2AF19}"/>
    <cellStyle name="Total 3 3 11 2" xfId="40323" xr:uid="{8989F6A5-A386-4861-B729-1F733E3BB483}"/>
    <cellStyle name="Total 3 3 12" xfId="40324" xr:uid="{45B6FB81-51AA-432F-A87C-D57F67E2CC24}"/>
    <cellStyle name="Total 3 3 13" xfId="44505" xr:uid="{77F1F8D8-6EAC-4495-AD9A-4EC8DC948F4E}"/>
    <cellStyle name="Total 3 3 14" xfId="44233" xr:uid="{504BA683-10B5-49F1-B549-6EAE7F86EA45}"/>
    <cellStyle name="Total 3 3 15" xfId="45328" xr:uid="{AA9EFF4D-8438-4574-BB7A-6D6A60188DA5}"/>
    <cellStyle name="Total 3 3 2" xfId="22030" xr:uid="{7CDFD068-42B7-48C8-ADF9-39D992EBFDF8}"/>
    <cellStyle name="Total 3 3 2 10" xfId="22031" xr:uid="{6A57AA31-1DA6-4B78-8953-E18BA8B9CCF0}"/>
    <cellStyle name="Total 3 3 2 10 2" xfId="40325" xr:uid="{3F43B502-FB31-4FA0-B582-3C2BB54587DA}"/>
    <cellStyle name="Total 3 3 2 11" xfId="40326" xr:uid="{9C528FA6-E35E-4833-8068-03698A4E40BF}"/>
    <cellStyle name="Total 3 3 2 12" xfId="44717" xr:uid="{940973AD-3E67-4730-893C-5169FEE11ABD}"/>
    <cellStyle name="Total 3 3 2 13" xfId="44885" xr:uid="{DC3933BD-0C18-44CE-A0D8-BC32F675047A}"/>
    <cellStyle name="Total 3 3 2 14" xfId="45009" xr:uid="{D7F382D8-334C-4055-A72A-5F8A9541D653}"/>
    <cellStyle name="Total 3 3 2 2" xfId="22032" xr:uid="{FC990CD1-D0CC-43CD-9162-948D1ED044A9}"/>
    <cellStyle name="Total 3 3 2 2 2" xfId="22033" xr:uid="{9A317E72-C807-4CE2-BE83-C1FFBF1DDD53}"/>
    <cellStyle name="Total 3 3 2 2 2 2" xfId="40327" xr:uid="{0829B5D6-F4BF-44BE-9FDD-D9E267E94EA4}"/>
    <cellStyle name="Total 3 3 2 2 2 3" xfId="40328" xr:uid="{9C8FB892-045D-4CF1-9B5A-7409F55A13BB}"/>
    <cellStyle name="Total 3 3 2 2 3" xfId="22034" xr:uid="{0DA53BC6-EF9E-4195-85B1-83850FB15298}"/>
    <cellStyle name="Total 3 3 2 2 3 2" xfId="22035" xr:uid="{76DDCC68-021D-43D2-84F0-EB73471E9559}"/>
    <cellStyle name="Total 3 3 2 2 4" xfId="22036" xr:uid="{F8D3A56E-AD9C-4EFA-9A90-ADDA526BD94F}"/>
    <cellStyle name="Total 3 3 2 2 5" xfId="40329" xr:uid="{805BD65F-CCFE-4B69-898B-2AA9B2105C23}"/>
    <cellStyle name="Total 3 3 2 3" xfId="22037" xr:uid="{6A02981A-2EE2-49E9-8EE2-DAEB53AFB1EA}"/>
    <cellStyle name="Total 3 3 2 3 2" xfId="22038" xr:uid="{5286F8C3-5A0D-4315-A64A-EE7DA53550CF}"/>
    <cellStyle name="Total 3 3 2 3 3" xfId="40330" xr:uid="{461B34AF-C5E6-44FF-990D-AB208F91C692}"/>
    <cellStyle name="Total 3 3 2 4" xfId="22039" xr:uid="{C65D245E-6A1E-4C93-BE6A-4C10D7442782}"/>
    <cellStyle name="Total 3 3 2 4 2" xfId="22040" xr:uid="{BB949A53-5E67-44C5-85D8-2733ED607440}"/>
    <cellStyle name="Total 3 3 2 4 3" xfId="40331" xr:uid="{B9D70463-07E7-4965-9F16-56661E51AAEB}"/>
    <cellStyle name="Total 3 3 2 5" xfId="22041" xr:uid="{E856E45F-D34C-4E52-A5D7-1695E8F9655C}"/>
    <cellStyle name="Total 3 3 2 5 2" xfId="22042" xr:uid="{730B07B2-A1FE-4B17-9D84-5C7E394E911A}"/>
    <cellStyle name="Total 3 3 2 5 3" xfId="40332" xr:uid="{B7237797-69C1-43EC-A4D3-74019FC43C12}"/>
    <cellStyle name="Total 3 3 2 6" xfId="22043" xr:uid="{BF236365-3B39-46E7-88ED-D85BBC75E569}"/>
    <cellStyle name="Total 3 3 2 6 2" xfId="22044" xr:uid="{B8CB186E-7B6C-4BC4-AF6E-F600B892F691}"/>
    <cellStyle name="Total 3 3 2 6 3" xfId="40333" xr:uid="{BDDB270C-F4DA-4E0D-814E-E4FFD10B361E}"/>
    <cellStyle name="Total 3 3 2 7" xfId="22045" xr:uid="{6EAAA3C5-0E63-4D74-9229-A593CA065FBA}"/>
    <cellStyle name="Total 3 3 2 7 2" xfId="22046" xr:uid="{32D90BD4-6D83-48E2-9374-3183E5B8023F}"/>
    <cellStyle name="Total 3 3 2 7 3" xfId="40334" xr:uid="{BA0B8F7C-5435-4581-980A-978CD9145B0B}"/>
    <cellStyle name="Total 3 3 2 8" xfId="22047" xr:uid="{91F2AD6E-7CB1-4916-B9B8-67B367928E45}"/>
    <cellStyle name="Total 3 3 2 8 2" xfId="22048" xr:uid="{FBB1CAAE-DE61-4B93-A8AF-97FFCCBBCDC1}"/>
    <cellStyle name="Total 3 3 2 8 3" xfId="40335" xr:uid="{20C375DE-9ADC-4F65-85BF-84F6A5B4BB7A}"/>
    <cellStyle name="Total 3 3 2 9" xfId="22049" xr:uid="{D87730DB-7939-426D-9881-689CAD3D9BFE}"/>
    <cellStyle name="Total 3 3 2 9 2" xfId="40336" xr:uid="{C1227578-CD2B-46FD-9822-93AF7348DF7B}"/>
    <cellStyle name="Total 3 3 2 9 3" xfId="40337" xr:uid="{41037BC0-75D3-47DE-BBB6-097C10CEA71E}"/>
    <cellStyle name="Total 3 3 3" xfId="22050" xr:uid="{334463A1-3DEB-45BB-8DFD-F459BFB8DEC3}"/>
    <cellStyle name="Total 3 3 3 2" xfId="22051" xr:uid="{7AB3DDA4-C81C-4BBD-87F3-1E0A6EC6D5C2}"/>
    <cellStyle name="Total 3 3 3 2 2" xfId="40338" xr:uid="{D9F0052B-C334-468A-8C61-55B5CF8F896B}"/>
    <cellStyle name="Total 3 3 3 2 3" xfId="40339" xr:uid="{B3EB123B-E4A2-47E1-8C74-D8384C30D7AC}"/>
    <cellStyle name="Total 3 3 3 2 4" xfId="40340" xr:uid="{8A25EADB-2552-4B3F-911C-763395470A7B}"/>
    <cellStyle name="Total 3 3 3 3" xfId="22052" xr:uid="{E8139F9C-F80E-4574-9D5F-7B62A0325E4C}"/>
    <cellStyle name="Total 3 3 3 3 2" xfId="22053" xr:uid="{4565B2B4-CBF7-4E4C-A68B-DC3B877F50FE}"/>
    <cellStyle name="Total 3 3 3 4" xfId="22054" xr:uid="{BCC22348-BC4F-49F0-812B-731C80A66AF6}"/>
    <cellStyle name="Total 3 3 3 5" xfId="40341" xr:uid="{7FE8CAFD-FFC8-4BBC-BB13-6072B6500B20}"/>
    <cellStyle name="Total 3 3 4" xfId="22055" xr:uid="{5F5CED99-6304-4415-8D2A-2B7E901725BA}"/>
    <cellStyle name="Total 3 3 4 2" xfId="22056" xr:uid="{1826B9EA-CE1B-40C9-9751-2DDFD7E2E615}"/>
    <cellStyle name="Total 3 3 4 2 2" xfId="40342" xr:uid="{D38151BD-0348-47C0-81C6-FB0A9AC1A3AB}"/>
    <cellStyle name="Total 3 3 4 2 3" xfId="40343" xr:uid="{4B8D1140-412A-416D-9D68-5906475262CA}"/>
    <cellStyle name="Total 3 3 4 3" xfId="22057" xr:uid="{FEA0EC18-A5EB-4501-B632-7F7722739C93}"/>
    <cellStyle name="Total 3 3 4 4" xfId="40344" xr:uid="{A9A421A5-1D99-4C80-BD6E-1883C5CB6355}"/>
    <cellStyle name="Total 3 3 4 5" xfId="40345" xr:uid="{44988A9C-7D7D-4D9B-87D4-7BE3A83B6108}"/>
    <cellStyle name="Total 3 3 5" xfId="22058" xr:uid="{703B7D01-91AB-426A-AC4F-52FE878A4154}"/>
    <cellStyle name="Total 3 3 5 2" xfId="22059" xr:uid="{4A52EB2E-97E5-46A6-8DA7-0AC97138520C}"/>
    <cellStyle name="Total 3 3 5 2 2" xfId="40346" xr:uid="{3C83B42A-EF34-4C59-AF7B-836BC3E8A47C}"/>
    <cellStyle name="Total 3 3 5 2 3" xfId="40347" xr:uid="{A70657CA-7647-4F53-86CD-09AB587D2F29}"/>
    <cellStyle name="Total 3 3 5 3" xfId="40348" xr:uid="{65DB226B-9F9D-43E7-B6CD-DF7559B3A054}"/>
    <cellStyle name="Total 3 3 5 4" xfId="40349" xr:uid="{30838E7D-8340-4F2F-90FB-4B59D5124561}"/>
    <cellStyle name="Total 3 3 6" xfId="22060" xr:uid="{F45578AC-567D-47F8-BFC7-9B50D434332F}"/>
    <cellStyle name="Total 3 3 6 2" xfId="22061" xr:uid="{38833021-DEE8-45EB-85BB-797CABEC7A43}"/>
    <cellStyle name="Total 3 3 6 3" xfId="40350" xr:uid="{D3542C17-9F9A-4BFA-B66B-85C61BD3C966}"/>
    <cellStyle name="Total 3 3 7" xfId="22062" xr:uid="{56610F63-FA2E-4BD6-B2AA-C79B646A9229}"/>
    <cellStyle name="Total 3 3 7 2" xfId="22063" xr:uid="{12A50A29-DF4C-4E2B-8274-B0D9CA28AC8A}"/>
    <cellStyle name="Total 3 3 7 3" xfId="40351" xr:uid="{23EEFF4E-92DC-44C6-9A55-64F138594F7B}"/>
    <cellStyle name="Total 3 3 8" xfId="22064" xr:uid="{9888839F-8424-4884-B02D-A02BD627E0AE}"/>
    <cellStyle name="Total 3 3 8 2" xfId="22065" xr:uid="{988F9C08-56E6-43BA-8018-05FED923C8EB}"/>
    <cellStyle name="Total 3 3 8 3" xfId="40352" xr:uid="{04BB77AE-DB7C-4C1D-89F4-CCB1475E1DF2}"/>
    <cellStyle name="Total 3 3 9" xfId="22066" xr:uid="{0148A769-7401-4282-BC6D-6AAEA842A264}"/>
    <cellStyle name="Total 3 3 9 2" xfId="22067" xr:uid="{8D827BC3-6DA7-412E-98E3-B4A8D291A3BB}"/>
    <cellStyle name="Total 3 3 9 3" xfId="40353" xr:uid="{86CE942C-6D54-49AA-BF44-92C51331A98E}"/>
    <cellStyle name="Total 3 4" xfId="22068" xr:uid="{3D9339E1-AC7A-45F6-BBEB-FFB78045EA3D}"/>
    <cellStyle name="Total 3 4 10" xfId="22069" xr:uid="{F364CCC7-D8BA-4D0A-9B7C-8DA82AE36B9E}"/>
    <cellStyle name="Total 3 4 10 2" xfId="40354" xr:uid="{CF3EE497-83D6-485E-99CD-B2B59097A423}"/>
    <cellStyle name="Total 3 4 10 3" xfId="40355" xr:uid="{DCFCB10C-6970-49C9-925E-99732BEED523}"/>
    <cellStyle name="Total 3 4 11" xfId="22070" xr:uid="{F4AE623E-909B-432E-93B7-DE2241ECA5AC}"/>
    <cellStyle name="Total 3 4 11 2" xfId="40356" xr:uid="{6B1553A7-9143-4CD1-9F3C-CD2FD9D63BDA}"/>
    <cellStyle name="Total 3 4 12" xfId="40357" xr:uid="{36A14F95-1FA1-4B1F-8D5D-6B554BC9165A}"/>
    <cellStyle name="Total 3 4 13" xfId="44545" xr:uid="{77D5A3F3-DB2E-4372-91BA-46DD2C0D5FA6}"/>
    <cellStyle name="Total 3 4 14" xfId="45131" xr:uid="{A76FB196-0EB0-4DDA-ADF1-46D15E66FD6C}"/>
    <cellStyle name="Total 3 4 15" xfId="45430" xr:uid="{DF02DBCE-9B1B-4F8E-AF52-6E93270ECE42}"/>
    <cellStyle name="Total 3 4 2" xfId="22071" xr:uid="{89BCA789-FBEB-45B3-B15A-7600C862BA6F}"/>
    <cellStyle name="Total 3 4 2 10" xfId="22072" xr:uid="{57B988E8-5D6F-4AC6-B58A-73A95E07143D}"/>
    <cellStyle name="Total 3 4 2 10 2" xfId="40358" xr:uid="{DD9F1151-056C-4DD3-9444-52546D9F7855}"/>
    <cellStyle name="Total 3 4 2 11" xfId="40359" xr:uid="{AA5E55E7-44C3-4BC4-80DB-383ECF8F9E71}"/>
    <cellStyle name="Total 3 4 2 12" xfId="44757" xr:uid="{F8B481CC-F3AB-4064-9B81-DE7400A2F5E8}"/>
    <cellStyle name="Total 3 4 2 13" xfId="44328" xr:uid="{C838BC1C-C320-45D1-A4D7-3D0005463ADD}"/>
    <cellStyle name="Total 3 4 2 14" xfId="45287" xr:uid="{896E8EFA-7891-4CD5-B5D9-F91F6F076A7B}"/>
    <cellStyle name="Total 3 4 2 2" xfId="22073" xr:uid="{E78E53E1-A9BB-44D4-BEE2-2A76E3C7FC72}"/>
    <cellStyle name="Total 3 4 2 2 2" xfId="22074" xr:uid="{2F9949B4-B6CB-49FF-8EAA-02F9690D5AEE}"/>
    <cellStyle name="Total 3 4 2 2 2 2" xfId="40360" xr:uid="{E35419C9-412C-4014-96DB-3AD9E6AABDBA}"/>
    <cellStyle name="Total 3 4 2 2 2 3" xfId="40361" xr:uid="{1EECFF79-8FC3-4022-8830-C2B28D2BECEA}"/>
    <cellStyle name="Total 3 4 2 2 3" xfId="22075" xr:uid="{F5513D76-C5F0-47C7-A49E-3C9264738FA7}"/>
    <cellStyle name="Total 3 4 2 2 3 2" xfId="22076" xr:uid="{2413BC60-2825-4B78-AE2D-A4DBBE0C56D3}"/>
    <cellStyle name="Total 3 4 2 2 4" xfId="22077" xr:uid="{ED074C41-EFE3-44E5-8444-72D99DE6DBBA}"/>
    <cellStyle name="Total 3 4 2 2 5" xfId="40362" xr:uid="{A0ACE3D5-9AF0-473A-B260-BCD22FF3D985}"/>
    <cellStyle name="Total 3 4 2 3" xfId="22078" xr:uid="{878A204A-35C8-4CD2-AC0D-DEF8855F999F}"/>
    <cellStyle name="Total 3 4 2 3 2" xfId="22079" xr:uid="{FC3002C3-C10A-4893-BDBB-787693658D9B}"/>
    <cellStyle name="Total 3 4 2 3 3" xfId="40363" xr:uid="{4C329FD3-9412-4ABC-BCFB-B3C47B612741}"/>
    <cellStyle name="Total 3 4 2 4" xfId="22080" xr:uid="{949D2BFD-34BC-4405-8088-DD19BA60C586}"/>
    <cellStyle name="Total 3 4 2 4 2" xfId="22081" xr:uid="{0A71BFEE-182A-4897-843C-0AC658FC5FDD}"/>
    <cellStyle name="Total 3 4 2 4 3" xfId="40364" xr:uid="{BEF60030-9379-45BC-9522-1F69AE658D02}"/>
    <cellStyle name="Total 3 4 2 5" xfId="22082" xr:uid="{B0FC043D-B0EF-4494-A7DE-6E2A53ABE94C}"/>
    <cellStyle name="Total 3 4 2 5 2" xfId="22083" xr:uid="{DBF9136E-93B5-4268-83BB-6C198EA03695}"/>
    <cellStyle name="Total 3 4 2 5 3" xfId="40365" xr:uid="{F6357D32-8DCC-4006-A27D-BE80CC507194}"/>
    <cellStyle name="Total 3 4 2 6" xfId="22084" xr:uid="{561BECF0-A8FE-4CAD-9B20-29B0E2AFDFF2}"/>
    <cellStyle name="Total 3 4 2 6 2" xfId="22085" xr:uid="{F4B5ACCE-6AE0-4C70-BC41-D8771CA812B9}"/>
    <cellStyle name="Total 3 4 2 6 3" xfId="40366" xr:uid="{5A41DAD1-0F58-4420-83C9-A45FCC213EBE}"/>
    <cellStyle name="Total 3 4 2 7" xfId="22086" xr:uid="{7DC8918F-C48C-43EB-AE32-47550576A20D}"/>
    <cellStyle name="Total 3 4 2 7 2" xfId="22087" xr:uid="{2A47DC93-19F2-4F09-BAB3-307DCE7B4405}"/>
    <cellStyle name="Total 3 4 2 7 3" xfId="40367" xr:uid="{B44FA4A9-18D8-4923-9B55-DEC91F924FEE}"/>
    <cellStyle name="Total 3 4 2 8" xfId="22088" xr:uid="{804AF017-B5D9-46DE-9AE1-6F6FD6103F3D}"/>
    <cellStyle name="Total 3 4 2 8 2" xfId="22089" xr:uid="{F2967691-44D3-4491-BA8B-F4CDDE29CD31}"/>
    <cellStyle name="Total 3 4 2 8 3" xfId="40368" xr:uid="{6DCC55BA-7341-418D-AE67-12DE0FD4F7D6}"/>
    <cellStyle name="Total 3 4 2 9" xfId="22090" xr:uid="{B1D28463-97A5-4259-9B68-A1259BE84495}"/>
    <cellStyle name="Total 3 4 2 9 2" xfId="40369" xr:uid="{61E6E322-1F6F-4EE4-B679-01478383378F}"/>
    <cellStyle name="Total 3 4 2 9 3" xfId="40370" xr:uid="{B0FDCBE2-1203-47CB-8F91-A9034BA198A2}"/>
    <cellStyle name="Total 3 4 3" xfId="22091" xr:uid="{AD616FD8-31D6-4AC8-A906-CFABB30BE672}"/>
    <cellStyle name="Total 3 4 3 2" xfId="22092" xr:uid="{FA0FD88D-D809-43A9-8390-07220DFD0AAE}"/>
    <cellStyle name="Total 3 4 3 2 2" xfId="40371" xr:uid="{361C5DE5-08B5-4972-9F0E-DAE4013A6C0F}"/>
    <cellStyle name="Total 3 4 3 2 3" xfId="40372" xr:uid="{A0BC7683-B473-4D1A-8E79-1BE0CEC07460}"/>
    <cellStyle name="Total 3 4 3 2 4" xfId="40373" xr:uid="{E2432096-7184-4331-B828-05DDE59FD2C6}"/>
    <cellStyle name="Total 3 4 3 3" xfId="22093" xr:uid="{DDD378F7-B400-4D2D-8E38-19F2F5A241AE}"/>
    <cellStyle name="Total 3 4 3 3 2" xfId="22094" xr:uid="{75975730-7DDB-4F09-9021-89E26FB50251}"/>
    <cellStyle name="Total 3 4 3 4" xfId="22095" xr:uid="{37B5D097-42D7-4E52-A8D3-F308DEE97615}"/>
    <cellStyle name="Total 3 4 3 5" xfId="40374" xr:uid="{6EE1A1CA-DCB2-4085-B6E9-A5131F0DEA91}"/>
    <cellStyle name="Total 3 4 4" xfId="22096" xr:uid="{5E8C9369-F897-4D7F-9975-359957F7DFE4}"/>
    <cellStyle name="Total 3 4 4 2" xfId="22097" xr:uid="{F64C9892-6516-446A-B222-4825E40A6070}"/>
    <cellStyle name="Total 3 4 4 2 2" xfId="40375" xr:uid="{A5E1B4A7-E4BC-4D32-A4B6-B0C191B6FBCA}"/>
    <cellStyle name="Total 3 4 4 2 3" xfId="40376" xr:uid="{6C22AC8D-4E5E-4C8E-937B-43EAF45DA56F}"/>
    <cellStyle name="Total 3 4 4 3" xfId="22098" xr:uid="{0951303A-AE7A-41FA-BA1B-9230624C51C7}"/>
    <cellStyle name="Total 3 4 4 4" xfId="40377" xr:uid="{06B8A189-E451-4F31-9F99-C44385521254}"/>
    <cellStyle name="Total 3 4 4 5" xfId="40378" xr:uid="{6B1038FA-AAEA-47FF-B0E1-72F8E3AFDB67}"/>
    <cellStyle name="Total 3 4 5" xfId="22099" xr:uid="{6E59CFFE-48A2-438E-9178-B987C95862A4}"/>
    <cellStyle name="Total 3 4 5 2" xfId="22100" xr:uid="{AC3B3D9D-A9F8-4588-BDE6-870B1D6A42EE}"/>
    <cellStyle name="Total 3 4 5 2 2" xfId="40379" xr:uid="{4BA37AE8-8042-4AB6-97D2-B15F88E5AAF0}"/>
    <cellStyle name="Total 3 4 5 2 3" xfId="40380" xr:uid="{12D9558A-18E5-468A-9711-B8BFC3AECB71}"/>
    <cellStyle name="Total 3 4 5 3" xfId="40381" xr:uid="{2368FA35-F0FA-4843-A586-8CB5AF7F5EA5}"/>
    <cellStyle name="Total 3 4 5 4" xfId="40382" xr:uid="{B748AC61-EE03-4D19-A4E5-216742933A01}"/>
    <cellStyle name="Total 3 4 6" xfId="22101" xr:uid="{1795F274-6C06-444F-AB29-0D7465A8F3DD}"/>
    <cellStyle name="Total 3 4 6 2" xfId="22102" xr:uid="{DFAB05AF-6092-4211-AB6C-749D571C6EBD}"/>
    <cellStyle name="Total 3 4 6 3" xfId="40383" xr:uid="{F2C6E4FB-07BE-4595-88A8-383FA21539F1}"/>
    <cellStyle name="Total 3 4 7" xfId="22103" xr:uid="{FCA0D763-861C-46F2-AA0A-3F661493B783}"/>
    <cellStyle name="Total 3 4 7 2" xfId="22104" xr:uid="{A2D48C00-7A7E-49E8-9605-0F0B29EC7EAF}"/>
    <cellStyle name="Total 3 4 7 3" xfId="40384" xr:uid="{38171B78-3AAB-4DD6-BEB2-C8E67CBBDA89}"/>
    <cellStyle name="Total 3 4 8" xfId="22105" xr:uid="{19DFBA6D-F83A-4FD6-A18D-6AE6E108F754}"/>
    <cellStyle name="Total 3 4 8 2" xfId="22106" xr:uid="{48927E86-9EA2-4CFF-8349-DE10709BE144}"/>
    <cellStyle name="Total 3 4 8 3" xfId="40385" xr:uid="{C1C6703B-1F74-4357-AD9D-EE6A094B5A50}"/>
    <cellStyle name="Total 3 4 9" xfId="22107" xr:uid="{6DF3E417-57FA-4B7D-9A37-DF5AAC9DE3CF}"/>
    <cellStyle name="Total 3 4 9 2" xfId="22108" xr:uid="{78E05C63-5E23-4B1D-A1D3-CBC138861923}"/>
    <cellStyle name="Total 3 4 9 3" xfId="40386" xr:uid="{2B76F4DC-54A7-4075-9BEC-B98DD20462EE}"/>
    <cellStyle name="Total 3 5" xfId="22109" xr:uid="{2103E4E5-82B7-46C3-A4A9-802E76658355}"/>
    <cellStyle name="Total 3 5 10" xfId="22110" xr:uid="{DE851922-094B-4E42-8513-10D5D1BE9504}"/>
    <cellStyle name="Total 3 5 10 2" xfId="40387" xr:uid="{0459ED41-0B4D-4F3B-AE9E-E17D090A426A}"/>
    <cellStyle name="Total 3 5 10 3" xfId="40388" xr:uid="{032E690E-9C76-409E-A218-7F281CEFD26E}"/>
    <cellStyle name="Total 3 5 11" xfId="22111" xr:uid="{CECEB9FD-3291-4AD1-A06D-7C599D0ACDFC}"/>
    <cellStyle name="Total 3 5 11 2" xfId="40389" xr:uid="{36DFE465-02EB-4B6B-8C5C-DF3401F08473}"/>
    <cellStyle name="Total 3 5 12" xfId="40390" xr:uid="{FBEE6256-ACAB-4D76-864F-B8E575BE42AA}"/>
    <cellStyle name="Total 3 5 13" xfId="44640" xr:uid="{0155BD6D-1043-49F0-A35B-9C0A32539857}"/>
    <cellStyle name="Total 3 5 14" xfId="44921" xr:uid="{B5640F12-AB36-4811-981F-FFF3BBF5AED3}"/>
    <cellStyle name="Total 3 5 15" xfId="44017" xr:uid="{D3B35CBC-A3C1-4524-8903-FDB5AFB01AB0}"/>
    <cellStyle name="Total 3 5 2" xfId="22112" xr:uid="{AD260674-EC6D-4A84-96B2-2EADA39E9E7B}"/>
    <cellStyle name="Total 3 5 2 10" xfId="22113" xr:uid="{40350271-AF49-4B04-94F8-5641E97C693C}"/>
    <cellStyle name="Total 3 5 2 10 2" xfId="40391" xr:uid="{4353FB11-4BDB-461F-B2E3-B6F9BDEDDF5B}"/>
    <cellStyle name="Total 3 5 2 11" xfId="40392" xr:uid="{C3A7CF2F-1CD9-4598-BC6F-7044A490F7FC}"/>
    <cellStyle name="Total 3 5 2 2" xfId="22114" xr:uid="{6E901F27-B6BB-4538-8792-FDB046C6A596}"/>
    <cellStyle name="Total 3 5 2 2 2" xfId="22115" xr:uid="{9216CA8F-2212-44BF-AA9F-72BD1661C97E}"/>
    <cellStyle name="Total 3 5 2 2 2 2" xfId="40393" xr:uid="{E5893476-1ACF-411A-9C1F-F2B2254AF000}"/>
    <cellStyle name="Total 3 5 2 2 2 3" xfId="40394" xr:uid="{B6EA0F43-CB7F-49A1-862F-42B6EA6F8FAB}"/>
    <cellStyle name="Total 3 5 2 2 3" xfId="22116" xr:uid="{801ED59D-9064-4118-86E6-D0AC2110EDB2}"/>
    <cellStyle name="Total 3 5 2 2 3 2" xfId="22117" xr:uid="{5F0DF84B-6DE9-42DF-88F2-F27EA8E732F1}"/>
    <cellStyle name="Total 3 5 2 2 4" xfId="22118" xr:uid="{678D2E87-46A5-4538-A6A6-71D304A01705}"/>
    <cellStyle name="Total 3 5 2 2 5" xfId="40395" xr:uid="{DA590BD8-305E-47AA-93E9-5AD796A0AEF4}"/>
    <cellStyle name="Total 3 5 2 3" xfId="22119" xr:uid="{5F31A328-184D-4542-A7B7-A1ACEF1E8318}"/>
    <cellStyle name="Total 3 5 2 3 2" xfId="22120" xr:uid="{95F3C372-12DE-4263-989B-9C97D7D691F9}"/>
    <cellStyle name="Total 3 5 2 3 3" xfId="40396" xr:uid="{DED5DB9E-1BA7-4159-9514-00CB6863C605}"/>
    <cellStyle name="Total 3 5 2 4" xfId="22121" xr:uid="{DB0E0EE5-7109-4064-A4F2-D1050C67F5BE}"/>
    <cellStyle name="Total 3 5 2 4 2" xfId="22122" xr:uid="{0CC15ED1-F9A2-4B1C-A5B2-C87E280AC283}"/>
    <cellStyle name="Total 3 5 2 4 3" xfId="40397" xr:uid="{48453A77-722F-41C4-AB76-7D514ACC1DE1}"/>
    <cellStyle name="Total 3 5 2 5" xfId="22123" xr:uid="{09D2675E-83D3-4109-8170-1F86FCEE8C26}"/>
    <cellStyle name="Total 3 5 2 5 2" xfId="22124" xr:uid="{CA78748B-F47E-4EA9-B6D4-4F29255FEE29}"/>
    <cellStyle name="Total 3 5 2 5 3" xfId="40398" xr:uid="{E88BCFCE-7FBD-4119-93C7-F081D7329C76}"/>
    <cellStyle name="Total 3 5 2 6" xfId="22125" xr:uid="{462DAC37-D509-4EA6-8B28-29873649ABA8}"/>
    <cellStyle name="Total 3 5 2 6 2" xfId="22126" xr:uid="{30297B91-AAEB-4B70-A34B-718FAF765B56}"/>
    <cellStyle name="Total 3 5 2 6 3" xfId="40399" xr:uid="{4A1E4D01-83BD-47CF-A9E2-D4D13B0FDA7B}"/>
    <cellStyle name="Total 3 5 2 7" xfId="22127" xr:uid="{66AAACFE-0B86-478B-A234-B944B7D187DC}"/>
    <cellStyle name="Total 3 5 2 7 2" xfId="22128" xr:uid="{59FFD776-F28C-4F36-8696-3D3F3C62C92B}"/>
    <cellStyle name="Total 3 5 2 7 3" xfId="40400" xr:uid="{0FF03B45-A8A6-49CB-95B3-EF431ED03AF8}"/>
    <cellStyle name="Total 3 5 2 8" xfId="22129" xr:uid="{724573FA-D222-4A21-98F3-F89B8FF11B54}"/>
    <cellStyle name="Total 3 5 2 8 2" xfId="22130" xr:uid="{14164D6A-0619-4055-9AA8-76925A1A0E55}"/>
    <cellStyle name="Total 3 5 2 8 3" xfId="40401" xr:uid="{CADEAA91-A1FC-4028-B7BD-30B8A33277C7}"/>
    <cellStyle name="Total 3 5 2 9" xfId="22131" xr:uid="{8F7C38CB-A961-496E-BA5E-53E7267D8170}"/>
    <cellStyle name="Total 3 5 2 9 2" xfId="40402" xr:uid="{AC6FED28-B000-435D-AF96-E6B9F2EF95DC}"/>
    <cellStyle name="Total 3 5 2 9 3" xfId="40403" xr:uid="{C7BBC43B-5FE0-4E24-9262-ED1120129346}"/>
    <cellStyle name="Total 3 5 3" xfId="22132" xr:uid="{A234DE72-59F2-442A-972D-98ACE9E84E2C}"/>
    <cellStyle name="Total 3 5 3 2" xfId="22133" xr:uid="{14267730-B5B2-4F8E-A8C0-97B385CE38DA}"/>
    <cellStyle name="Total 3 5 3 2 2" xfId="40404" xr:uid="{AAF00131-5D11-41BF-8C3C-31EA82C0F15F}"/>
    <cellStyle name="Total 3 5 3 2 3" xfId="40405" xr:uid="{FEEEC081-7E4A-469D-A862-4B879959600E}"/>
    <cellStyle name="Total 3 5 3 2 4" xfId="40406" xr:uid="{467198D8-707D-4355-BAD3-1635BAD152BD}"/>
    <cellStyle name="Total 3 5 3 3" xfId="22134" xr:uid="{AB033651-E4C2-4D97-8E9D-59855C49F539}"/>
    <cellStyle name="Total 3 5 3 3 2" xfId="22135" xr:uid="{198EFD37-DC19-41AA-B7BF-1F180C8872BB}"/>
    <cellStyle name="Total 3 5 3 4" xfId="22136" xr:uid="{0C212E78-4AEA-4F26-917A-4D3F05B8B039}"/>
    <cellStyle name="Total 3 5 3 5" xfId="40407" xr:uid="{056ADBBE-7302-48ED-9546-49599604E062}"/>
    <cellStyle name="Total 3 5 4" xfId="22137" xr:uid="{F7779C3A-0BA0-481F-9873-030745A88681}"/>
    <cellStyle name="Total 3 5 4 2" xfId="22138" xr:uid="{ABC902BA-3EF7-4145-8E95-4537448FBDF6}"/>
    <cellStyle name="Total 3 5 4 2 2" xfId="40408" xr:uid="{DF966987-78F7-4B31-8E3C-F66FA1AB90B4}"/>
    <cellStyle name="Total 3 5 4 2 3" xfId="40409" xr:uid="{7A571C8E-2E45-4CEC-A1EA-22568CF7C04B}"/>
    <cellStyle name="Total 3 5 4 3" xfId="22139" xr:uid="{06C2A1EC-2C40-4128-8D51-3EE4454C9579}"/>
    <cellStyle name="Total 3 5 4 4" xfId="40410" xr:uid="{746D55C4-4F4E-4A9A-8A41-06674197C9F5}"/>
    <cellStyle name="Total 3 5 4 5" xfId="40411" xr:uid="{39ED8E52-C963-4BCA-8E4B-1B7494300555}"/>
    <cellStyle name="Total 3 5 5" xfId="22140" xr:uid="{9B1FD9F1-B284-45BB-B75B-6368D02322D1}"/>
    <cellStyle name="Total 3 5 5 2" xfId="22141" xr:uid="{E323E8A0-4A4B-488B-A0FB-8B3312F1098D}"/>
    <cellStyle name="Total 3 5 5 2 2" xfId="40412" xr:uid="{DA92444C-03D9-4C78-80D5-3B301EE948EB}"/>
    <cellStyle name="Total 3 5 5 2 3" xfId="40413" xr:uid="{BD088FD6-7BA4-4A3D-87E6-DA9FBD75F2AF}"/>
    <cellStyle name="Total 3 5 5 3" xfId="40414" xr:uid="{90E1AA3C-C0DD-4AFE-A2B4-3801FED46713}"/>
    <cellStyle name="Total 3 5 5 4" xfId="40415" xr:uid="{E9DDD013-4721-4247-B39E-1DA059B66A3F}"/>
    <cellStyle name="Total 3 5 6" xfId="22142" xr:uid="{B4923F05-A1E0-454E-BC8E-7746DCC3C791}"/>
    <cellStyle name="Total 3 5 6 2" xfId="22143" xr:uid="{6E8AFD31-581C-440B-A6C8-C1C2BABF6C80}"/>
    <cellStyle name="Total 3 5 6 3" xfId="40416" xr:uid="{C9E37A9A-FF99-49ED-8F4A-C5F3E147D812}"/>
    <cellStyle name="Total 3 5 7" xfId="22144" xr:uid="{FD02D4AA-8BB9-42E8-8712-00C130473B6D}"/>
    <cellStyle name="Total 3 5 7 2" xfId="22145" xr:uid="{55CF6CBE-278C-4859-8ED1-B163F480D91A}"/>
    <cellStyle name="Total 3 5 7 3" xfId="40417" xr:uid="{5C46F834-B33E-4345-AE43-031C36B11E2E}"/>
    <cellStyle name="Total 3 5 8" xfId="22146" xr:uid="{1DB3614A-D315-47B8-9C01-FF8C06652178}"/>
    <cellStyle name="Total 3 5 8 2" xfId="22147" xr:uid="{72D3B984-90C8-497F-9B8E-A9B7D81115E2}"/>
    <cellStyle name="Total 3 5 8 3" xfId="40418" xr:uid="{579C51D2-276D-4FA0-9C11-2BA994EC3E0C}"/>
    <cellStyle name="Total 3 5 9" xfId="22148" xr:uid="{3706AD41-E8E5-4225-9DF7-CCE67B2E0F5E}"/>
    <cellStyle name="Total 3 5 9 2" xfId="22149" xr:uid="{384548B6-F37C-4E26-8809-8DA8BD3DBC71}"/>
    <cellStyle name="Total 3 5 9 3" xfId="40419" xr:uid="{F873D7B3-F594-4A3F-8D85-3B21846DF54D}"/>
    <cellStyle name="Total 3 6" xfId="22150" xr:uid="{734AD5DF-86A6-4425-861B-E57A616E039E}"/>
    <cellStyle name="Total 3 6 10" xfId="22151" xr:uid="{B4F7D4E2-9F21-4F1D-9378-DA9A04383521}"/>
    <cellStyle name="Total 3 6 10 2" xfId="40420" xr:uid="{B7A26F8E-F9F9-4C06-9716-7D5AC47A3448}"/>
    <cellStyle name="Total 3 6 10 3" xfId="40421" xr:uid="{0D7A20A0-AB27-45FA-8E8F-82313FD2C338}"/>
    <cellStyle name="Total 3 6 11" xfId="22152" xr:uid="{800F1ACE-EF7F-4B03-B953-F2F31F047B46}"/>
    <cellStyle name="Total 3 6 11 2" xfId="40422" xr:uid="{27F82734-3DB8-4521-BE91-6B85D3B85B99}"/>
    <cellStyle name="Total 3 6 12" xfId="40423" xr:uid="{3FAD9821-2AEB-4957-8087-13A602069126}"/>
    <cellStyle name="Total 3 6 2" xfId="22153" xr:uid="{BA886A7E-2F0D-4EA4-8B54-3D8DEDFF9487}"/>
    <cellStyle name="Total 3 6 2 10" xfId="22154" xr:uid="{76148C75-3078-4C29-9B52-E98DA455993A}"/>
    <cellStyle name="Total 3 6 2 10 2" xfId="40424" xr:uid="{A337409A-AD63-429F-8232-BC761A5D2AFD}"/>
    <cellStyle name="Total 3 6 2 11" xfId="40425" xr:uid="{B58DC431-5CFB-44FF-9EEC-4CC59A5E36A0}"/>
    <cellStyle name="Total 3 6 2 2" xfId="22155" xr:uid="{ED072F2F-644A-4802-BA51-592BF9BDFABA}"/>
    <cellStyle name="Total 3 6 2 2 2" xfId="22156" xr:uid="{386D0E02-5AA8-43B1-8F8C-9B62BFF89DA7}"/>
    <cellStyle name="Total 3 6 2 2 2 2" xfId="40426" xr:uid="{F808CEAF-C9A4-4958-B2A8-01526DD75BFA}"/>
    <cellStyle name="Total 3 6 2 2 2 3" xfId="40427" xr:uid="{96B1D1DB-4A64-4D5E-8C28-73DA5CEEAE2A}"/>
    <cellStyle name="Total 3 6 2 2 3" xfId="22157" xr:uid="{2237BAE8-FAA3-4977-916B-FC2F60DEE74E}"/>
    <cellStyle name="Total 3 6 2 2 3 2" xfId="22158" xr:uid="{ACD22AB0-6522-4E67-84C5-0D62FE959700}"/>
    <cellStyle name="Total 3 6 2 2 4" xfId="22159" xr:uid="{3A594805-3C94-423B-A8BA-37751905D861}"/>
    <cellStyle name="Total 3 6 2 2 5" xfId="40428" xr:uid="{1273E5D5-5859-43FE-9E0C-641A1607ECFD}"/>
    <cellStyle name="Total 3 6 2 3" xfId="22160" xr:uid="{1DB0F9EC-39EE-430E-B646-B6415B2F0394}"/>
    <cellStyle name="Total 3 6 2 3 2" xfId="22161" xr:uid="{1084E709-AB83-43A1-A007-64BD991AE0FF}"/>
    <cellStyle name="Total 3 6 2 3 3" xfId="40429" xr:uid="{D8F6D568-EADB-4A42-8E94-B57D7A088BD4}"/>
    <cellStyle name="Total 3 6 2 4" xfId="22162" xr:uid="{4330AFA5-4969-4F15-8FA3-717CF1226EA2}"/>
    <cellStyle name="Total 3 6 2 4 2" xfId="22163" xr:uid="{0471F2A2-E371-43ED-9728-86CE27A900D9}"/>
    <cellStyle name="Total 3 6 2 4 3" xfId="40430" xr:uid="{6FF152DD-9BB7-4C02-8687-804482C694BA}"/>
    <cellStyle name="Total 3 6 2 5" xfId="22164" xr:uid="{29E51B12-4075-43AE-8611-269D80DC09E6}"/>
    <cellStyle name="Total 3 6 2 5 2" xfId="22165" xr:uid="{63621B62-F74A-44E9-A2FC-B178A6D92A98}"/>
    <cellStyle name="Total 3 6 2 5 3" xfId="40431" xr:uid="{673AB1A5-2BAF-4026-83DF-565E93B34618}"/>
    <cellStyle name="Total 3 6 2 6" xfId="22166" xr:uid="{15B04262-830F-46A3-8806-944D1A308DFA}"/>
    <cellStyle name="Total 3 6 2 6 2" xfId="22167" xr:uid="{6E256BCB-C25C-4794-933D-56554E3361A0}"/>
    <cellStyle name="Total 3 6 2 6 3" xfId="40432" xr:uid="{25B8091A-09D5-41AA-869B-C185419006E1}"/>
    <cellStyle name="Total 3 6 2 7" xfId="22168" xr:uid="{C3B84DC3-1A2A-4118-BDA5-1B94321D5073}"/>
    <cellStyle name="Total 3 6 2 7 2" xfId="22169" xr:uid="{29716151-5AD2-407B-87A3-F98563000E0D}"/>
    <cellStyle name="Total 3 6 2 7 3" xfId="40433" xr:uid="{1E73CBCA-4771-4996-BFC7-B09F3289FDA7}"/>
    <cellStyle name="Total 3 6 2 8" xfId="22170" xr:uid="{36C57A34-19D2-4410-BC7D-2AF7784AC3D2}"/>
    <cellStyle name="Total 3 6 2 8 2" xfId="22171" xr:uid="{764E7A9C-86D3-4A3A-B713-D628C57D14CA}"/>
    <cellStyle name="Total 3 6 2 8 3" xfId="40434" xr:uid="{AE9341DD-95B2-4270-BFAD-2ED3F22F13AC}"/>
    <cellStyle name="Total 3 6 2 9" xfId="22172" xr:uid="{53420035-E299-4BD4-9586-408E9394B159}"/>
    <cellStyle name="Total 3 6 2 9 2" xfId="40435" xr:uid="{A8AFA5A2-64EB-49E0-BACC-31EF759BD07B}"/>
    <cellStyle name="Total 3 6 2 9 3" xfId="40436" xr:uid="{11A5A084-90D7-4A89-9092-4C30BB90EE23}"/>
    <cellStyle name="Total 3 6 3" xfId="22173" xr:uid="{BD8A7970-8A9D-42F7-AC15-03C6D3138197}"/>
    <cellStyle name="Total 3 6 3 2" xfId="22174" xr:uid="{538EB52A-B5CF-4CB1-95FB-B3652AC7F6F6}"/>
    <cellStyle name="Total 3 6 3 2 2" xfId="40437" xr:uid="{CFE6844E-19C9-48DC-8058-61ABB1BE8990}"/>
    <cellStyle name="Total 3 6 3 2 3" xfId="40438" xr:uid="{2934B113-AB68-40C1-A958-990A2C7D4594}"/>
    <cellStyle name="Total 3 6 3 2 4" xfId="40439" xr:uid="{1A11BCBD-8F50-4718-8B35-95B79417C097}"/>
    <cellStyle name="Total 3 6 3 3" xfId="22175" xr:uid="{07F3AF61-DBF1-4889-A3CE-F40E698F811C}"/>
    <cellStyle name="Total 3 6 3 3 2" xfId="22176" xr:uid="{CD3F6859-B59F-4290-B066-7548CA69853A}"/>
    <cellStyle name="Total 3 6 3 4" xfId="22177" xr:uid="{DF1D5DE2-5C45-4074-9F26-178E57737C22}"/>
    <cellStyle name="Total 3 6 3 5" xfId="40440" xr:uid="{64A4E0CB-1C96-4EAF-B64C-57E844187F52}"/>
    <cellStyle name="Total 3 6 4" xfId="22178" xr:uid="{8CD73CD6-246D-4E2C-9BDB-3CC0F62FBAD1}"/>
    <cellStyle name="Total 3 6 4 2" xfId="22179" xr:uid="{13F90698-23C3-42D3-B534-A62648E1C93B}"/>
    <cellStyle name="Total 3 6 4 2 2" xfId="40441" xr:uid="{83165713-6188-484C-B6D6-174BB6375967}"/>
    <cellStyle name="Total 3 6 4 2 3" xfId="40442" xr:uid="{0C9A3D41-3AE9-4654-BD4A-15270BE65B13}"/>
    <cellStyle name="Total 3 6 4 3" xfId="22180" xr:uid="{FBE815C8-5816-4D04-AB88-D1854BA74419}"/>
    <cellStyle name="Total 3 6 4 4" xfId="40443" xr:uid="{747081B4-CA93-4FEE-ACFC-C63B204D2DCF}"/>
    <cellStyle name="Total 3 6 4 5" xfId="40444" xr:uid="{CCA17AD5-975C-4672-A7DD-EF4AD24C7521}"/>
    <cellStyle name="Total 3 6 5" xfId="22181" xr:uid="{8B505219-C088-4B89-A0B3-569BDBDC6F47}"/>
    <cellStyle name="Total 3 6 5 2" xfId="22182" xr:uid="{D5017E37-F01C-465D-9428-1ADB6388736D}"/>
    <cellStyle name="Total 3 6 5 2 2" xfId="40445" xr:uid="{B77BBAC7-EB75-4FCA-974F-C94ED9F7ACA7}"/>
    <cellStyle name="Total 3 6 5 2 3" xfId="40446" xr:uid="{9BC8FD2F-C866-4679-8AFD-FC82ABF77447}"/>
    <cellStyle name="Total 3 6 5 3" xfId="40447" xr:uid="{E81ED0C7-3688-47E9-B10A-2ABE1807AC99}"/>
    <cellStyle name="Total 3 6 5 4" xfId="40448" xr:uid="{DC233442-A198-4FA1-9982-62C0343F91C6}"/>
    <cellStyle name="Total 3 6 6" xfId="22183" xr:uid="{6C69B725-CB98-4C2C-A777-31F13DC3F296}"/>
    <cellStyle name="Total 3 6 6 2" xfId="22184" xr:uid="{CED94AA8-BED5-4929-A92A-39EE19E953C6}"/>
    <cellStyle name="Total 3 6 6 3" xfId="40449" xr:uid="{87B510A1-28DA-49B8-BCD9-2819DC988BF1}"/>
    <cellStyle name="Total 3 6 7" xfId="22185" xr:uid="{E6A1AB2E-F5C8-4F71-BC55-D2A729188CF5}"/>
    <cellStyle name="Total 3 6 7 2" xfId="22186" xr:uid="{2B533527-2645-48C1-9AB6-1E1714F1D99B}"/>
    <cellStyle name="Total 3 6 7 3" xfId="40450" xr:uid="{E08B7137-B46D-4254-9635-E5624740508A}"/>
    <cellStyle name="Total 3 6 8" xfId="22187" xr:uid="{BC3DB51F-11A7-47B5-BE99-D9A90FFCA759}"/>
    <cellStyle name="Total 3 6 8 2" xfId="22188" xr:uid="{1DC5275C-ED1F-4090-AB2E-74FB0E830BA4}"/>
    <cellStyle name="Total 3 6 8 3" xfId="40451" xr:uid="{EA6E1A98-C8FB-4A46-90CA-4BC328B648A5}"/>
    <cellStyle name="Total 3 6 9" xfId="22189" xr:uid="{E5DC223A-DA12-4164-9D20-8BEB4BC7D61D}"/>
    <cellStyle name="Total 3 6 9 2" xfId="22190" xr:uid="{588708B2-F03A-4463-A693-1899E3F98E7A}"/>
    <cellStyle name="Total 3 6 9 3" xfId="40452" xr:uid="{8F569E53-B043-4B06-B28E-3A424EF5C77F}"/>
    <cellStyle name="Total 3 7" xfId="22191" xr:uid="{476A7178-E587-430E-8468-A5294A206FB0}"/>
    <cellStyle name="Total 3 7 10" xfId="22192" xr:uid="{C4D4A051-333A-45C5-BC83-4D0DA6A678FA}"/>
    <cellStyle name="Total 3 7 10 2" xfId="40453" xr:uid="{14127BF7-1CF1-41E0-9FCC-58824FF972D5}"/>
    <cellStyle name="Total 3 7 10 3" xfId="40454" xr:uid="{2A216878-9DB3-4BD0-8A83-77BC8A6D9D20}"/>
    <cellStyle name="Total 3 7 11" xfId="22193" xr:uid="{13E5696E-6DA3-4AE0-813F-1A222B8B224D}"/>
    <cellStyle name="Total 3 7 11 2" xfId="40455" xr:uid="{3E4D6776-D642-4B4A-A478-8E1B0282AC3B}"/>
    <cellStyle name="Total 3 7 12" xfId="40456" xr:uid="{0E6C445F-4BC7-42A8-957F-4F7883855210}"/>
    <cellStyle name="Total 3 7 2" xfId="22194" xr:uid="{D53AB559-33D8-44B6-9CA5-FEFB8400978B}"/>
    <cellStyle name="Total 3 7 2 10" xfId="22195" xr:uid="{6DFFDD11-7A8E-4DF7-B224-E214D2B5EFA7}"/>
    <cellStyle name="Total 3 7 2 10 2" xfId="40457" xr:uid="{F8442BA2-49AB-41DA-AAD9-C0ED84113A20}"/>
    <cellStyle name="Total 3 7 2 11" xfId="40458" xr:uid="{886CF628-D3D8-4B84-AAE9-3518830A8719}"/>
    <cellStyle name="Total 3 7 2 2" xfId="22196" xr:uid="{0AC33F83-A342-4ECE-909F-B3C7F1A8566C}"/>
    <cellStyle name="Total 3 7 2 2 2" xfId="22197" xr:uid="{38A5E41D-A36E-45BC-BF70-C59BE957E0C9}"/>
    <cellStyle name="Total 3 7 2 2 2 2" xfId="40459" xr:uid="{C4E972DA-5C9B-4B18-9F69-9B056C737864}"/>
    <cellStyle name="Total 3 7 2 2 2 3" xfId="40460" xr:uid="{9A38C681-C712-41A3-AE9A-CAC57FB595B3}"/>
    <cellStyle name="Total 3 7 2 2 3" xfId="22198" xr:uid="{A12B41F3-A6DA-42F6-9A8F-B5756F8EAB34}"/>
    <cellStyle name="Total 3 7 2 2 3 2" xfId="22199" xr:uid="{06EEB93B-CD1A-42E6-832B-2508DEB8A7ED}"/>
    <cellStyle name="Total 3 7 2 2 4" xfId="22200" xr:uid="{E7D9B036-4F7A-46E3-9C70-7906E69CC1ED}"/>
    <cellStyle name="Total 3 7 2 2 5" xfId="40461" xr:uid="{9B5A3F3B-E952-4A83-AA30-63D39BF48EBA}"/>
    <cellStyle name="Total 3 7 2 3" xfId="22201" xr:uid="{802B9150-7B30-4DB1-B6ED-8736C364E77A}"/>
    <cellStyle name="Total 3 7 2 3 2" xfId="22202" xr:uid="{14A9E087-883C-4543-8C6A-AEB006386F3B}"/>
    <cellStyle name="Total 3 7 2 3 3" xfId="40462" xr:uid="{EDD19E3B-88BD-4510-975F-FD79C64E0DE0}"/>
    <cellStyle name="Total 3 7 2 4" xfId="22203" xr:uid="{DE610F44-BE6B-4623-B229-76FD9A6838EF}"/>
    <cellStyle name="Total 3 7 2 4 2" xfId="22204" xr:uid="{3EAC6AF0-3150-4150-B503-70C592190942}"/>
    <cellStyle name="Total 3 7 2 4 3" xfId="40463" xr:uid="{D49E360F-E172-4E23-A6C6-A33F37B106CE}"/>
    <cellStyle name="Total 3 7 2 5" xfId="22205" xr:uid="{2F9F60DD-6EDD-4E4C-8674-0A12E83F98FC}"/>
    <cellStyle name="Total 3 7 2 5 2" xfId="22206" xr:uid="{08BEB0DE-C06C-4169-BE23-728CD2C239CB}"/>
    <cellStyle name="Total 3 7 2 5 3" xfId="40464" xr:uid="{CE78EF6D-D225-4A44-8E65-5958C4191934}"/>
    <cellStyle name="Total 3 7 2 6" xfId="22207" xr:uid="{E2E6FF40-808C-4424-8B8B-0FC3529B40E0}"/>
    <cellStyle name="Total 3 7 2 6 2" xfId="22208" xr:uid="{136E9319-3309-470D-9AFD-3A1767C5195B}"/>
    <cellStyle name="Total 3 7 2 6 3" xfId="40465" xr:uid="{0EDC42E2-2E27-4B28-9D42-D9991EF7A081}"/>
    <cellStyle name="Total 3 7 2 7" xfId="22209" xr:uid="{096CD658-4457-4645-B783-0154BA15C1D4}"/>
    <cellStyle name="Total 3 7 2 7 2" xfId="22210" xr:uid="{F982548A-7647-42A8-B609-8114919AECD0}"/>
    <cellStyle name="Total 3 7 2 7 3" xfId="40466" xr:uid="{804FCD23-C922-4138-A736-3B05F88559FC}"/>
    <cellStyle name="Total 3 7 2 8" xfId="22211" xr:uid="{EB583B07-1B58-46E7-93F6-9ED7894EA9DB}"/>
    <cellStyle name="Total 3 7 2 8 2" xfId="22212" xr:uid="{FA7ECBEC-77F5-48F6-9469-48D418D8DB0D}"/>
    <cellStyle name="Total 3 7 2 8 3" xfId="40467" xr:uid="{BAED9034-D797-41C2-88C3-3EC55C8049B8}"/>
    <cellStyle name="Total 3 7 2 9" xfId="22213" xr:uid="{7B7C7683-2ED9-44DA-974A-A212DF3B01C3}"/>
    <cellStyle name="Total 3 7 2 9 2" xfId="40468" xr:uid="{9845BF82-E66D-44BC-A47C-1514FB404834}"/>
    <cellStyle name="Total 3 7 2 9 3" xfId="40469" xr:uid="{80F2D6B2-B870-4134-B2C9-3321802384C5}"/>
    <cellStyle name="Total 3 7 3" xfId="22214" xr:uid="{5B4E1833-6FCC-4B41-A370-EE22C589E7D5}"/>
    <cellStyle name="Total 3 7 3 2" xfId="22215" xr:uid="{B64D0B13-4536-4D39-AC55-3F9DB692DE93}"/>
    <cellStyle name="Total 3 7 3 2 2" xfId="40470" xr:uid="{28BFEA63-2600-4EC0-954C-B3D13D46DD51}"/>
    <cellStyle name="Total 3 7 3 2 3" xfId="40471" xr:uid="{F0B33BF9-575E-4C4E-BC4D-BBF18B5C74BF}"/>
    <cellStyle name="Total 3 7 3 2 4" xfId="40472" xr:uid="{155B6F34-66F5-43B5-B30D-941BF8090DD2}"/>
    <cellStyle name="Total 3 7 3 3" xfId="22216" xr:uid="{A99F03D0-A3A9-482A-ABCE-0C977758BED3}"/>
    <cellStyle name="Total 3 7 3 3 2" xfId="22217" xr:uid="{DA78ADE2-AAAD-44EF-830C-9BCFC88CA422}"/>
    <cellStyle name="Total 3 7 3 4" xfId="22218" xr:uid="{35C500C9-D187-4B09-80EC-4FB474DC9D72}"/>
    <cellStyle name="Total 3 7 3 5" xfId="40473" xr:uid="{94018EC9-E16C-4F95-8FCA-3C1FE473A670}"/>
    <cellStyle name="Total 3 7 4" xfId="22219" xr:uid="{5D02BEC1-400C-4068-8E3D-7F1AB047CDC2}"/>
    <cellStyle name="Total 3 7 4 2" xfId="22220" xr:uid="{DB714B07-44BE-4138-9455-6695832C553B}"/>
    <cellStyle name="Total 3 7 4 2 2" xfId="40474" xr:uid="{F85892A5-03C5-4B78-99C9-58B287AA7954}"/>
    <cellStyle name="Total 3 7 4 2 3" xfId="40475" xr:uid="{1D8B45AB-E2FD-43D7-BF40-9FEA2C36EC5B}"/>
    <cellStyle name="Total 3 7 4 3" xfId="22221" xr:uid="{55648FE1-37A4-4552-92BF-A8F81ADB3C3F}"/>
    <cellStyle name="Total 3 7 4 4" xfId="40476" xr:uid="{C456C89C-9255-41E0-BD64-39932C0B35E7}"/>
    <cellStyle name="Total 3 7 4 5" xfId="40477" xr:uid="{4FBE45B5-7EFF-4267-AD19-F4FEB9875785}"/>
    <cellStyle name="Total 3 7 5" xfId="22222" xr:uid="{423ABD86-098C-4240-9281-170D5BB576F9}"/>
    <cellStyle name="Total 3 7 5 2" xfId="22223" xr:uid="{0D9F3E65-8512-411E-B32B-F554F3747809}"/>
    <cellStyle name="Total 3 7 5 2 2" xfId="40478" xr:uid="{E62C2BF8-948F-42F1-B1A0-8611155C6639}"/>
    <cellStyle name="Total 3 7 5 2 3" xfId="40479" xr:uid="{6494FD3A-6129-446F-BB04-EE8D7AE4293B}"/>
    <cellStyle name="Total 3 7 5 3" xfId="40480" xr:uid="{5749B9FF-91B5-41A5-943F-EF64EF098C18}"/>
    <cellStyle name="Total 3 7 5 4" xfId="40481" xr:uid="{4A4ADF48-3641-4076-9E98-AB416F3F3E71}"/>
    <cellStyle name="Total 3 7 6" xfId="22224" xr:uid="{3BB832F6-65F6-46AF-AF95-AC5483978AF6}"/>
    <cellStyle name="Total 3 7 6 2" xfId="22225" xr:uid="{B044A0AB-320F-4B68-9AFC-C315090A1BE2}"/>
    <cellStyle name="Total 3 7 6 3" xfId="40482" xr:uid="{C0312BA8-1B7D-404D-B995-6D45BFD9297D}"/>
    <cellStyle name="Total 3 7 7" xfId="22226" xr:uid="{CEDCB405-F723-4E32-872D-EDDEB75E180B}"/>
    <cellStyle name="Total 3 7 7 2" xfId="22227" xr:uid="{4821973B-70DC-427F-B37E-C4222A35316C}"/>
    <cellStyle name="Total 3 7 7 3" xfId="40483" xr:uid="{76422F49-60FE-4B29-AA98-D80537C3D5B4}"/>
    <cellStyle name="Total 3 7 8" xfId="22228" xr:uid="{85EAD9A7-ABDD-4E9B-90BE-F6F94A9A1E1F}"/>
    <cellStyle name="Total 3 7 8 2" xfId="22229" xr:uid="{A709B3A7-1E87-4222-80E2-97603B3EC84D}"/>
    <cellStyle name="Total 3 7 8 3" xfId="40484" xr:uid="{A1B09D1D-D1E7-4589-80DA-B65BC1D15B13}"/>
    <cellStyle name="Total 3 7 9" xfId="22230" xr:uid="{4D000AE5-3919-41D3-8AC8-FC22DE488E97}"/>
    <cellStyle name="Total 3 7 9 2" xfId="22231" xr:uid="{5DD8E844-2CC7-4E8F-8D69-74BF21492CA2}"/>
    <cellStyle name="Total 3 7 9 3" xfId="40485" xr:uid="{88FA4002-2D29-47DD-B70D-091AC2CF56D1}"/>
    <cellStyle name="Total 3 8" xfId="22232" xr:uid="{1283185C-B75A-45E4-8D15-1F876E636BA8}"/>
    <cellStyle name="Total 3 8 10" xfId="22233" xr:uid="{70F83A87-8BF6-4924-9738-49D1EC449B74}"/>
    <cellStyle name="Total 3 8 10 2" xfId="40486" xr:uid="{59C77D7B-92C3-48BD-8925-F44C78E11D49}"/>
    <cellStyle name="Total 3 8 10 3" xfId="40487" xr:uid="{677398BF-7B0E-4F50-B670-A8266F92014E}"/>
    <cellStyle name="Total 3 8 11" xfId="22234" xr:uid="{10EF9D99-067E-455B-8DE8-266B5CBEF083}"/>
    <cellStyle name="Total 3 8 11 2" xfId="40488" xr:uid="{C39ECC81-DB93-4CD4-9FE4-18B86C23C90C}"/>
    <cellStyle name="Total 3 8 12" xfId="40489" xr:uid="{E2FD9F8F-F6C5-4C68-AAC6-EF6C6F254945}"/>
    <cellStyle name="Total 3 8 2" xfId="22235" xr:uid="{C55686F7-21BC-47DC-89C7-D191B91149DB}"/>
    <cellStyle name="Total 3 8 2 10" xfId="22236" xr:uid="{31608805-AD8B-46EF-9AE5-276212ACF10C}"/>
    <cellStyle name="Total 3 8 2 10 2" xfId="40490" xr:uid="{A74783B2-4BB1-4035-89CE-CBF72DFD974B}"/>
    <cellStyle name="Total 3 8 2 11" xfId="40491" xr:uid="{DCCC5260-5719-425B-BB9E-40C820E64E05}"/>
    <cellStyle name="Total 3 8 2 2" xfId="22237" xr:uid="{6AAC45FB-2380-4130-BDC7-CE597FC0E9DF}"/>
    <cellStyle name="Total 3 8 2 2 2" xfId="22238" xr:uid="{6DA7F805-F226-42C3-819F-B6CC25707A82}"/>
    <cellStyle name="Total 3 8 2 2 2 2" xfId="40492" xr:uid="{0581CF1A-0198-42BE-8412-4F41EADAC02E}"/>
    <cellStyle name="Total 3 8 2 2 2 3" xfId="40493" xr:uid="{4B44AC13-BFA9-49B6-B0B7-328AD699C47A}"/>
    <cellStyle name="Total 3 8 2 2 3" xfId="22239" xr:uid="{29D65157-37C3-4FE3-9775-569622D679E8}"/>
    <cellStyle name="Total 3 8 2 2 3 2" xfId="22240" xr:uid="{8F2D3F55-F3D0-4FE7-9958-A9E548B36E1D}"/>
    <cellStyle name="Total 3 8 2 2 4" xfId="22241" xr:uid="{33CCDF87-EBFF-49F8-94A9-6A67061982DF}"/>
    <cellStyle name="Total 3 8 2 2 5" xfId="40494" xr:uid="{31979088-0B96-4EC3-8C65-E068C2C89CCE}"/>
    <cellStyle name="Total 3 8 2 3" xfId="22242" xr:uid="{A812C73B-336D-42E6-A895-25B4DEB7CB7D}"/>
    <cellStyle name="Total 3 8 2 3 2" xfId="22243" xr:uid="{BC6B55EA-CD3F-4AA8-B944-57EF5D4E65AA}"/>
    <cellStyle name="Total 3 8 2 3 3" xfId="40495" xr:uid="{24B9CEC5-A5DE-45AE-97B8-B80AE962BFD8}"/>
    <cellStyle name="Total 3 8 2 4" xfId="22244" xr:uid="{917F3FBF-24C6-4EE0-81A1-443DEB2DF71F}"/>
    <cellStyle name="Total 3 8 2 4 2" xfId="22245" xr:uid="{C7B4F657-9F5A-45CD-8A48-AD3712DE11CB}"/>
    <cellStyle name="Total 3 8 2 4 3" xfId="40496" xr:uid="{CF447191-F46D-40D7-9612-7AF050842EB3}"/>
    <cellStyle name="Total 3 8 2 5" xfId="22246" xr:uid="{2FA77983-3253-4F6F-8215-C2A01285B299}"/>
    <cellStyle name="Total 3 8 2 5 2" xfId="22247" xr:uid="{F330B09B-3F06-414D-998C-0E1EF2B09196}"/>
    <cellStyle name="Total 3 8 2 5 3" xfId="40497" xr:uid="{39936C9B-59D4-41A8-9C9F-F71C6624EFC1}"/>
    <cellStyle name="Total 3 8 2 6" xfId="22248" xr:uid="{8D00C67D-26FD-41F4-8C3A-6429319F2294}"/>
    <cellStyle name="Total 3 8 2 6 2" xfId="22249" xr:uid="{B9DCE6AA-60BA-4CA0-AFCA-9273428BD377}"/>
    <cellStyle name="Total 3 8 2 6 3" xfId="40498" xr:uid="{CBF15C39-262C-4539-BBD2-73B327D19A8C}"/>
    <cellStyle name="Total 3 8 2 7" xfId="22250" xr:uid="{5F7C9E97-1151-4ADA-BE80-77214B17DD9E}"/>
    <cellStyle name="Total 3 8 2 7 2" xfId="22251" xr:uid="{C6B7F1D2-D4AB-44DE-BD68-AE3685495658}"/>
    <cellStyle name="Total 3 8 2 7 3" xfId="40499" xr:uid="{61BA2730-BFCF-4284-89A1-83E227AC9BC0}"/>
    <cellStyle name="Total 3 8 2 8" xfId="22252" xr:uid="{E2A80CB1-BDDB-4445-9F70-19A8FBE0248A}"/>
    <cellStyle name="Total 3 8 2 8 2" xfId="22253" xr:uid="{D3569AB1-9A0D-48FF-BAAE-4210B1293B68}"/>
    <cellStyle name="Total 3 8 2 8 3" xfId="40500" xr:uid="{AAB073B4-12EC-477C-B92A-149E7A525E38}"/>
    <cellStyle name="Total 3 8 2 9" xfId="22254" xr:uid="{65328F5C-0378-4972-BD4D-20739526B8A8}"/>
    <cellStyle name="Total 3 8 2 9 2" xfId="40501" xr:uid="{D3619661-5FF8-4AD5-8C9F-9CCB5521C5D6}"/>
    <cellStyle name="Total 3 8 2 9 3" xfId="40502" xr:uid="{97ABEE82-333C-4441-8F7F-3A0E3E7B425E}"/>
    <cellStyle name="Total 3 8 3" xfId="22255" xr:uid="{B6063CDD-345D-41D1-AE4F-F40A87CC5D92}"/>
    <cellStyle name="Total 3 8 3 2" xfId="22256" xr:uid="{9A6D4537-3CD1-49CC-A3E1-C97C68AFC108}"/>
    <cellStyle name="Total 3 8 3 2 2" xfId="40503" xr:uid="{F120459C-FE2A-4C1D-930F-1251D7E5ADE3}"/>
    <cellStyle name="Total 3 8 3 2 3" xfId="40504" xr:uid="{4D1732F1-75D8-4FAF-AEDC-41ECCC7AF9C9}"/>
    <cellStyle name="Total 3 8 3 2 4" xfId="40505" xr:uid="{7C8C81CC-17B6-43B6-B755-853A2911238D}"/>
    <cellStyle name="Total 3 8 3 3" xfId="22257" xr:uid="{2127162E-D731-41A4-83F8-4DED8E678689}"/>
    <cellStyle name="Total 3 8 3 3 2" xfId="22258" xr:uid="{1D4051BE-6216-47F5-8A31-03057D7DD19E}"/>
    <cellStyle name="Total 3 8 3 4" xfId="22259" xr:uid="{A486CD0E-8E50-4DD4-A729-3259F3EE21B5}"/>
    <cellStyle name="Total 3 8 3 5" xfId="40506" xr:uid="{72FF552A-6CAF-4267-B9A0-E8EE93915456}"/>
    <cellStyle name="Total 3 8 4" xfId="22260" xr:uid="{9425F3F2-9002-4175-93C4-D46C1FBD627A}"/>
    <cellStyle name="Total 3 8 4 2" xfId="22261" xr:uid="{9E28A3E2-CBC5-4CB8-8FE3-BDE5C723589B}"/>
    <cellStyle name="Total 3 8 4 2 2" xfId="40507" xr:uid="{FCBAE5BF-65B5-4E58-AEA0-D75BEABFE5C3}"/>
    <cellStyle name="Total 3 8 4 2 3" xfId="40508" xr:uid="{6460205A-4E97-42EE-85AD-838FB0C4520A}"/>
    <cellStyle name="Total 3 8 4 3" xfId="22262" xr:uid="{7253CD3B-85AE-42BB-A24E-5FE9B9FEAA58}"/>
    <cellStyle name="Total 3 8 4 4" xfId="40509" xr:uid="{D2DF2C32-BBC4-495D-A899-3C3C3B8BCBEE}"/>
    <cellStyle name="Total 3 8 4 5" xfId="40510" xr:uid="{F0A66B5C-05CC-4C7F-A1C8-92466449B1D4}"/>
    <cellStyle name="Total 3 8 5" xfId="22263" xr:uid="{DD80A932-3E05-4953-8655-E0E99C4FBBAE}"/>
    <cellStyle name="Total 3 8 5 2" xfId="22264" xr:uid="{2C9EAF8A-84F4-4F5C-9D27-271066C8778F}"/>
    <cellStyle name="Total 3 8 5 2 2" xfId="40511" xr:uid="{4D41DA58-D121-4536-8621-A6BAB6D32EE6}"/>
    <cellStyle name="Total 3 8 5 2 3" xfId="40512" xr:uid="{6F013C6B-6CC0-407E-8CDC-2AAA1CA73A51}"/>
    <cellStyle name="Total 3 8 5 3" xfId="40513" xr:uid="{10E41191-4BD3-472B-8834-C2E2551CB233}"/>
    <cellStyle name="Total 3 8 5 4" xfId="40514" xr:uid="{094D2B70-FB33-4D20-90BE-3355A5F1780F}"/>
    <cellStyle name="Total 3 8 6" xfId="22265" xr:uid="{4D12719C-F127-4889-8682-4CDFA626D7DF}"/>
    <cellStyle name="Total 3 8 6 2" xfId="22266" xr:uid="{64BFD594-FB9B-4921-994C-F7EA0C4B06BF}"/>
    <cellStyle name="Total 3 8 6 3" xfId="40515" xr:uid="{10EABB8D-DD4D-4291-A38B-5667C4408F3E}"/>
    <cellStyle name="Total 3 8 7" xfId="22267" xr:uid="{5E599AF9-CA09-4CD4-9E50-F80A8C015296}"/>
    <cellStyle name="Total 3 8 7 2" xfId="22268" xr:uid="{EEF6D1F7-7424-4EE9-A77A-02439162FCFE}"/>
    <cellStyle name="Total 3 8 7 3" xfId="40516" xr:uid="{CBF38DE6-40EE-419F-AB4B-DA4152AF1538}"/>
    <cellStyle name="Total 3 8 8" xfId="22269" xr:uid="{D8EC9E88-EC3E-431C-B410-513C401C72DA}"/>
    <cellStyle name="Total 3 8 8 2" xfId="22270" xr:uid="{693DA947-D7DF-4209-9A3A-1532F93EF1B1}"/>
    <cellStyle name="Total 3 8 8 3" xfId="40517" xr:uid="{7F436528-3B68-4D01-9C38-97EA2C29D2E6}"/>
    <cellStyle name="Total 3 8 9" xfId="22271" xr:uid="{EE09B694-EF15-4FFB-92E5-F1B88D84B4B9}"/>
    <cellStyle name="Total 3 8 9 2" xfId="22272" xr:uid="{2154D22E-2B62-4A93-83B5-D6F2192A8C43}"/>
    <cellStyle name="Total 3 8 9 3" xfId="40518" xr:uid="{F78B9DCB-915A-4CC1-890E-0168BADD42D5}"/>
    <cellStyle name="Total 3 9" xfId="22273" xr:uid="{08E14D9B-6508-4AF5-80F1-886B0378DF5A}"/>
    <cellStyle name="Total 3 9 10" xfId="22274" xr:uid="{BEA17C4A-3C7B-4B3E-8DF4-681E9E818E26}"/>
    <cellStyle name="Total 3 9 10 2" xfId="40519" xr:uid="{479FE87E-927B-4E08-A90A-07A2038B7E44}"/>
    <cellStyle name="Total 3 9 10 3" xfId="40520" xr:uid="{40C2CFF5-204D-4CD5-8C39-AF724970614C}"/>
    <cellStyle name="Total 3 9 11" xfId="22275" xr:uid="{AE5ED0B3-14AA-49E0-999F-2EB67475BE33}"/>
    <cellStyle name="Total 3 9 11 2" xfId="40521" xr:uid="{B82FC8F5-E230-4341-945C-34FA66C7014C}"/>
    <cellStyle name="Total 3 9 12" xfId="40522" xr:uid="{D05AC947-6D81-41AE-9318-4B9C0F5C702D}"/>
    <cellStyle name="Total 3 9 2" xfId="22276" xr:uid="{269333B6-805C-4ACF-A723-FB0F50DF3DD2}"/>
    <cellStyle name="Total 3 9 2 10" xfId="22277" xr:uid="{64DC6B89-E6F9-4685-BCEA-69601731A405}"/>
    <cellStyle name="Total 3 9 2 10 2" xfId="40523" xr:uid="{5795F222-FC4E-4EDE-87CB-85053364CE77}"/>
    <cellStyle name="Total 3 9 2 11" xfId="40524" xr:uid="{0E8EDEA1-6FAA-4C28-AC3F-C986DDF0C0BC}"/>
    <cellStyle name="Total 3 9 2 2" xfId="22278" xr:uid="{D9CC5909-CE58-4C26-A90A-26A4F0906F98}"/>
    <cellStyle name="Total 3 9 2 2 2" xfId="22279" xr:uid="{FFBFB196-C47C-415F-8357-51F44A6B5D55}"/>
    <cellStyle name="Total 3 9 2 2 2 2" xfId="40525" xr:uid="{FC18D08D-7AF6-48CE-96E9-4E4DFDFF0CB0}"/>
    <cellStyle name="Total 3 9 2 2 2 3" xfId="40526" xr:uid="{9FA6D558-FB3D-49DC-B4E2-18730892566E}"/>
    <cellStyle name="Total 3 9 2 2 3" xfId="22280" xr:uid="{B8B58F0F-D954-4B22-8998-CD86C4C34E08}"/>
    <cellStyle name="Total 3 9 2 2 3 2" xfId="22281" xr:uid="{32D004C9-16B8-44F5-A7A3-399594290B71}"/>
    <cellStyle name="Total 3 9 2 2 4" xfId="22282" xr:uid="{A915F146-936C-402E-B5DF-C608B978CE4D}"/>
    <cellStyle name="Total 3 9 2 2 5" xfId="40527" xr:uid="{178EE9D8-0A1D-4A4C-A18D-701D3A7FBD27}"/>
    <cellStyle name="Total 3 9 2 3" xfId="22283" xr:uid="{0798BAE3-D36E-46CE-BD40-05AE1F924A0E}"/>
    <cellStyle name="Total 3 9 2 3 2" xfId="22284" xr:uid="{5016A2DE-355F-40EC-8BFE-6E2FA2D1E98E}"/>
    <cellStyle name="Total 3 9 2 3 3" xfId="40528" xr:uid="{4C63275C-BDCD-40DF-8EB2-416CBF935539}"/>
    <cellStyle name="Total 3 9 2 4" xfId="22285" xr:uid="{301BD70F-6FE6-4406-84FD-37721BAB6235}"/>
    <cellStyle name="Total 3 9 2 4 2" xfId="22286" xr:uid="{C003313D-50B7-4DC1-8506-F0750990B19A}"/>
    <cellStyle name="Total 3 9 2 4 3" xfId="40529" xr:uid="{734AEDAD-FB06-4A80-83A2-350FC72FE337}"/>
    <cellStyle name="Total 3 9 2 5" xfId="22287" xr:uid="{B6E4DBB0-D465-488E-92D8-47B88C763BC4}"/>
    <cellStyle name="Total 3 9 2 5 2" xfId="22288" xr:uid="{2AB23F30-9D7F-4278-AFE1-1B50A9C9866C}"/>
    <cellStyle name="Total 3 9 2 5 3" xfId="40530" xr:uid="{47C06B2A-17ED-4B9B-8F8E-6C69C65DE782}"/>
    <cellStyle name="Total 3 9 2 6" xfId="22289" xr:uid="{7091C65A-F415-41E8-AB29-68B6716571BE}"/>
    <cellStyle name="Total 3 9 2 6 2" xfId="22290" xr:uid="{996E5E45-3E00-48EB-9EA9-645C20EB40D3}"/>
    <cellStyle name="Total 3 9 2 6 3" xfId="40531" xr:uid="{12EBDD7A-F2D7-45B1-9701-BD0EE32C2C4B}"/>
    <cellStyle name="Total 3 9 2 7" xfId="22291" xr:uid="{DC057B51-FE1E-4DD8-88DE-66F2A6E0352A}"/>
    <cellStyle name="Total 3 9 2 7 2" xfId="22292" xr:uid="{FE39CFCC-3F34-4DD8-B063-7BABB45D50A8}"/>
    <cellStyle name="Total 3 9 2 7 3" xfId="40532" xr:uid="{35DFB247-FA1E-487C-93E1-513E1FDF31E3}"/>
    <cellStyle name="Total 3 9 2 8" xfId="22293" xr:uid="{596C0768-9F39-4F13-A378-1D4051D647A7}"/>
    <cellStyle name="Total 3 9 2 8 2" xfId="22294" xr:uid="{D83ED425-46BE-450A-9AD4-C173D4770F3A}"/>
    <cellStyle name="Total 3 9 2 8 3" xfId="40533" xr:uid="{9A0DC847-CF3C-48A0-844A-F1B953F295E4}"/>
    <cellStyle name="Total 3 9 2 9" xfId="22295" xr:uid="{A9343A36-E15C-4294-8D39-2364AF682410}"/>
    <cellStyle name="Total 3 9 2 9 2" xfId="40534" xr:uid="{B36D6740-7D0B-4ADE-BD1A-BF24D75AAEA3}"/>
    <cellStyle name="Total 3 9 2 9 3" xfId="40535" xr:uid="{9B0D67F8-33BF-4F06-B60F-9B9199FDF535}"/>
    <cellStyle name="Total 3 9 3" xfId="22296" xr:uid="{0ED34F4D-E601-4582-99FD-7CF52C888922}"/>
    <cellStyle name="Total 3 9 3 2" xfId="22297" xr:uid="{C9ED05EB-A8E8-485D-91EE-F25D600CC018}"/>
    <cellStyle name="Total 3 9 3 2 2" xfId="40536" xr:uid="{B43E96F1-5D22-47A0-9996-B03711252C16}"/>
    <cellStyle name="Total 3 9 3 2 3" xfId="40537" xr:uid="{0D602CF5-B8F8-485E-8CAE-99FDF64B3720}"/>
    <cellStyle name="Total 3 9 3 2 4" xfId="40538" xr:uid="{CD8CB556-9851-45C7-AEE9-A29246C6C5BF}"/>
    <cellStyle name="Total 3 9 3 3" xfId="22298" xr:uid="{4EA2A95D-A440-4536-AB30-4725799287AB}"/>
    <cellStyle name="Total 3 9 3 3 2" xfId="22299" xr:uid="{AAD24260-B5FC-4A8D-AAD4-28ECEA897468}"/>
    <cellStyle name="Total 3 9 3 4" xfId="22300" xr:uid="{16F58304-790F-4DC8-885B-54235E56FF8F}"/>
    <cellStyle name="Total 3 9 3 5" xfId="40539" xr:uid="{D9B8CB62-CD34-4D12-BE9C-8C9B36794FA6}"/>
    <cellStyle name="Total 3 9 4" xfId="22301" xr:uid="{862479D2-2F9B-437F-AD4F-4278CE9457FD}"/>
    <cellStyle name="Total 3 9 4 2" xfId="22302" xr:uid="{B447D362-2C8E-4FF2-A7C4-B3E7CE904A3E}"/>
    <cellStyle name="Total 3 9 4 2 2" xfId="40540" xr:uid="{A37DBFD4-9F4B-407A-83D1-7711BC7D1DC3}"/>
    <cellStyle name="Total 3 9 4 2 3" xfId="40541" xr:uid="{80ADE4F9-361A-416A-91C4-DFF83E3BEFAC}"/>
    <cellStyle name="Total 3 9 4 3" xfId="22303" xr:uid="{9F7FBCAF-71BC-4A5F-9CD8-C51B3573A6AC}"/>
    <cellStyle name="Total 3 9 4 4" xfId="40542" xr:uid="{C14B9581-A63A-42FF-8BB9-5B64B47B7D9E}"/>
    <cellStyle name="Total 3 9 4 5" xfId="40543" xr:uid="{3C26924F-145E-4705-BC0F-BC9F46A5F607}"/>
    <cellStyle name="Total 3 9 5" xfId="22304" xr:uid="{B00CF390-D094-47FB-A659-392CBF4340BA}"/>
    <cellStyle name="Total 3 9 5 2" xfId="22305" xr:uid="{F21F50E6-5DD6-497B-8F2A-B09F6F7B3803}"/>
    <cellStyle name="Total 3 9 5 2 2" xfId="40544" xr:uid="{C6A3803E-CDF6-413B-AE2A-3ED388CE9808}"/>
    <cellStyle name="Total 3 9 5 2 3" xfId="40545" xr:uid="{B84C03FB-81C6-47BC-B937-2C62B434D4AA}"/>
    <cellStyle name="Total 3 9 5 3" xfId="40546" xr:uid="{629330E9-44DE-49A9-AB32-A9279F052B51}"/>
    <cellStyle name="Total 3 9 5 4" xfId="40547" xr:uid="{C7FE1A72-AD1F-425B-99CC-47E4D660597E}"/>
    <cellStyle name="Total 3 9 6" xfId="22306" xr:uid="{31688E49-624D-4341-9332-4BECBFB3FB48}"/>
    <cellStyle name="Total 3 9 6 2" xfId="22307" xr:uid="{6D3040CB-F9AB-486B-AC24-4F2DD127D8B6}"/>
    <cellStyle name="Total 3 9 6 3" xfId="40548" xr:uid="{D3B08CC2-63FF-49D1-AE4F-B70C614560C8}"/>
    <cellStyle name="Total 3 9 7" xfId="22308" xr:uid="{7F76B978-B61A-42AC-A750-D98A461B41AE}"/>
    <cellStyle name="Total 3 9 7 2" xfId="22309" xr:uid="{551957AE-8D26-48D8-9709-848BA87FB497}"/>
    <cellStyle name="Total 3 9 7 3" xfId="40549" xr:uid="{57147029-F73B-4FBA-A4CC-4BE40E06CAAF}"/>
    <cellStyle name="Total 3 9 8" xfId="22310" xr:uid="{91D16BFC-E1C9-4E04-9FD6-3484DFB13685}"/>
    <cellStyle name="Total 3 9 8 2" xfId="22311" xr:uid="{016A7E34-C40F-4EA1-A07A-785B3F1A42E7}"/>
    <cellStyle name="Total 3 9 8 3" xfId="40550" xr:uid="{A897F41B-4FA4-45E0-B84C-4E734EC8CC31}"/>
    <cellStyle name="Total 3 9 9" xfId="22312" xr:uid="{68873D0E-1CCF-4F62-9468-2FA75A8C8D9D}"/>
    <cellStyle name="Total 3 9 9 2" xfId="22313" xr:uid="{07BE9275-8C2A-4DFA-90F3-7E326F66869A}"/>
    <cellStyle name="Total 3 9 9 3" xfId="40551" xr:uid="{BD142B08-4214-4B3E-B3DD-1A44A5048B89}"/>
    <cellStyle name="Total 30" xfId="40552" xr:uid="{A15FECB7-3369-41B0-B82A-C96ED8A69A91}"/>
    <cellStyle name="Total 31" xfId="40553" xr:uid="{4069CDC0-7896-4EA9-91C3-B327539DB3F6}"/>
    <cellStyle name="Total 32" xfId="40554" xr:uid="{00AF5DDB-8B1A-4F53-BDFB-522ED382775B}"/>
    <cellStyle name="Total 33" xfId="40555" xr:uid="{4C33DC41-58B0-406D-BB15-BED0C884C656}"/>
    <cellStyle name="Total 34" xfId="40556" xr:uid="{4BB319EC-9601-444B-A886-5863CBABB773}"/>
    <cellStyle name="Total 35" xfId="40557" xr:uid="{392EDE4E-F71A-47CB-9278-502047040C06}"/>
    <cellStyle name="Total 36" xfId="40558" xr:uid="{7A07E1A9-0F78-47BA-8D2B-8D71C28E8786}"/>
    <cellStyle name="Total 37" xfId="40559" xr:uid="{301C97C2-E008-462D-AC70-25AF1BA9CCD7}"/>
    <cellStyle name="Total 38" xfId="40560" xr:uid="{D895900F-D97C-495A-A2CE-B4578098ADDE}"/>
    <cellStyle name="Total 39" xfId="40561" xr:uid="{AFE56AFF-791B-409E-BD87-27E174B4956E}"/>
    <cellStyle name="Total 4" xfId="22314" xr:uid="{09C75C3B-B617-49AA-B328-2FCE988EA1F0}"/>
    <cellStyle name="Total 4 10" xfId="22315" xr:uid="{BE0BACFE-C1A1-46F6-93EB-66B8064C17D9}"/>
    <cellStyle name="Total 4 10 10" xfId="22316" xr:uid="{AAF11001-F73A-43A7-AF28-E4549F1CA231}"/>
    <cellStyle name="Total 4 10 10 2" xfId="40562" xr:uid="{A9999017-EC44-443B-AF3D-5FE264C452D3}"/>
    <cellStyle name="Total 4 10 10 3" xfId="40563" xr:uid="{0D419E13-77E9-4C77-BB68-C7480F287122}"/>
    <cellStyle name="Total 4 10 11" xfId="22317" xr:uid="{683F61B7-594A-4F2E-BBB2-893620F7E493}"/>
    <cellStyle name="Total 4 10 11 2" xfId="40564" xr:uid="{7916DDAF-9A69-480D-953D-3DF5A3593A51}"/>
    <cellStyle name="Total 4 10 12" xfId="40565" xr:uid="{DA921981-2671-40FA-AADD-59D50A66C79F}"/>
    <cellStyle name="Total 4 10 2" xfId="22318" xr:uid="{D3D45DB1-35DD-4224-A6A4-3F12E3D24983}"/>
    <cellStyle name="Total 4 10 2 10" xfId="22319" xr:uid="{0C701D37-A4F1-4069-BE75-0111B786868D}"/>
    <cellStyle name="Total 4 10 2 10 2" xfId="40566" xr:uid="{E4993F9C-2B99-4DB1-8D68-255DD16BD11E}"/>
    <cellStyle name="Total 4 10 2 11" xfId="40567" xr:uid="{568CA53C-FF11-44F8-BEB6-71204930A3EA}"/>
    <cellStyle name="Total 4 10 2 2" xfId="22320" xr:uid="{0B642EAC-FDD1-4D32-9FFE-504E20B40792}"/>
    <cellStyle name="Total 4 10 2 2 2" xfId="22321" xr:uid="{8B68B0CE-94F5-4081-890F-C6AE51AF591B}"/>
    <cellStyle name="Total 4 10 2 2 2 2" xfId="40568" xr:uid="{114C1273-0A43-46DF-9A04-61139366B183}"/>
    <cellStyle name="Total 4 10 2 2 2 3" xfId="40569" xr:uid="{1CB6287C-9FD0-4453-B231-973FDF8CCB6B}"/>
    <cellStyle name="Total 4 10 2 2 3" xfId="22322" xr:uid="{473F32D5-7170-4BF8-9350-91F1C79C1728}"/>
    <cellStyle name="Total 4 10 2 2 3 2" xfId="22323" xr:uid="{D98510A5-7D6D-455C-89A2-6986B3901E8A}"/>
    <cellStyle name="Total 4 10 2 2 4" xfId="22324" xr:uid="{7B56D3F6-2931-4444-9EEF-0F0BE9437FB9}"/>
    <cellStyle name="Total 4 10 2 2 5" xfId="40570" xr:uid="{66C8E2EB-3C71-4F2E-9987-435F26DBA178}"/>
    <cellStyle name="Total 4 10 2 3" xfId="22325" xr:uid="{3E26ED55-17DB-4857-968A-84CB3F0FFE61}"/>
    <cellStyle name="Total 4 10 2 3 2" xfId="22326" xr:uid="{AE184D2D-2CE1-40BB-AF67-9308A4E1087B}"/>
    <cellStyle name="Total 4 10 2 3 3" xfId="40571" xr:uid="{0367E133-8D74-4B08-A30E-0BE2861631B9}"/>
    <cellStyle name="Total 4 10 2 4" xfId="22327" xr:uid="{035ACC37-6503-487C-B520-DEEDB707DF36}"/>
    <cellStyle name="Total 4 10 2 4 2" xfId="22328" xr:uid="{C27DDD51-64B4-4E1D-9256-073BE8F0934B}"/>
    <cellStyle name="Total 4 10 2 4 3" xfId="40572" xr:uid="{CAC4C125-416C-4D2A-94F8-22EF9C3A196E}"/>
    <cellStyle name="Total 4 10 2 5" xfId="22329" xr:uid="{EFB63AF4-A40D-4076-8638-5940C0E8A183}"/>
    <cellStyle name="Total 4 10 2 5 2" xfId="22330" xr:uid="{2998C40B-C4D6-41DC-8FA0-96AB19B0D53B}"/>
    <cellStyle name="Total 4 10 2 5 3" xfId="40573" xr:uid="{61253D77-699D-48E9-8E31-97C688E34E8F}"/>
    <cellStyle name="Total 4 10 2 6" xfId="22331" xr:uid="{D437BA77-A1C4-49E7-A04F-F192A54E4A13}"/>
    <cellStyle name="Total 4 10 2 6 2" xfId="22332" xr:uid="{624FCDF8-A9E2-4076-8493-C1D38300B730}"/>
    <cellStyle name="Total 4 10 2 6 3" xfId="40574" xr:uid="{54F4CFEC-A4C6-45E6-8FAF-9BFCABA4A59B}"/>
    <cellStyle name="Total 4 10 2 7" xfId="22333" xr:uid="{64179DC5-36FB-4174-A01F-36B08A77CD49}"/>
    <cellStyle name="Total 4 10 2 7 2" xfId="22334" xr:uid="{EBBF9376-D38A-449E-9EBB-21BAC370005B}"/>
    <cellStyle name="Total 4 10 2 7 3" xfId="40575" xr:uid="{59A98AB4-15FA-4240-BAAA-881C5899A425}"/>
    <cellStyle name="Total 4 10 2 8" xfId="22335" xr:uid="{384034D5-369D-411B-984C-84854A1E67D9}"/>
    <cellStyle name="Total 4 10 2 8 2" xfId="22336" xr:uid="{30827BC0-67CF-4B67-81B1-E26F8692D17D}"/>
    <cellStyle name="Total 4 10 2 8 3" xfId="40576" xr:uid="{89CBB6B6-CCEE-4C26-BB9A-5211945B6086}"/>
    <cellStyle name="Total 4 10 2 9" xfId="22337" xr:uid="{74CA02AD-2F37-4D6A-95EA-CE3AF3FFED49}"/>
    <cellStyle name="Total 4 10 2 9 2" xfId="40577" xr:uid="{80D3ACFC-E7FD-4CCD-A830-4821A0110475}"/>
    <cellStyle name="Total 4 10 2 9 3" xfId="40578" xr:uid="{C2983864-8CB1-4E2C-BC52-742F060BFC6B}"/>
    <cellStyle name="Total 4 10 3" xfId="22338" xr:uid="{228BBD5C-B063-4387-8D50-4FB7DB08BA09}"/>
    <cellStyle name="Total 4 10 3 2" xfId="22339" xr:uid="{B3CC8055-D506-4AA6-B138-4D2ACE745E9C}"/>
    <cellStyle name="Total 4 10 3 2 2" xfId="40579" xr:uid="{184C9458-2694-4593-9C27-E0B1BA455C32}"/>
    <cellStyle name="Total 4 10 3 2 3" xfId="40580" xr:uid="{68EE49DC-EA27-4F12-BF05-226E37F5B25E}"/>
    <cellStyle name="Total 4 10 3 2 4" xfId="40581" xr:uid="{2B771712-A238-417C-BDED-E083FCF9FFB0}"/>
    <cellStyle name="Total 4 10 3 3" xfId="22340" xr:uid="{4AE51709-3887-4393-A4E0-05723CBFF062}"/>
    <cellStyle name="Total 4 10 3 3 2" xfId="22341" xr:uid="{4B4C780A-56AE-48EA-9FF5-383EFD64185D}"/>
    <cellStyle name="Total 4 10 3 4" xfId="22342" xr:uid="{6BCA5CF8-CECA-47B2-8827-704CF76049E6}"/>
    <cellStyle name="Total 4 10 3 5" xfId="40582" xr:uid="{2B062A57-09B3-4630-9FDE-9FEED2E8F569}"/>
    <cellStyle name="Total 4 10 4" xfId="22343" xr:uid="{DC2FFCBB-695B-4412-A878-CDCB68E9946A}"/>
    <cellStyle name="Total 4 10 4 2" xfId="22344" xr:uid="{7DAB0840-FD39-4164-9626-D04AB72634FB}"/>
    <cellStyle name="Total 4 10 4 2 2" xfId="40583" xr:uid="{42BA37A8-8EB9-43F0-BC77-82A028CEA031}"/>
    <cellStyle name="Total 4 10 4 2 3" xfId="40584" xr:uid="{356B14C5-2151-4FB9-A4CC-EB5B461CA541}"/>
    <cellStyle name="Total 4 10 4 3" xfId="22345" xr:uid="{759BC390-3C99-4C38-A8E5-FEA3FD2C9F3D}"/>
    <cellStyle name="Total 4 10 4 4" xfId="40585" xr:uid="{80EED2B7-EDBD-48F7-BD55-6EBFC68E3280}"/>
    <cellStyle name="Total 4 10 4 5" xfId="40586" xr:uid="{03E9D574-A26F-421E-A684-C09A8EEF2DA6}"/>
    <cellStyle name="Total 4 10 5" xfId="22346" xr:uid="{2B707BB9-BCFB-4D7D-A463-0428973DF30E}"/>
    <cellStyle name="Total 4 10 5 2" xfId="22347" xr:uid="{0348C950-63A3-414E-9CD0-DF282575C9B3}"/>
    <cellStyle name="Total 4 10 5 2 2" xfId="40587" xr:uid="{866A566A-9A37-431F-8CD2-D37A86AA0B49}"/>
    <cellStyle name="Total 4 10 5 2 3" xfId="40588" xr:uid="{3160C933-3073-40F5-B7A6-9057F7C23BAD}"/>
    <cellStyle name="Total 4 10 5 3" xfId="40589" xr:uid="{03C876D1-5EBE-4A70-91CB-AE3F93A53493}"/>
    <cellStyle name="Total 4 10 5 4" xfId="40590" xr:uid="{5F42ADDE-039A-4918-A3F9-E97301404CED}"/>
    <cellStyle name="Total 4 10 6" xfId="22348" xr:uid="{CC90E955-2359-4536-9E60-20803E1394B8}"/>
    <cellStyle name="Total 4 10 6 2" xfId="22349" xr:uid="{091A950D-F4A2-40AC-BD37-2CC8A164E2E9}"/>
    <cellStyle name="Total 4 10 6 3" xfId="40591" xr:uid="{7B4E4F63-3661-42ED-8DE4-B576D46CAF7F}"/>
    <cellStyle name="Total 4 10 7" xfId="22350" xr:uid="{3C4D9304-FCED-4CC7-9531-3BB74A1A6633}"/>
    <cellStyle name="Total 4 10 7 2" xfId="22351" xr:uid="{1DA7B6AE-C2CA-494F-9DFB-3B4F9039260A}"/>
    <cellStyle name="Total 4 10 7 3" xfId="40592" xr:uid="{F0EB07BA-D725-4D3D-AFE4-C3CAEE97F838}"/>
    <cellStyle name="Total 4 10 8" xfId="22352" xr:uid="{9A81BEE1-83B2-42B8-B288-59046754B5D4}"/>
    <cellStyle name="Total 4 10 8 2" xfId="22353" xr:uid="{3093EBBB-A57F-467A-984C-75CEA138D234}"/>
    <cellStyle name="Total 4 10 8 3" xfId="40593" xr:uid="{0629C4B6-825D-4A63-9A3F-AAD90A645BED}"/>
    <cellStyle name="Total 4 10 9" xfId="22354" xr:uid="{135723DC-4CFA-4B02-97FB-1B7656481275}"/>
    <cellStyle name="Total 4 10 9 2" xfId="22355" xr:uid="{E47DF51A-3AFE-41B7-BDF3-1DF53225AB9C}"/>
    <cellStyle name="Total 4 10 9 3" xfId="40594" xr:uid="{634BD5C4-E814-45D5-A2F8-0287AFF5592C}"/>
    <cellStyle name="Total 4 11" xfId="22356" xr:uid="{CFD621DE-D0DA-4324-BDEE-1B4188F7E986}"/>
    <cellStyle name="Total 4 11 10" xfId="22357" xr:uid="{ACA042A1-8DDB-4CE0-B50E-2CE78D777192}"/>
    <cellStyle name="Total 4 11 10 2" xfId="40595" xr:uid="{E5559889-27C6-42FB-860C-85DF842EE0E6}"/>
    <cellStyle name="Total 4 11 10 3" xfId="40596" xr:uid="{872D2104-C213-4B51-BB37-8ED3707F46D1}"/>
    <cellStyle name="Total 4 11 11" xfId="22358" xr:uid="{E73A0DED-5C46-423E-B27B-B2E899F86152}"/>
    <cellStyle name="Total 4 11 11 2" xfId="40597" xr:uid="{808D708B-9987-49F9-A757-05F532D20889}"/>
    <cellStyle name="Total 4 11 12" xfId="40598" xr:uid="{3F202040-289C-4F46-9D11-2062938427B9}"/>
    <cellStyle name="Total 4 11 2" xfId="22359" xr:uid="{6205E69A-23B1-4184-BD10-10879E63BD5B}"/>
    <cellStyle name="Total 4 11 2 10" xfId="22360" xr:uid="{21DB5565-4960-446F-AC8E-B3B9C1E3768D}"/>
    <cellStyle name="Total 4 11 2 10 2" xfId="40599" xr:uid="{82B17B5B-51B2-442D-9DFC-E153B218A6D7}"/>
    <cellStyle name="Total 4 11 2 11" xfId="40600" xr:uid="{4646D62A-DCE4-4D8D-8DD8-C62640775AC4}"/>
    <cellStyle name="Total 4 11 2 2" xfId="22361" xr:uid="{7592F710-8ED1-4537-A375-6FCB5ED1EAA4}"/>
    <cellStyle name="Total 4 11 2 2 2" xfId="22362" xr:uid="{4A5676F3-540F-4EAD-8D79-AD554C3D28BD}"/>
    <cellStyle name="Total 4 11 2 2 2 2" xfId="40601" xr:uid="{4DD3AA27-98E6-44F7-B915-3A3A3B824DFD}"/>
    <cellStyle name="Total 4 11 2 2 2 3" xfId="40602" xr:uid="{961194F6-3AEF-4120-9B2C-BABF7FB7E963}"/>
    <cellStyle name="Total 4 11 2 2 3" xfId="22363" xr:uid="{EA35D68B-D3B0-4E5C-8849-757042C15789}"/>
    <cellStyle name="Total 4 11 2 2 3 2" xfId="22364" xr:uid="{B86EA9B6-A9DE-47B5-93B8-08A5E95ED2F6}"/>
    <cellStyle name="Total 4 11 2 2 4" xfId="22365" xr:uid="{173CB45C-98EC-47A7-947B-F98227482DCF}"/>
    <cellStyle name="Total 4 11 2 2 5" xfId="40603" xr:uid="{4BC6A597-CA80-4453-BADF-3CC5ED44D8DE}"/>
    <cellStyle name="Total 4 11 2 3" xfId="22366" xr:uid="{35D06D04-CA95-495F-8352-592D49159647}"/>
    <cellStyle name="Total 4 11 2 3 2" xfId="22367" xr:uid="{0A20B508-533A-46BD-85FE-154307FB8678}"/>
    <cellStyle name="Total 4 11 2 3 3" xfId="40604" xr:uid="{61C6CBC9-B2F1-4F92-A697-6D93FDC519FB}"/>
    <cellStyle name="Total 4 11 2 4" xfId="22368" xr:uid="{2B7EB0B9-1689-4CB6-BEAB-A6245368A320}"/>
    <cellStyle name="Total 4 11 2 4 2" xfId="22369" xr:uid="{B9756ED8-45E1-4F2D-B6EA-96F9AD7B702D}"/>
    <cellStyle name="Total 4 11 2 4 3" xfId="40605" xr:uid="{4A49E0D1-BA8D-4D19-B025-C8A7516CA8A6}"/>
    <cellStyle name="Total 4 11 2 5" xfId="22370" xr:uid="{E6B11605-09BB-4281-9C80-042F8C3A04C8}"/>
    <cellStyle name="Total 4 11 2 5 2" xfId="22371" xr:uid="{19334D88-C9B2-4151-A3BB-487DEC6664A0}"/>
    <cellStyle name="Total 4 11 2 5 3" xfId="40606" xr:uid="{1FA7DD2C-EEB0-48FA-98E5-64597AE0A07A}"/>
    <cellStyle name="Total 4 11 2 6" xfId="22372" xr:uid="{6CAF2AD1-F242-4F9E-B75D-13F12B1F091A}"/>
    <cellStyle name="Total 4 11 2 6 2" xfId="22373" xr:uid="{9B04D7F3-E33E-4D0A-AAD8-968D5E2F9F3F}"/>
    <cellStyle name="Total 4 11 2 6 3" xfId="40607" xr:uid="{D7C65A0A-D935-40FB-9E14-A6641422A955}"/>
    <cellStyle name="Total 4 11 2 7" xfId="22374" xr:uid="{BBD3116B-9EB5-4768-BC82-8A809AB237CB}"/>
    <cellStyle name="Total 4 11 2 7 2" xfId="22375" xr:uid="{00CE57F2-F20A-4358-8626-BE50083C76F7}"/>
    <cellStyle name="Total 4 11 2 7 3" xfId="40608" xr:uid="{F50F8F3B-3459-481D-9518-319451D12C60}"/>
    <cellStyle name="Total 4 11 2 8" xfId="22376" xr:uid="{F22388CE-C28F-439B-8EBC-74A1565AF5F3}"/>
    <cellStyle name="Total 4 11 2 8 2" xfId="22377" xr:uid="{E6ED3928-CCDD-4E19-9209-F7C9524FB180}"/>
    <cellStyle name="Total 4 11 2 8 3" xfId="40609" xr:uid="{08E393ED-E905-4ECE-8E98-A927481DFD18}"/>
    <cellStyle name="Total 4 11 2 9" xfId="22378" xr:uid="{45A27BC6-2963-46C2-A24E-E6DFB5756A13}"/>
    <cellStyle name="Total 4 11 2 9 2" xfId="40610" xr:uid="{0F001F43-F2FD-4C78-BB41-F629E29C47A5}"/>
    <cellStyle name="Total 4 11 2 9 3" xfId="40611" xr:uid="{1BCC448C-1FED-47BE-B5B0-FFB55D73ADD5}"/>
    <cellStyle name="Total 4 11 3" xfId="22379" xr:uid="{FD9510BD-51F3-4A11-AEC6-3F7C2EA598EB}"/>
    <cellStyle name="Total 4 11 3 2" xfId="22380" xr:uid="{C3D9A13C-DC0C-46C5-AC8F-1F09D226C3BD}"/>
    <cellStyle name="Total 4 11 3 2 2" xfId="40612" xr:uid="{3B239564-7AE3-4901-8C39-27C899F42EC8}"/>
    <cellStyle name="Total 4 11 3 2 3" xfId="40613" xr:uid="{34DE6845-A2E2-48B8-BD62-426B865F98FA}"/>
    <cellStyle name="Total 4 11 3 2 4" xfId="40614" xr:uid="{CF0C91E6-C201-4C18-B597-86D3B04F7145}"/>
    <cellStyle name="Total 4 11 3 3" xfId="22381" xr:uid="{B2A1E0E9-F81D-46C8-A6B4-73E170D3FE49}"/>
    <cellStyle name="Total 4 11 3 3 2" xfId="22382" xr:uid="{7E318825-A198-40DD-B5A3-3EA5A25015AD}"/>
    <cellStyle name="Total 4 11 3 4" xfId="22383" xr:uid="{0A0B93A4-53AC-4074-9C38-059481736F18}"/>
    <cellStyle name="Total 4 11 3 5" xfId="40615" xr:uid="{C1AF7F18-1F21-4BC2-9E5D-0BC44353E5FD}"/>
    <cellStyle name="Total 4 11 4" xfId="22384" xr:uid="{59B86A04-0438-433E-AEE6-0217299100A9}"/>
    <cellStyle name="Total 4 11 4 2" xfId="22385" xr:uid="{75BB6EA4-92D1-4C8D-B2A2-A85F0ACD28D5}"/>
    <cellStyle name="Total 4 11 4 2 2" xfId="40616" xr:uid="{97A7FEC5-C116-4D88-BDA2-E29F502430F3}"/>
    <cellStyle name="Total 4 11 4 2 3" xfId="40617" xr:uid="{F4AFE8FC-C31E-44F0-AB23-F2C54AF78AEC}"/>
    <cellStyle name="Total 4 11 4 3" xfId="22386" xr:uid="{49B8B18D-0A32-4161-A408-60810E55D483}"/>
    <cellStyle name="Total 4 11 4 4" xfId="40618" xr:uid="{0D5237A5-C65D-480D-84B3-E3F8CC62B9BF}"/>
    <cellStyle name="Total 4 11 4 5" xfId="40619" xr:uid="{D2D38640-04AF-4948-80D5-88B30743C7C4}"/>
    <cellStyle name="Total 4 11 5" xfId="22387" xr:uid="{8953D5DC-7318-4CE0-A4A8-5796A18C0679}"/>
    <cellStyle name="Total 4 11 5 2" xfId="22388" xr:uid="{94A57256-0094-4B55-A018-C33E0341E8FC}"/>
    <cellStyle name="Total 4 11 5 2 2" xfId="40620" xr:uid="{BFEB66CF-2E8F-44C8-8A11-E404B4EE374F}"/>
    <cellStyle name="Total 4 11 5 2 3" xfId="40621" xr:uid="{2C8C81D7-CE77-41FF-AB1C-961D511357CA}"/>
    <cellStyle name="Total 4 11 5 3" xfId="40622" xr:uid="{0747980D-2AED-4BD6-A2EC-5E2A3D882539}"/>
    <cellStyle name="Total 4 11 5 4" xfId="40623" xr:uid="{2C6A4743-6031-4D6C-A52B-B627E8F23EC4}"/>
    <cellStyle name="Total 4 11 6" xfId="22389" xr:uid="{CDD44A78-8576-45AB-A8E9-9571CF5E1114}"/>
    <cellStyle name="Total 4 11 6 2" xfId="22390" xr:uid="{0BC9958F-DCC1-43D5-9447-870D91E0587E}"/>
    <cellStyle name="Total 4 11 6 3" xfId="40624" xr:uid="{534F8A83-1B13-4217-9DC9-585D846ACF47}"/>
    <cellStyle name="Total 4 11 7" xfId="22391" xr:uid="{E0DB89C8-FC9A-4F5A-8411-75B5C82C191C}"/>
    <cellStyle name="Total 4 11 7 2" xfId="22392" xr:uid="{7457133B-4DCE-4BC6-943F-0077777433CF}"/>
    <cellStyle name="Total 4 11 7 3" xfId="40625" xr:uid="{0D6F2B71-4E9C-4169-9599-9A09A1AABC3B}"/>
    <cellStyle name="Total 4 11 8" xfId="22393" xr:uid="{2CCDB2E7-5FB6-420A-82B2-043F1EB333E9}"/>
    <cellStyle name="Total 4 11 8 2" xfId="22394" xr:uid="{C2355873-7B5E-4A55-BADC-6E5293CBD933}"/>
    <cellStyle name="Total 4 11 8 3" xfId="40626" xr:uid="{630BF374-C197-4B37-A96F-F293EC233273}"/>
    <cellStyle name="Total 4 11 9" xfId="22395" xr:uid="{E8AC098C-5C40-40D3-AE15-C68A34BFA7DE}"/>
    <cellStyle name="Total 4 11 9 2" xfId="22396" xr:uid="{6D6F7354-BD59-4320-852E-605BFAC95771}"/>
    <cellStyle name="Total 4 11 9 3" xfId="40627" xr:uid="{4A907795-910B-40FD-AA10-C62E6AC75C13}"/>
    <cellStyle name="Total 4 12" xfId="22397" xr:uid="{9BD99E97-980C-40D0-85AF-47930C0FE077}"/>
    <cellStyle name="Total 4 12 10" xfId="22398" xr:uid="{66F78AB5-7E9E-4FE2-8A7D-7A35FFD885A8}"/>
    <cellStyle name="Total 4 12 10 2" xfId="40628" xr:uid="{688C7AB8-E098-4CC1-AB68-00D31765228E}"/>
    <cellStyle name="Total 4 12 11" xfId="40629" xr:uid="{FFBE8A2F-077D-4457-B887-234CE994F867}"/>
    <cellStyle name="Total 4 12 2" xfId="22399" xr:uid="{C24C65DF-1D4D-4C8F-943F-7923503A4798}"/>
    <cellStyle name="Total 4 12 2 2" xfId="22400" xr:uid="{531BFE84-AC7C-41E8-B69B-BBBD3DF03645}"/>
    <cellStyle name="Total 4 12 2 2 2" xfId="40630" xr:uid="{595E94B1-62A7-4C1E-8CCB-4EA790581502}"/>
    <cellStyle name="Total 4 12 2 2 3" xfId="40631" xr:uid="{0164DD2D-300C-4859-B368-C19FD7C57CC2}"/>
    <cellStyle name="Total 4 12 2 3" xfId="22401" xr:uid="{D4219357-8210-43AC-9C0C-F1B2CBBE5889}"/>
    <cellStyle name="Total 4 12 2 3 2" xfId="22402" xr:uid="{390CCE60-DC5B-4E0E-8455-464CBCD6F890}"/>
    <cellStyle name="Total 4 12 2 4" xfId="22403" xr:uid="{0514C2A4-5462-480F-B14A-5ADD7BC6F5C9}"/>
    <cellStyle name="Total 4 12 2 5" xfId="40632" xr:uid="{0B3F3D9A-0D6A-4AD7-9D52-786ABAE113B5}"/>
    <cellStyle name="Total 4 12 3" xfId="22404" xr:uid="{E30BA397-1D61-4230-A3FF-A61FFFAE4724}"/>
    <cellStyle name="Total 4 12 3 2" xfId="22405" xr:uid="{BB0BE9B9-6368-4EC2-B12E-C2AE0F56986D}"/>
    <cellStyle name="Total 4 12 3 3" xfId="40633" xr:uid="{7E2CC751-00A8-459C-AAF5-E40190549769}"/>
    <cellStyle name="Total 4 12 4" xfId="22406" xr:uid="{39EBBF5A-6D36-491F-A23A-28BF689BF907}"/>
    <cellStyle name="Total 4 12 4 2" xfId="22407" xr:uid="{F84031FE-6789-41EF-B3D7-095DB9202238}"/>
    <cellStyle name="Total 4 12 4 3" xfId="40634" xr:uid="{B7D68D9E-5B5F-4415-BBB4-9E2ED7F299EF}"/>
    <cellStyle name="Total 4 12 5" xfId="22408" xr:uid="{40FFF860-2447-42BC-BA3F-BDA90154A326}"/>
    <cellStyle name="Total 4 12 5 2" xfId="22409" xr:uid="{43BE4978-3460-4D0C-ACDA-BF917DA321AC}"/>
    <cellStyle name="Total 4 12 5 3" xfId="40635" xr:uid="{4A938760-2E33-41F6-BB48-6AC3F564547F}"/>
    <cellStyle name="Total 4 12 6" xfId="22410" xr:uid="{01D7D955-9770-450C-9128-6B2E18D3D47F}"/>
    <cellStyle name="Total 4 12 6 2" xfId="22411" xr:uid="{42495842-817C-4715-BF75-8ADA649D40C3}"/>
    <cellStyle name="Total 4 12 6 3" xfId="40636" xr:uid="{0374FB72-A201-4A9B-9527-76D94668957B}"/>
    <cellStyle name="Total 4 12 7" xfId="22412" xr:uid="{456D8453-F5E3-492D-8811-DD59A3F06C34}"/>
    <cellStyle name="Total 4 12 7 2" xfId="22413" xr:uid="{1D3B71E7-3694-478F-8592-61D3CEC1928A}"/>
    <cellStyle name="Total 4 12 7 3" xfId="40637" xr:uid="{C1810FCC-A738-408A-AF2A-7482D336D16E}"/>
    <cellStyle name="Total 4 12 8" xfId="22414" xr:uid="{E3D54AA4-250F-4554-BE2B-391C80ADCD2E}"/>
    <cellStyle name="Total 4 12 8 2" xfId="22415" xr:uid="{FAC916BD-2301-477C-8A1E-0005E7D677C0}"/>
    <cellStyle name="Total 4 12 8 3" xfId="40638" xr:uid="{CCAF9E17-21F9-4EF7-8048-53F98C9898AA}"/>
    <cellStyle name="Total 4 12 9" xfId="22416" xr:uid="{47DAC182-3BB6-43FD-AFE7-469D9857FF2A}"/>
    <cellStyle name="Total 4 12 9 2" xfId="40639" xr:uid="{8DB85A21-7967-468B-AC9C-72BD2B057A06}"/>
    <cellStyle name="Total 4 12 9 3" xfId="40640" xr:uid="{15BF74BE-51FA-463E-85AB-7D5F7BA3F6E5}"/>
    <cellStyle name="Total 4 13" xfId="22417" xr:uid="{1E1AC21E-12FA-43E1-A37F-8FD519FECE74}"/>
    <cellStyle name="Total 4 13 2" xfId="22418" xr:uid="{2EB02765-2447-4C8B-9857-015F9D7A669C}"/>
    <cellStyle name="Total 4 13 2 2" xfId="40641" xr:uid="{2C3924E2-F5E0-492E-9D4F-FC7B109F481C}"/>
    <cellStyle name="Total 4 13 2 3" xfId="40642" xr:uid="{DD8ED6B3-3D69-4199-BD0E-B3C3B39ADC33}"/>
    <cellStyle name="Total 4 13 2 4" xfId="40643" xr:uid="{7FDE6798-0E96-4666-8A92-B2A888B6598E}"/>
    <cellStyle name="Total 4 13 3" xfId="22419" xr:uid="{9472B7C4-A664-494C-B0BB-7FA445EEFC38}"/>
    <cellStyle name="Total 4 13 3 2" xfId="22420" xr:uid="{65F63B94-58F1-460A-803F-EAB8A7496866}"/>
    <cellStyle name="Total 4 13 4" xfId="22421" xr:uid="{6006AB8E-52CA-405D-A2F1-F5A6C7C9002F}"/>
    <cellStyle name="Total 4 13 5" xfId="40644" xr:uid="{1A407415-925D-4EC8-AFC0-2A0AC8D94A17}"/>
    <cellStyle name="Total 4 14" xfId="22422" xr:uid="{B002C77D-FAF0-41A7-9766-249802A9DE1E}"/>
    <cellStyle name="Total 4 14 2" xfId="22423" xr:uid="{2FFE208A-EAB2-46FB-A2A5-1AFBB7D1F251}"/>
    <cellStyle name="Total 4 14 2 2" xfId="40645" xr:uid="{A2D401B5-B8E5-4E0E-B862-B290D7BAF5CD}"/>
    <cellStyle name="Total 4 14 2 3" xfId="40646" xr:uid="{E2DE8E5D-C275-4EF5-9A77-904CB438D7E0}"/>
    <cellStyle name="Total 4 14 3" xfId="22424" xr:uid="{6651BBE8-A4F8-4C5C-BBB4-F87F69FE6365}"/>
    <cellStyle name="Total 4 14 4" xfId="40647" xr:uid="{4E05BB15-9BED-4437-976A-6918D42386E2}"/>
    <cellStyle name="Total 4 14 5" xfId="40648" xr:uid="{A2B5C84F-55DA-42E7-A1EC-8CB862B285BE}"/>
    <cellStyle name="Total 4 15" xfId="22425" xr:uid="{BF20FEFA-6273-4FCD-88B8-CE7C9D7FA04E}"/>
    <cellStyle name="Total 4 15 2" xfId="22426" xr:uid="{A0A120A2-1974-4128-A2F1-1FBA95172DF9}"/>
    <cellStyle name="Total 4 15 2 2" xfId="40649" xr:uid="{AD8F8834-7C03-415F-92E2-7B5172E67D92}"/>
    <cellStyle name="Total 4 15 2 3" xfId="40650" xr:uid="{E670A6E1-AEA0-49EF-B72B-922CCFDF3566}"/>
    <cellStyle name="Total 4 15 3" xfId="40651" xr:uid="{252A69AF-A2EC-487B-978D-E29DB84AF727}"/>
    <cellStyle name="Total 4 15 4" xfId="40652" xr:uid="{9E2D7AD1-309A-4D4C-8D63-A0B9A9638DEF}"/>
    <cellStyle name="Total 4 16" xfId="22427" xr:uid="{E4EBA4F2-4ADD-4D8F-90EA-8C831D76C49B}"/>
    <cellStyle name="Total 4 16 2" xfId="22428" xr:uid="{C350A9C5-A9FF-4656-AB08-3574C3505987}"/>
    <cellStyle name="Total 4 16 3" xfId="40653" xr:uid="{244AA919-1538-4CDA-B21F-7587E2176857}"/>
    <cellStyle name="Total 4 17" xfId="22429" xr:uid="{FF78004A-CE8F-4C01-A4B7-70A3FE9C953D}"/>
    <cellStyle name="Total 4 17 2" xfId="22430" xr:uid="{8E95775A-E640-470F-AEDD-EB8C62F739D5}"/>
    <cellStyle name="Total 4 17 3" xfId="40654" xr:uid="{3345AFFE-6867-4D78-8355-D37469BA9BF7}"/>
    <cellStyle name="Total 4 18" xfId="22431" xr:uid="{CBC7ED91-B24B-4A50-AA22-D1B2A945B420}"/>
    <cellStyle name="Total 4 18 2" xfId="22432" xr:uid="{DB566EAF-1BA1-4BED-B5C4-4C01BF671316}"/>
    <cellStyle name="Total 4 18 3" xfId="40655" xr:uid="{98315FB6-7FD3-4B9D-92F2-9C2A242EBAE3}"/>
    <cellStyle name="Total 4 19" xfId="22433" xr:uid="{E28E36F3-CF59-4980-B150-6DEE3FAE700A}"/>
    <cellStyle name="Total 4 19 2" xfId="22434" xr:uid="{574CA31C-4522-49AD-B3D4-0F155992D0C6}"/>
    <cellStyle name="Total 4 19 3" xfId="40656" xr:uid="{2CE0394D-5165-4623-8109-AF5C806BE1CA}"/>
    <cellStyle name="Total 4 2" xfId="22435" xr:uid="{1A132EBF-3202-43DF-9744-E526561BA7EC}"/>
    <cellStyle name="Total 4 2 10" xfId="22436" xr:uid="{A5A4EAFD-0489-4115-B2B2-0E0C5603B563}"/>
    <cellStyle name="Total 4 2 10 2" xfId="40657" xr:uid="{DDA583CC-57CE-4F54-89C7-1DBE0335A175}"/>
    <cellStyle name="Total 4 2 10 3" xfId="40658" xr:uid="{E4DB0855-CE48-4656-BD4F-FE15E380E34B}"/>
    <cellStyle name="Total 4 2 11" xfId="22437" xr:uid="{0160B8F5-5787-46FA-BDC6-4576B16519D6}"/>
    <cellStyle name="Total 4 2 11 2" xfId="40659" xr:uid="{9E41206C-F875-404C-AB27-7CCB97FDFF5D}"/>
    <cellStyle name="Total 4 2 12" xfId="40660" xr:uid="{D7B34697-33CB-4CB6-8492-D1BEDDB2658B}"/>
    <cellStyle name="Total 4 2 2" xfId="22438" xr:uid="{1EA48F8F-5BD1-487A-B88A-0908A40FFF2E}"/>
    <cellStyle name="Total 4 2 2 10" xfId="22439" xr:uid="{8092BE38-E416-41C5-BC42-E3AA9FB9F130}"/>
    <cellStyle name="Total 4 2 2 10 2" xfId="40661" xr:uid="{D90F6C07-71EC-4425-8BF4-BC7F6428F697}"/>
    <cellStyle name="Total 4 2 2 11" xfId="40662" xr:uid="{9ABC92EF-A55A-47FE-B81F-CF07C93D31F3}"/>
    <cellStyle name="Total 4 2 2 2" xfId="22440" xr:uid="{A1215457-B15A-4134-BE9F-B06FBFAB0B71}"/>
    <cellStyle name="Total 4 2 2 2 2" xfId="22441" xr:uid="{419B1977-C527-4DC3-9908-5E0550332B13}"/>
    <cellStyle name="Total 4 2 2 2 2 2" xfId="40663" xr:uid="{0F61AB60-EBE2-4E65-82CE-C1409E9DBE98}"/>
    <cellStyle name="Total 4 2 2 2 2 3" xfId="40664" xr:uid="{A56182C8-55FE-4E0F-9F76-58DDFAD7F87E}"/>
    <cellStyle name="Total 4 2 2 2 3" xfId="22442" xr:uid="{73BCCF35-308C-43E4-B25B-826B0960CCAF}"/>
    <cellStyle name="Total 4 2 2 2 3 2" xfId="22443" xr:uid="{3D9285EA-DE28-475E-BD6C-8DF44A77438B}"/>
    <cellStyle name="Total 4 2 2 2 4" xfId="22444" xr:uid="{A06C8298-DC24-48EB-AA4A-C45B5F0569F1}"/>
    <cellStyle name="Total 4 2 2 2 5" xfId="40665" xr:uid="{7FC14324-AD40-42D1-84F0-3A53D2AFFE3E}"/>
    <cellStyle name="Total 4 2 2 3" xfId="22445" xr:uid="{83A0AE77-45E3-4D95-B41C-53C73AF41DCD}"/>
    <cellStyle name="Total 4 2 2 3 2" xfId="22446" xr:uid="{2D1AFB3F-0580-49EC-A3F4-215BD7E54C78}"/>
    <cellStyle name="Total 4 2 2 3 3" xfId="40666" xr:uid="{1B11E46E-E2AE-4936-80B6-EA831EFBB4C1}"/>
    <cellStyle name="Total 4 2 2 4" xfId="22447" xr:uid="{70346127-9E00-4675-8704-FCEA8F6DA7C3}"/>
    <cellStyle name="Total 4 2 2 4 2" xfId="22448" xr:uid="{224AE433-7872-4218-91D3-BBA1A9A82E96}"/>
    <cellStyle name="Total 4 2 2 4 3" xfId="40667" xr:uid="{96EDC5E0-AF5B-4350-8A51-CA21637B8FD0}"/>
    <cellStyle name="Total 4 2 2 5" xfId="22449" xr:uid="{2B7A0DEB-883F-440E-9B64-B08AD887D3CB}"/>
    <cellStyle name="Total 4 2 2 5 2" xfId="22450" xr:uid="{5705E597-F618-4D25-87D6-AA36AB7EC31C}"/>
    <cellStyle name="Total 4 2 2 5 3" xfId="40668" xr:uid="{98C8660D-384F-4A6A-B075-F795CFA52796}"/>
    <cellStyle name="Total 4 2 2 6" xfId="22451" xr:uid="{239143F3-E8AE-44E2-89E1-EC6EF28C361B}"/>
    <cellStyle name="Total 4 2 2 6 2" xfId="22452" xr:uid="{558BC002-89B8-4D05-894F-F65BE25C716C}"/>
    <cellStyle name="Total 4 2 2 6 3" xfId="40669" xr:uid="{EB88E140-E447-4DA3-AAD4-27CF1CF16CD8}"/>
    <cellStyle name="Total 4 2 2 7" xfId="22453" xr:uid="{A3C78254-0935-4198-8975-CF06DCFBA24A}"/>
    <cellStyle name="Total 4 2 2 7 2" xfId="22454" xr:uid="{31981E67-7501-47AC-BF65-D8BF1F321EF2}"/>
    <cellStyle name="Total 4 2 2 7 3" xfId="40670" xr:uid="{3A0B54F1-A1FA-4980-9525-B6FD267D6975}"/>
    <cellStyle name="Total 4 2 2 8" xfId="22455" xr:uid="{09B3FC78-0CC9-441D-B030-FF4865AF9257}"/>
    <cellStyle name="Total 4 2 2 8 2" xfId="22456" xr:uid="{7239EFF0-75A1-422E-A66D-141E9A3EA632}"/>
    <cellStyle name="Total 4 2 2 8 3" xfId="40671" xr:uid="{006B8C5A-1403-4DA3-B8A6-4E33FA609C65}"/>
    <cellStyle name="Total 4 2 2 9" xfId="22457" xr:uid="{EA384CA3-BB99-4ABB-A388-F8B13D8E89A8}"/>
    <cellStyle name="Total 4 2 2 9 2" xfId="40672" xr:uid="{07FA58EA-C5D7-4823-A78B-F5C95E92A1BB}"/>
    <cellStyle name="Total 4 2 2 9 3" xfId="40673" xr:uid="{05EE0871-2765-4C72-83E3-7A8EFDEBB545}"/>
    <cellStyle name="Total 4 2 3" xfId="22458" xr:uid="{3F57B760-96B7-43DF-A19E-F363B0AB9AA7}"/>
    <cellStyle name="Total 4 2 3 2" xfId="22459" xr:uid="{24B5B028-7E15-445B-B6BA-F0488584DEA1}"/>
    <cellStyle name="Total 4 2 3 2 2" xfId="40674" xr:uid="{814C759C-DB2F-43EB-92C9-A17F9BB6A63A}"/>
    <cellStyle name="Total 4 2 3 2 3" xfId="40675" xr:uid="{77466093-3F0D-4C6B-B4FF-FEAF31665265}"/>
    <cellStyle name="Total 4 2 3 2 4" xfId="40676" xr:uid="{A3708DB5-8077-4C4C-A680-1D97B8C9F708}"/>
    <cellStyle name="Total 4 2 3 3" xfId="22460" xr:uid="{2677D083-6A38-4FCC-8A07-A8D4013B571B}"/>
    <cellStyle name="Total 4 2 3 3 2" xfId="22461" xr:uid="{206D75F7-DDF2-4C39-9449-5F3F5200602F}"/>
    <cellStyle name="Total 4 2 3 4" xfId="22462" xr:uid="{37FD5D61-5F71-4871-88F6-CB9B4512B8F6}"/>
    <cellStyle name="Total 4 2 3 5" xfId="40677" xr:uid="{66E819A8-DED6-40C0-865F-3D36B0E2EBA8}"/>
    <cellStyle name="Total 4 2 4" xfId="22463" xr:uid="{98CC59B2-FB7A-4889-AA80-22F60B3222E5}"/>
    <cellStyle name="Total 4 2 4 2" xfId="22464" xr:uid="{70A220D9-B228-4DCA-BD47-517B46B7997C}"/>
    <cellStyle name="Total 4 2 4 2 2" xfId="40678" xr:uid="{21C63F2A-A3E3-4F23-9238-AEA7AF5B5DA5}"/>
    <cellStyle name="Total 4 2 4 2 3" xfId="40679" xr:uid="{71756EAB-BDB7-436D-9E20-A33FF8F738E0}"/>
    <cellStyle name="Total 4 2 4 3" xfId="22465" xr:uid="{AFEE1043-E196-4547-930E-9535778D175D}"/>
    <cellStyle name="Total 4 2 4 4" xfId="40680" xr:uid="{4C546FDC-22D6-407E-BDB8-420BD48BA667}"/>
    <cellStyle name="Total 4 2 4 5" xfId="40681" xr:uid="{EE1A74F3-14C7-4A78-8827-03353965AAD6}"/>
    <cellStyle name="Total 4 2 5" xfId="22466" xr:uid="{D6E6BA17-04C3-42B7-942A-EFFA0F62176D}"/>
    <cellStyle name="Total 4 2 5 2" xfId="22467" xr:uid="{B7B64971-2B75-4B93-B419-A65790E8FF07}"/>
    <cellStyle name="Total 4 2 5 2 2" xfId="40682" xr:uid="{45826E32-47F7-47EE-AABE-9DC1BA5B8A06}"/>
    <cellStyle name="Total 4 2 5 2 3" xfId="40683" xr:uid="{C37F55D5-111C-4ECD-8ABA-7B904612853F}"/>
    <cellStyle name="Total 4 2 5 3" xfId="40684" xr:uid="{64DDA236-6FA0-44FC-88E1-9688F3C1C4EA}"/>
    <cellStyle name="Total 4 2 5 4" xfId="40685" xr:uid="{0540213E-05F9-4BAC-B9A2-49CEE6CEC469}"/>
    <cellStyle name="Total 4 2 6" xfId="22468" xr:uid="{47AEE362-BDE0-41BD-B458-B04BCDFA5B42}"/>
    <cellStyle name="Total 4 2 6 2" xfId="22469" xr:uid="{67CC9A66-850D-4802-986B-E2A819BA8F4B}"/>
    <cellStyle name="Total 4 2 6 3" xfId="40686" xr:uid="{127E3249-C298-4E4E-B746-2497B1B2FB33}"/>
    <cellStyle name="Total 4 2 7" xfId="22470" xr:uid="{CD8EEC54-2C71-49DC-BEBF-08FFEC3EC65E}"/>
    <cellStyle name="Total 4 2 7 2" xfId="22471" xr:uid="{531FC8BF-0D27-4AFE-BF78-02D5222C5D40}"/>
    <cellStyle name="Total 4 2 7 3" xfId="40687" xr:uid="{EBB6B99A-71F8-4E86-9408-48BD3EBEA315}"/>
    <cellStyle name="Total 4 2 8" xfId="22472" xr:uid="{5BE97AF1-CA75-4604-9B29-0F50C43181A2}"/>
    <cellStyle name="Total 4 2 8 2" xfId="22473" xr:uid="{0351626F-8318-4ECB-BFBD-A12EB8C41011}"/>
    <cellStyle name="Total 4 2 8 3" xfId="40688" xr:uid="{29D37D31-0FF5-44AB-9465-3C002E244344}"/>
    <cellStyle name="Total 4 2 9" xfId="22474" xr:uid="{03CAEBD3-4BF0-4F1E-9075-52DD47583B19}"/>
    <cellStyle name="Total 4 2 9 2" xfId="22475" xr:uid="{8AD31FDF-B124-4A8A-87F9-4BC8166AAC1B}"/>
    <cellStyle name="Total 4 2 9 3" xfId="40689" xr:uid="{EE536C95-AB26-4106-B076-B3D597A9DBA4}"/>
    <cellStyle name="Total 4 20" xfId="22476" xr:uid="{D1232148-2697-4180-9C26-7611F166D559}"/>
    <cellStyle name="Total 4 20 2" xfId="40690" xr:uid="{865AE8EC-94B7-49C5-BD52-F194CC147259}"/>
    <cellStyle name="Total 4 20 3" xfId="40691" xr:uid="{BBD36AC4-FA31-44DC-B83A-F6953C144234}"/>
    <cellStyle name="Total 4 21" xfId="22477" xr:uid="{50834BD5-4E41-4BFD-852D-D2DFC47E9400}"/>
    <cellStyle name="Total 4 21 2" xfId="40692" xr:uid="{FDD186FB-F65A-487F-BF09-13EC7E25B0B7}"/>
    <cellStyle name="Total 4 22" xfId="40693" xr:uid="{0FFA61DB-5809-4A8D-888E-1E0129895744}"/>
    <cellStyle name="Total 4 3" xfId="22478" xr:uid="{0EC32CA5-A5DD-49E8-BE42-B7467EBD6996}"/>
    <cellStyle name="Total 4 3 10" xfId="22479" xr:uid="{9DA679EA-EF3A-4747-9F73-DBACCC0FC174}"/>
    <cellStyle name="Total 4 3 10 2" xfId="40694" xr:uid="{5D35DF2A-5525-4745-913C-66D8DB3C95CF}"/>
    <cellStyle name="Total 4 3 10 3" xfId="40695" xr:uid="{ADC826D4-9977-45F3-BB8A-7FF2821726E8}"/>
    <cellStyle name="Total 4 3 11" xfId="22480" xr:uid="{BD6E0C5A-5459-4CE2-B805-409E32396A3D}"/>
    <cellStyle name="Total 4 3 11 2" xfId="40696" xr:uid="{E1444BAB-1688-4201-A647-EF2D41BD8892}"/>
    <cellStyle name="Total 4 3 12" xfId="40697" xr:uid="{E13BA4BD-EEA0-4BE1-9CF3-A6235902BE2F}"/>
    <cellStyle name="Total 4 3 2" xfId="22481" xr:uid="{DBDEECD8-0EC0-4746-8588-61B584DCE138}"/>
    <cellStyle name="Total 4 3 2 10" xfId="22482" xr:uid="{8969EAD9-BA8F-493E-A100-ACEB3B3C3828}"/>
    <cellStyle name="Total 4 3 2 10 2" xfId="40698" xr:uid="{C4CED239-FF39-4349-BEC2-246C0896FCCA}"/>
    <cellStyle name="Total 4 3 2 11" xfId="40699" xr:uid="{47810DFF-E70A-47F6-A0D6-BA44C93961E6}"/>
    <cellStyle name="Total 4 3 2 2" xfId="22483" xr:uid="{9F4CD0AA-5585-4733-9E6B-B0DF1852A695}"/>
    <cellStyle name="Total 4 3 2 2 2" xfId="22484" xr:uid="{795705D4-BD22-409E-A4AF-0C42A2D677E0}"/>
    <cellStyle name="Total 4 3 2 2 2 2" xfId="40700" xr:uid="{B84F0298-D90D-4B10-A76C-4B4B4649E5BF}"/>
    <cellStyle name="Total 4 3 2 2 2 3" xfId="40701" xr:uid="{A8241BA9-719B-4261-AF47-225450D72057}"/>
    <cellStyle name="Total 4 3 2 2 3" xfId="22485" xr:uid="{45868726-BD5D-4599-A899-F244EC472A76}"/>
    <cellStyle name="Total 4 3 2 2 3 2" xfId="22486" xr:uid="{9C4F89E8-E92A-43CA-91E4-DB97576EAAD5}"/>
    <cellStyle name="Total 4 3 2 2 4" xfId="22487" xr:uid="{72E85FE8-8D80-4C25-9F22-AD3038F88916}"/>
    <cellStyle name="Total 4 3 2 2 5" xfId="40702" xr:uid="{5C8D05DF-F503-4D43-8F30-B6E9CE26F37C}"/>
    <cellStyle name="Total 4 3 2 3" xfId="22488" xr:uid="{891B6633-8C55-4784-84C4-B4C93D0C8928}"/>
    <cellStyle name="Total 4 3 2 3 2" xfId="22489" xr:uid="{CA09D4E2-56E0-43B9-B470-E80DC5532C7C}"/>
    <cellStyle name="Total 4 3 2 3 3" xfId="40703" xr:uid="{E19B4C6A-8FFF-4616-9948-3FA562EFCDE7}"/>
    <cellStyle name="Total 4 3 2 4" xfId="22490" xr:uid="{7847D176-5D45-4C0C-AEB7-9534963ECE3A}"/>
    <cellStyle name="Total 4 3 2 4 2" xfId="22491" xr:uid="{D4185250-3EAD-4327-AA9D-CDE161927982}"/>
    <cellStyle name="Total 4 3 2 4 3" xfId="40704" xr:uid="{F2E2291B-2650-4176-9EFF-046D0A627AEA}"/>
    <cellStyle name="Total 4 3 2 5" xfId="22492" xr:uid="{88FE7076-2CBE-4FD8-84A2-79A83989CD8B}"/>
    <cellStyle name="Total 4 3 2 5 2" xfId="22493" xr:uid="{262BB610-8D5A-4DA6-8EDA-490199CBE273}"/>
    <cellStyle name="Total 4 3 2 5 3" xfId="40705" xr:uid="{0BCA207B-8B3E-4864-A279-3961DE0CE773}"/>
    <cellStyle name="Total 4 3 2 6" xfId="22494" xr:uid="{63144AA3-6924-4CC6-9606-8E7B17FC94DB}"/>
    <cellStyle name="Total 4 3 2 6 2" xfId="22495" xr:uid="{F62F3912-9BED-4525-9279-38D5370052AB}"/>
    <cellStyle name="Total 4 3 2 6 3" xfId="40706" xr:uid="{C80872E2-796D-4C0E-AB3B-05366AACFF21}"/>
    <cellStyle name="Total 4 3 2 7" xfId="22496" xr:uid="{D622BC04-D5DD-442B-ADA2-80EA754AD7A9}"/>
    <cellStyle name="Total 4 3 2 7 2" xfId="22497" xr:uid="{4AEA8B4C-07C3-4B89-B18D-889CB0DFA3D7}"/>
    <cellStyle name="Total 4 3 2 7 3" xfId="40707" xr:uid="{D00E7594-79E6-455E-8CCE-285A688D4148}"/>
    <cellStyle name="Total 4 3 2 8" xfId="22498" xr:uid="{5D586CDD-5FFA-47C7-84B8-9E582FF73BC2}"/>
    <cellStyle name="Total 4 3 2 8 2" xfId="22499" xr:uid="{17823167-325A-4B27-9056-EFC3BBEAB70F}"/>
    <cellStyle name="Total 4 3 2 8 3" xfId="40708" xr:uid="{3E7E97F5-1B02-47C2-AC49-2A4998E5878E}"/>
    <cellStyle name="Total 4 3 2 9" xfId="22500" xr:uid="{60C3BAC4-1F26-437E-8E89-C5B71DEB3F1F}"/>
    <cellStyle name="Total 4 3 2 9 2" xfId="40709" xr:uid="{70CDEC47-55D7-41F1-B6E6-AD9069F7F127}"/>
    <cellStyle name="Total 4 3 2 9 3" xfId="40710" xr:uid="{24AD2D19-FAA7-4AB8-B764-882C859B8B35}"/>
    <cellStyle name="Total 4 3 3" xfId="22501" xr:uid="{72F37B8E-A432-466E-A3FC-C0A450E3F353}"/>
    <cellStyle name="Total 4 3 3 2" xfId="22502" xr:uid="{9CE25D76-D8CC-42EF-850B-CA19F86F8744}"/>
    <cellStyle name="Total 4 3 3 2 2" xfId="40711" xr:uid="{AC1B10F2-EFDF-4D5C-A332-85EE89B03B02}"/>
    <cellStyle name="Total 4 3 3 2 3" xfId="40712" xr:uid="{2300A066-EA82-4B72-BB38-9B266A17924A}"/>
    <cellStyle name="Total 4 3 3 2 4" xfId="40713" xr:uid="{B9BFE45D-C6D3-4709-844C-CF68E7D9406B}"/>
    <cellStyle name="Total 4 3 3 3" xfId="22503" xr:uid="{732FCE86-068C-410F-97EF-B75AEE3391A1}"/>
    <cellStyle name="Total 4 3 3 3 2" xfId="22504" xr:uid="{FD33A793-2016-4CFC-A405-E50EB9FFB08B}"/>
    <cellStyle name="Total 4 3 3 4" xfId="22505" xr:uid="{B5B7BBC4-D872-4796-A379-28390042F8E9}"/>
    <cellStyle name="Total 4 3 3 5" xfId="40714" xr:uid="{3F687B37-AE63-4B01-829E-FC2D149957A0}"/>
    <cellStyle name="Total 4 3 4" xfId="22506" xr:uid="{996B0C30-1A01-4013-96D9-D897CCC58B19}"/>
    <cellStyle name="Total 4 3 4 2" xfId="22507" xr:uid="{70A2B714-B4A9-4A96-9E29-8DF4C1D4C661}"/>
    <cellStyle name="Total 4 3 4 2 2" xfId="40715" xr:uid="{C3325E82-90A9-4DA5-9B16-9252318D87F7}"/>
    <cellStyle name="Total 4 3 4 2 3" xfId="40716" xr:uid="{31FB3C0E-70D5-4345-B3C6-CA25CE181FD9}"/>
    <cellStyle name="Total 4 3 4 3" xfId="22508" xr:uid="{DDD6CC5A-89C4-4401-852D-5AC18061BEEC}"/>
    <cellStyle name="Total 4 3 4 4" xfId="40717" xr:uid="{1940A457-BD62-4745-9DCC-394913BA38BD}"/>
    <cellStyle name="Total 4 3 4 5" xfId="40718" xr:uid="{92230638-8B97-42CF-A6AE-0CC66D31A60A}"/>
    <cellStyle name="Total 4 3 5" xfId="22509" xr:uid="{9957AEBE-F065-4E00-A0EE-6A9D05458210}"/>
    <cellStyle name="Total 4 3 5 2" xfId="22510" xr:uid="{3F0F310F-8718-4D26-BB85-214D63F9043B}"/>
    <cellStyle name="Total 4 3 5 2 2" xfId="40719" xr:uid="{5AFC250B-C943-453A-B2ED-3D6F61918885}"/>
    <cellStyle name="Total 4 3 5 2 3" xfId="40720" xr:uid="{80A8AAD4-8A34-4B4E-A1CD-1DD15B7B4403}"/>
    <cellStyle name="Total 4 3 5 3" xfId="40721" xr:uid="{77384537-397A-48E0-B69E-F54E080BBCDC}"/>
    <cellStyle name="Total 4 3 5 4" xfId="40722" xr:uid="{10B1A48A-6DC9-4FE6-8A59-FD76DC8D5919}"/>
    <cellStyle name="Total 4 3 6" xfId="22511" xr:uid="{81853D21-2CB3-4392-B7F2-D52CE286745D}"/>
    <cellStyle name="Total 4 3 6 2" xfId="22512" xr:uid="{91CE13E7-804D-490E-BC04-7729913D5B48}"/>
    <cellStyle name="Total 4 3 6 3" xfId="40723" xr:uid="{D28D83EA-F1D2-4019-97F7-869E8F5BDA97}"/>
    <cellStyle name="Total 4 3 7" xfId="22513" xr:uid="{BD1FC954-C9BA-4FDA-8B2E-2562C2E09530}"/>
    <cellStyle name="Total 4 3 7 2" xfId="22514" xr:uid="{37A65145-C3E1-45D7-B1FF-68C159012DBD}"/>
    <cellStyle name="Total 4 3 7 3" xfId="40724" xr:uid="{E5B3811C-0A7B-4C92-8E06-B0D32A892C8D}"/>
    <cellStyle name="Total 4 3 8" xfId="22515" xr:uid="{2EE1609A-A45A-4996-BE59-13E5EA775D04}"/>
    <cellStyle name="Total 4 3 8 2" xfId="22516" xr:uid="{D138E4F5-8783-478C-A225-662B0E9E1136}"/>
    <cellStyle name="Total 4 3 8 3" xfId="40725" xr:uid="{46B0062A-C75C-45EF-93F9-64979767F727}"/>
    <cellStyle name="Total 4 3 9" xfId="22517" xr:uid="{2CCD5921-5CF9-4AB8-B040-A86E927B6211}"/>
    <cellStyle name="Total 4 3 9 2" xfId="22518" xr:uid="{633D1201-3667-4D3F-9250-255C720E5D07}"/>
    <cellStyle name="Total 4 3 9 3" xfId="40726" xr:uid="{C8F171D6-6847-4A2D-AEE2-AE6C1D9B64E2}"/>
    <cellStyle name="Total 4 4" xfId="22519" xr:uid="{AF653683-0E7D-4E1E-8C7F-54F31B60A36B}"/>
    <cellStyle name="Total 4 4 10" xfId="22520" xr:uid="{4A2DBC48-3045-47AC-91E6-915F8B8F38A2}"/>
    <cellStyle name="Total 4 4 10 2" xfId="40727" xr:uid="{45AF3BE5-7F3C-4A02-854B-A2DC1F8BADF6}"/>
    <cellStyle name="Total 4 4 10 3" xfId="40728" xr:uid="{276CF2DC-0B35-4768-89F7-D4BD13987550}"/>
    <cellStyle name="Total 4 4 11" xfId="22521" xr:uid="{12B62D9D-453B-4828-8C9F-23A0618977F7}"/>
    <cellStyle name="Total 4 4 11 2" xfId="40729" xr:uid="{D4ED9D7C-8CBB-40DB-B6C8-B8816696D591}"/>
    <cellStyle name="Total 4 4 12" xfId="40730" xr:uid="{CC61B5C4-EC78-4AF6-AF1D-928DC1E83EAE}"/>
    <cellStyle name="Total 4 4 2" xfId="22522" xr:uid="{925D36ED-C5F9-4A35-9A28-E78BE58441D2}"/>
    <cellStyle name="Total 4 4 2 10" xfId="22523" xr:uid="{64841552-39E9-482E-AFFE-E1470CBB6D96}"/>
    <cellStyle name="Total 4 4 2 10 2" xfId="40731" xr:uid="{DD64052E-FCEF-424D-B425-F66F5579C82E}"/>
    <cellStyle name="Total 4 4 2 11" xfId="40732" xr:uid="{EFF9DF63-80FC-45CD-8009-93653F133092}"/>
    <cellStyle name="Total 4 4 2 2" xfId="22524" xr:uid="{2EC9830E-5EB9-42CA-9137-FD39590D90B6}"/>
    <cellStyle name="Total 4 4 2 2 2" xfId="22525" xr:uid="{FD9ECDB2-017B-4C7F-85FC-8C3B81533572}"/>
    <cellStyle name="Total 4 4 2 2 2 2" xfId="40733" xr:uid="{056A27E9-17FD-4325-AFE5-DB1A3E35FC5D}"/>
    <cellStyle name="Total 4 4 2 2 2 3" xfId="40734" xr:uid="{7B27B434-E50C-4897-B58C-3853E3F539D2}"/>
    <cellStyle name="Total 4 4 2 2 3" xfId="22526" xr:uid="{76489250-5770-480F-A36C-8F1EDA0CD4FF}"/>
    <cellStyle name="Total 4 4 2 2 3 2" xfId="22527" xr:uid="{D627D643-7BE4-4C5D-AF99-B46169E68DB8}"/>
    <cellStyle name="Total 4 4 2 2 4" xfId="22528" xr:uid="{95773E63-EAEB-4854-8236-2329DA05415B}"/>
    <cellStyle name="Total 4 4 2 2 5" xfId="40735" xr:uid="{6786B4C5-182D-4168-8718-16BCABD08AFD}"/>
    <cellStyle name="Total 4 4 2 3" xfId="22529" xr:uid="{A590E1FC-CC1B-423D-85BD-B730D3297590}"/>
    <cellStyle name="Total 4 4 2 3 2" xfId="22530" xr:uid="{ADA70F33-25AF-44BE-99BE-D373384A10EB}"/>
    <cellStyle name="Total 4 4 2 3 3" xfId="40736" xr:uid="{50904AE1-5452-4474-8396-122484BAA7C3}"/>
    <cellStyle name="Total 4 4 2 4" xfId="22531" xr:uid="{BB81C85C-5C16-45BC-A2AA-64FE65DF3781}"/>
    <cellStyle name="Total 4 4 2 4 2" xfId="22532" xr:uid="{513E5BBE-D551-4486-800C-DC0723D77F45}"/>
    <cellStyle name="Total 4 4 2 4 3" xfId="40737" xr:uid="{EA96240F-1573-44B4-B79D-2C3ECE0B94E4}"/>
    <cellStyle name="Total 4 4 2 5" xfId="22533" xr:uid="{586FDDD2-50AF-4391-BAC2-012B8CF42F55}"/>
    <cellStyle name="Total 4 4 2 5 2" xfId="22534" xr:uid="{E1D5FF83-D192-4235-81BC-966618BCFBAE}"/>
    <cellStyle name="Total 4 4 2 5 3" xfId="40738" xr:uid="{961AC58D-568B-4787-85E8-0350FB663BD3}"/>
    <cellStyle name="Total 4 4 2 6" xfId="22535" xr:uid="{EDC687F7-4EFF-4C99-AA8F-FB1EB71E5E7D}"/>
    <cellStyle name="Total 4 4 2 6 2" xfId="22536" xr:uid="{8094F74D-32DC-4C3F-AAF0-771EFC0C4B38}"/>
    <cellStyle name="Total 4 4 2 6 3" xfId="40739" xr:uid="{FBCD1B04-7C0B-48CF-B85C-F4584304FC66}"/>
    <cellStyle name="Total 4 4 2 7" xfId="22537" xr:uid="{C67D069F-5727-45DC-9653-CA55D955BF09}"/>
    <cellStyle name="Total 4 4 2 7 2" xfId="22538" xr:uid="{006E5777-E4D5-46EB-8562-8BE5C965B99E}"/>
    <cellStyle name="Total 4 4 2 7 3" xfId="40740" xr:uid="{93412D3D-96D4-4120-BBBF-9AD4276F6183}"/>
    <cellStyle name="Total 4 4 2 8" xfId="22539" xr:uid="{5BC5989E-3416-418E-B6A3-CFF9C65DCA8D}"/>
    <cellStyle name="Total 4 4 2 8 2" xfId="22540" xr:uid="{EA998183-DCA5-4DDF-9D3C-CC82BDF619C4}"/>
    <cellStyle name="Total 4 4 2 8 3" xfId="40741" xr:uid="{2212B682-5718-4454-8105-511A27D8644C}"/>
    <cellStyle name="Total 4 4 2 9" xfId="22541" xr:uid="{AED88469-75DB-4084-A76F-B1DD1345CBE8}"/>
    <cellStyle name="Total 4 4 2 9 2" xfId="40742" xr:uid="{79CF6009-F19C-4C8F-8B4D-A1DAAC553C10}"/>
    <cellStyle name="Total 4 4 2 9 3" xfId="40743" xr:uid="{33E1B3FF-F797-4337-9AB4-0499D2580AE6}"/>
    <cellStyle name="Total 4 4 3" xfId="22542" xr:uid="{71853FF5-3335-43E8-B2CA-BB572175880E}"/>
    <cellStyle name="Total 4 4 3 2" xfId="22543" xr:uid="{110D51D7-BBBA-4447-BA39-52EF538F4913}"/>
    <cellStyle name="Total 4 4 3 2 2" xfId="40744" xr:uid="{8079DAC7-CFD4-4CFF-BB4D-81AC7764FE7D}"/>
    <cellStyle name="Total 4 4 3 2 3" xfId="40745" xr:uid="{5EA9C266-A372-4FAB-A7E1-60A30AF12206}"/>
    <cellStyle name="Total 4 4 3 2 4" xfId="40746" xr:uid="{C12387C1-DA6D-49D7-8BCA-39EE2AB4DD9D}"/>
    <cellStyle name="Total 4 4 3 3" xfId="22544" xr:uid="{E319F70E-C294-49BE-BFA8-075411F1242D}"/>
    <cellStyle name="Total 4 4 3 3 2" xfId="22545" xr:uid="{D88C6E6B-A4A2-4688-8095-17A7BF73432F}"/>
    <cellStyle name="Total 4 4 3 4" xfId="22546" xr:uid="{931239E2-7ED4-41D4-A403-A0A71DAD4F43}"/>
    <cellStyle name="Total 4 4 3 5" xfId="40747" xr:uid="{E41F8AAB-B38D-4836-88CF-5EDC6EE8708D}"/>
    <cellStyle name="Total 4 4 4" xfId="22547" xr:uid="{7CBAD683-8E56-4264-A4E1-AD062B3DA56C}"/>
    <cellStyle name="Total 4 4 4 2" xfId="22548" xr:uid="{FBB463B8-79FC-4EC7-B0B7-F08DC70A4303}"/>
    <cellStyle name="Total 4 4 4 2 2" xfId="40748" xr:uid="{C3AA881B-DE89-46E3-A104-B94EA2C1424E}"/>
    <cellStyle name="Total 4 4 4 2 3" xfId="40749" xr:uid="{B65E4F3F-6EFB-4F1A-8056-33975B39D10F}"/>
    <cellStyle name="Total 4 4 4 3" xfId="22549" xr:uid="{5FAF5A11-2BE6-4EC0-97B5-B4D5236B09BD}"/>
    <cellStyle name="Total 4 4 4 4" xfId="40750" xr:uid="{BB87E26C-03B2-449A-861F-7393F4EE28A5}"/>
    <cellStyle name="Total 4 4 4 5" xfId="40751" xr:uid="{0D1C26DA-5D69-4110-90EC-B0545ADC13E3}"/>
    <cellStyle name="Total 4 4 5" xfId="22550" xr:uid="{6C3C8A1F-2178-4F9C-848D-B05C0E75D706}"/>
    <cellStyle name="Total 4 4 5 2" xfId="22551" xr:uid="{5165A955-CA48-4AFB-AE65-42EE7FDC499B}"/>
    <cellStyle name="Total 4 4 5 2 2" xfId="40752" xr:uid="{F456B823-A0E7-48B9-BCA1-2B986ADC0210}"/>
    <cellStyle name="Total 4 4 5 2 3" xfId="40753" xr:uid="{5965395F-6499-499B-A8A4-A35768113A9E}"/>
    <cellStyle name="Total 4 4 5 3" xfId="40754" xr:uid="{B15DC876-529A-498F-97CD-A0C765A44681}"/>
    <cellStyle name="Total 4 4 5 4" xfId="40755" xr:uid="{92271D05-C834-4380-8863-37800F0E0F98}"/>
    <cellStyle name="Total 4 4 6" xfId="22552" xr:uid="{D7E7E383-10E4-403F-A168-421B9C43AF21}"/>
    <cellStyle name="Total 4 4 6 2" xfId="22553" xr:uid="{AF5DD5C9-E114-44E1-BA59-7E3167AB5363}"/>
    <cellStyle name="Total 4 4 6 3" xfId="40756" xr:uid="{5DC7DE44-02A0-432F-92D8-EF2698CAFF63}"/>
    <cellStyle name="Total 4 4 7" xfId="22554" xr:uid="{C3917A55-AA13-41E2-8C61-E8C28F21B811}"/>
    <cellStyle name="Total 4 4 7 2" xfId="22555" xr:uid="{4BFE82A8-0DAB-43EF-86C3-A2D8552CAFE1}"/>
    <cellStyle name="Total 4 4 7 3" xfId="40757" xr:uid="{14E6B191-47FF-40E8-92E9-9CC9B5D73339}"/>
    <cellStyle name="Total 4 4 8" xfId="22556" xr:uid="{D1722988-672F-4369-B224-176F66C9E110}"/>
    <cellStyle name="Total 4 4 8 2" xfId="22557" xr:uid="{F68695AB-82B2-46AF-9307-8A3DB2AF9DA8}"/>
    <cellStyle name="Total 4 4 8 3" xfId="40758" xr:uid="{8B34E0D1-A516-427A-BFF9-46BDF66C4C86}"/>
    <cellStyle name="Total 4 4 9" xfId="22558" xr:uid="{0B95FD0A-DA0D-4CC4-B2F1-CC26E360D396}"/>
    <cellStyle name="Total 4 4 9 2" xfId="22559" xr:uid="{FBA414E9-E394-4C42-82C5-63211249A478}"/>
    <cellStyle name="Total 4 4 9 3" xfId="40759" xr:uid="{3FF22D32-2A38-47AD-AF18-E7D39E50836F}"/>
    <cellStyle name="Total 4 5" xfId="22560" xr:uid="{97F17375-324D-4D30-9AF9-137DE854B84E}"/>
    <cellStyle name="Total 4 5 10" xfId="22561" xr:uid="{62D89F56-5709-4FC7-9410-3391EC05235F}"/>
    <cellStyle name="Total 4 5 10 2" xfId="40760" xr:uid="{80C9F337-A240-40BE-843A-842D1C09B0CD}"/>
    <cellStyle name="Total 4 5 10 3" xfId="40761" xr:uid="{2F3A63D1-7DC9-42ED-B76B-CACE9F77AF3C}"/>
    <cellStyle name="Total 4 5 11" xfId="22562" xr:uid="{7AECB304-81FE-407B-9F58-5C0F73BC01DB}"/>
    <cellStyle name="Total 4 5 11 2" xfId="40762" xr:uid="{F6CB1E65-9642-4AD8-A2FF-0D5F689DD107}"/>
    <cellStyle name="Total 4 5 12" xfId="40763" xr:uid="{6BB1B38A-5BA6-404E-A252-3D489349520C}"/>
    <cellStyle name="Total 4 5 2" xfId="22563" xr:uid="{4BF050D7-2AA6-45C5-B85A-25F1EED760B7}"/>
    <cellStyle name="Total 4 5 2 10" xfId="22564" xr:uid="{C94FC471-42FF-4E06-AFCA-E2859C88ED4C}"/>
    <cellStyle name="Total 4 5 2 10 2" xfId="40764" xr:uid="{FA882C77-B1E2-460C-B00A-0A41C2C6A4A2}"/>
    <cellStyle name="Total 4 5 2 11" xfId="40765" xr:uid="{0AE7AD92-C559-4DDF-9AC9-C8B350BD0C57}"/>
    <cellStyle name="Total 4 5 2 2" xfId="22565" xr:uid="{115BD457-E6EB-4F1D-B000-93C757271863}"/>
    <cellStyle name="Total 4 5 2 2 2" xfId="22566" xr:uid="{E9825A4A-7609-44E3-9868-22FD072A5983}"/>
    <cellStyle name="Total 4 5 2 2 2 2" xfId="40766" xr:uid="{53076BA2-A0EB-4A39-BCFA-0A7FBE4A19E2}"/>
    <cellStyle name="Total 4 5 2 2 2 3" xfId="40767" xr:uid="{33E6E741-6B17-4DFB-BC7D-C4C72963702B}"/>
    <cellStyle name="Total 4 5 2 2 3" xfId="22567" xr:uid="{0F940EB9-2AF2-4C4D-95BF-E27973CA5C5C}"/>
    <cellStyle name="Total 4 5 2 2 3 2" xfId="22568" xr:uid="{056F0A4D-2DC1-45ED-8971-483CDFF0281E}"/>
    <cellStyle name="Total 4 5 2 2 4" xfId="22569" xr:uid="{E8EA71B2-292D-4296-BFD5-C514405D4BA3}"/>
    <cellStyle name="Total 4 5 2 2 5" xfId="40768" xr:uid="{F8009F93-AC14-4A2B-B768-B07422E39067}"/>
    <cellStyle name="Total 4 5 2 3" xfId="22570" xr:uid="{D11934BE-8D4D-415F-BBA8-FE2C16D417C6}"/>
    <cellStyle name="Total 4 5 2 3 2" xfId="22571" xr:uid="{880A7C84-38D5-481A-ABCC-4C07789F3CB0}"/>
    <cellStyle name="Total 4 5 2 3 3" xfId="40769" xr:uid="{CC7B4B47-7158-4B62-99A6-233169C0FE53}"/>
    <cellStyle name="Total 4 5 2 4" xfId="22572" xr:uid="{0244A7F5-16A5-4C65-AE9F-3657F5E0BC94}"/>
    <cellStyle name="Total 4 5 2 4 2" xfId="22573" xr:uid="{FBCA82B1-F0B0-4B58-A76B-C79DEA8D073D}"/>
    <cellStyle name="Total 4 5 2 4 3" xfId="40770" xr:uid="{437D2819-AD1C-44CD-A823-155270B4FB5A}"/>
    <cellStyle name="Total 4 5 2 5" xfId="22574" xr:uid="{EB4FE8B4-BAC1-44BE-BF5D-B8428D2AC670}"/>
    <cellStyle name="Total 4 5 2 5 2" xfId="22575" xr:uid="{DDF7FEF6-3B68-4E42-8076-D7EE556C4555}"/>
    <cellStyle name="Total 4 5 2 5 3" xfId="40771" xr:uid="{94304B24-942B-474C-B778-FF199B7CB429}"/>
    <cellStyle name="Total 4 5 2 6" xfId="22576" xr:uid="{C1877FD0-7E45-43E2-93AF-C87B4CB0D427}"/>
    <cellStyle name="Total 4 5 2 6 2" xfId="22577" xr:uid="{667820E2-5470-4138-ACB4-4C26108DEF09}"/>
    <cellStyle name="Total 4 5 2 6 3" xfId="40772" xr:uid="{704B5FE6-FFBD-4859-8D95-307744A74458}"/>
    <cellStyle name="Total 4 5 2 7" xfId="22578" xr:uid="{3D351C53-CE8D-40FF-8464-61B2F6A89413}"/>
    <cellStyle name="Total 4 5 2 7 2" xfId="22579" xr:uid="{145A75BD-BC90-4085-B1F4-EFB65E0875D6}"/>
    <cellStyle name="Total 4 5 2 7 3" xfId="40773" xr:uid="{6AFDBC50-B413-4876-B29C-27C2D987E7E7}"/>
    <cellStyle name="Total 4 5 2 8" xfId="22580" xr:uid="{761A2B79-CBFF-4FF1-AD31-01C1790875AC}"/>
    <cellStyle name="Total 4 5 2 8 2" xfId="22581" xr:uid="{CDD533EA-C5CA-4860-A388-50CB9BFBCD65}"/>
    <cellStyle name="Total 4 5 2 8 3" xfId="40774" xr:uid="{DAFBCE96-6A17-4F05-9767-6E8270E41E28}"/>
    <cellStyle name="Total 4 5 2 9" xfId="22582" xr:uid="{BB38BB55-3228-42BD-ACA7-F89127644A6B}"/>
    <cellStyle name="Total 4 5 2 9 2" xfId="40775" xr:uid="{514A98F6-56C8-4710-BA40-D0967A76476C}"/>
    <cellStyle name="Total 4 5 2 9 3" xfId="40776" xr:uid="{A9AA3207-E7D8-4AEC-A585-E1F707A69468}"/>
    <cellStyle name="Total 4 5 3" xfId="22583" xr:uid="{255EC1A8-FD19-46BA-B1F6-CEEEEEEE6DC5}"/>
    <cellStyle name="Total 4 5 3 2" xfId="22584" xr:uid="{7DE07F9E-1EA4-40C2-AECE-152060DCEC57}"/>
    <cellStyle name="Total 4 5 3 2 2" xfId="40777" xr:uid="{015AE72F-0A9D-4C90-827F-EE3255B5CCA4}"/>
    <cellStyle name="Total 4 5 3 2 3" xfId="40778" xr:uid="{46BF979B-D112-42D3-9985-23ACE5E0D044}"/>
    <cellStyle name="Total 4 5 3 2 4" xfId="40779" xr:uid="{5D9DEAC7-9F6C-410A-BD3C-ACF2710D3415}"/>
    <cellStyle name="Total 4 5 3 3" xfId="22585" xr:uid="{DE9C8133-9179-4FF9-A01A-20161D6FBDBF}"/>
    <cellStyle name="Total 4 5 3 3 2" xfId="22586" xr:uid="{DAA200F6-C16B-4416-B140-36390C044CA2}"/>
    <cellStyle name="Total 4 5 3 4" xfId="22587" xr:uid="{434E8D7C-E248-4351-A145-26B8C6F97E9F}"/>
    <cellStyle name="Total 4 5 3 5" xfId="40780" xr:uid="{65AE14A2-1D48-4E2F-B2CA-4B8E19A5DCDE}"/>
    <cellStyle name="Total 4 5 4" xfId="22588" xr:uid="{5158981D-0450-4B36-8335-0C5EC95D8FC6}"/>
    <cellStyle name="Total 4 5 4 2" xfId="22589" xr:uid="{109B346E-6ABD-4E24-8EEA-4B545075041E}"/>
    <cellStyle name="Total 4 5 4 2 2" xfId="40781" xr:uid="{DEEABCE7-2BA0-4872-BA96-4F6B06C04BC6}"/>
    <cellStyle name="Total 4 5 4 2 3" xfId="40782" xr:uid="{35A0AC03-F5A5-4B2C-9E07-907016B19A37}"/>
    <cellStyle name="Total 4 5 4 3" xfId="22590" xr:uid="{D7E37992-EAEB-4393-828F-49ADDB681504}"/>
    <cellStyle name="Total 4 5 4 4" xfId="40783" xr:uid="{A8CAF077-968E-4231-9F62-98D62CDC07B4}"/>
    <cellStyle name="Total 4 5 4 5" xfId="40784" xr:uid="{0578D0D0-B25D-441A-A3CB-6300388F1A0E}"/>
    <cellStyle name="Total 4 5 5" xfId="22591" xr:uid="{F433AA01-B0E0-4817-B511-79673FCD4175}"/>
    <cellStyle name="Total 4 5 5 2" xfId="22592" xr:uid="{22219AB5-AA23-4265-818D-37421445B46F}"/>
    <cellStyle name="Total 4 5 5 2 2" xfId="40785" xr:uid="{C9FBB110-4569-46B6-8D7E-02DD00AC81ED}"/>
    <cellStyle name="Total 4 5 5 2 3" xfId="40786" xr:uid="{BA3B925A-2012-42C7-ABD8-2ADC2B1EA745}"/>
    <cellStyle name="Total 4 5 5 3" xfId="40787" xr:uid="{23AB66E2-3BD2-49F2-A14D-6B204EB650BA}"/>
    <cellStyle name="Total 4 5 5 4" xfId="40788" xr:uid="{DDD744BB-E6C5-4FAE-9F70-505A7B3CD0EF}"/>
    <cellStyle name="Total 4 5 6" xfId="22593" xr:uid="{CB165448-00C1-401C-B10E-2EF1002D064B}"/>
    <cellStyle name="Total 4 5 6 2" xfId="22594" xr:uid="{8A7237E5-1260-43F0-B6BC-D1B03E2FB857}"/>
    <cellStyle name="Total 4 5 6 3" xfId="40789" xr:uid="{9DF05AE1-49E5-4E3B-9809-1885C13D5CBF}"/>
    <cellStyle name="Total 4 5 7" xfId="22595" xr:uid="{5983F536-9BD2-4C63-856C-2C40C437D56A}"/>
    <cellStyle name="Total 4 5 7 2" xfId="22596" xr:uid="{5B0069C1-3547-424A-BCC0-751B198D269A}"/>
    <cellStyle name="Total 4 5 7 3" xfId="40790" xr:uid="{22C8FE74-8F23-4490-9575-73E5D8C77C44}"/>
    <cellStyle name="Total 4 5 8" xfId="22597" xr:uid="{309ADCC4-EF82-464C-A6FF-2B1232DF4BBA}"/>
    <cellStyle name="Total 4 5 8 2" xfId="22598" xr:uid="{2E85A442-ADDA-4DB2-94DC-C0DC04AF24B6}"/>
    <cellStyle name="Total 4 5 8 3" xfId="40791" xr:uid="{0E3FCFF9-26ED-4C41-AABB-D83A42E3E432}"/>
    <cellStyle name="Total 4 5 9" xfId="22599" xr:uid="{62EC8983-7213-496B-ABB6-7DC886E6E8A1}"/>
    <cellStyle name="Total 4 5 9 2" xfId="22600" xr:uid="{0D233E22-CCBB-4E9B-906E-20BA13F9CE09}"/>
    <cellStyle name="Total 4 5 9 3" xfId="40792" xr:uid="{B35DC94F-3BBC-49CD-9A27-309CBF6B50EF}"/>
    <cellStyle name="Total 4 6" xfId="22601" xr:uid="{63EFE9FC-6062-4F3D-A5B2-7E9F4912EEF8}"/>
    <cellStyle name="Total 4 6 10" xfId="22602" xr:uid="{D0AB3BFA-5854-4B4F-A105-51F41DA8E806}"/>
    <cellStyle name="Total 4 6 10 2" xfId="40793" xr:uid="{98226AD4-9FC8-47CE-B6DF-CC95FE203FAD}"/>
    <cellStyle name="Total 4 6 10 3" xfId="40794" xr:uid="{46A5C866-3F20-4FE9-A282-435F55B49E6C}"/>
    <cellStyle name="Total 4 6 11" xfId="22603" xr:uid="{DDA30478-2351-4E52-8D5C-379742EB9DC4}"/>
    <cellStyle name="Total 4 6 11 2" xfId="40795" xr:uid="{F5A22E37-AA8F-4E0F-BBBC-8D78AF6FFDA1}"/>
    <cellStyle name="Total 4 6 12" xfId="40796" xr:uid="{CF5AF508-2D01-4451-A8C6-B1B77DB8936E}"/>
    <cellStyle name="Total 4 6 2" xfId="22604" xr:uid="{2EDCB637-3B1E-41CC-8407-C0ED442DEA40}"/>
    <cellStyle name="Total 4 6 2 10" xfId="22605" xr:uid="{4812B576-31F9-4D32-80F9-9AF22C66C516}"/>
    <cellStyle name="Total 4 6 2 10 2" xfId="40797" xr:uid="{307514D4-E62D-4355-A1AC-6E4581FF755C}"/>
    <cellStyle name="Total 4 6 2 11" xfId="40798" xr:uid="{5AFDDCFD-699A-4F94-B959-0BCABF1E3F50}"/>
    <cellStyle name="Total 4 6 2 2" xfId="22606" xr:uid="{292FCE16-F431-460D-84E9-9C639EC833B5}"/>
    <cellStyle name="Total 4 6 2 2 2" xfId="22607" xr:uid="{DFF29190-5FF7-4D99-862D-C0CAFA20D6B5}"/>
    <cellStyle name="Total 4 6 2 2 2 2" xfId="40799" xr:uid="{FB354961-00EA-4A35-972F-241F65887704}"/>
    <cellStyle name="Total 4 6 2 2 2 3" xfId="40800" xr:uid="{73C82A72-C723-42B7-9F2C-A2839F0AA877}"/>
    <cellStyle name="Total 4 6 2 2 3" xfId="22608" xr:uid="{FF3C3097-698E-49B6-9AE7-D2B20F2ED45A}"/>
    <cellStyle name="Total 4 6 2 2 3 2" xfId="22609" xr:uid="{C768CBFB-DB98-41FA-BF2B-24B3518547E6}"/>
    <cellStyle name="Total 4 6 2 2 4" xfId="22610" xr:uid="{702FA49F-7C00-411D-B2F6-0D2706F699DC}"/>
    <cellStyle name="Total 4 6 2 2 5" xfId="40801" xr:uid="{A65EC53F-CEA3-48A3-A7E4-C88EE871AA91}"/>
    <cellStyle name="Total 4 6 2 3" xfId="22611" xr:uid="{97E142D7-CBEC-4368-B868-1C2FBFCDAE40}"/>
    <cellStyle name="Total 4 6 2 3 2" xfId="22612" xr:uid="{A1D4E36D-E41A-4A46-BE35-A0302E0307CC}"/>
    <cellStyle name="Total 4 6 2 3 3" xfId="40802" xr:uid="{A4FFE542-A8F7-4F4F-B942-42B5FD88C760}"/>
    <cellStyle name="Total 4 6 2 4" xfId="22613" xr:uid="{EB258F15-B80B-4BCE-BA4D-D58A09049967}"/>
    <cellStyle name="Total 4 6 2 4 2" xfId="22614" xr:uid="{618D5A7B-E26A-4E54-A481-0440D485E0CA}"/>
    <cellStyle name="Total 4 6 2 4 3" xfId="40803" xr:uid="{6E6E1046-30F5-434C-90AD-7D15BE93ACB3}"/>
    <cellStyle name="Total 4 6 2 5" xfId="22615" xr:uid="{AC85F194-EC25-4368-ADA4-01E30EE231D6}"/>
    <cellStyle name="Total 4 6 2 5 2" xfId="22616" xr:uid="{471DD599-B3D5-4A13-9FBD-7551F144276C}"/>
    <cellStyle name="Total 4 6 2 5 3" xfId="40804" xr:uid="{D8AB8652-55A4-4959-A7ED-E317E0FCDA82}"/>
    <cellStyle name="Total 4 6 2 6" xfId="22617" xr:uid="{95635FAE-354E-4A1C-ABA7-D11AF1028678}"/>
    <cellStyle name="Total 4 6 2 6 2" xfId="22618" xr:uid="{CDC2565D-6BFB-4AEE-BFFC-96F995BD19A0}"/>
    <cellStyle name="Total 4 6 2 6 3" xfId="40805" xr:uid="{2DF42FCF-86DA-427D-BCD2-941704A1A47B}"/>
    <cellStyle name="Total 4 6 2 7" xfId="22619" xr:uid="{907A1293-9291-4567-BE31-F0962A8630D1}"/>
    <cellStyle name="Total 4 6 2 7 2" xfId="22620" xr:uid="{577BD645-028E-4DB8-810F-243C920073DD}"/>
    <cellStyle name="Total 4 6 2 7 3" xfId="40806" xr:uid="{11287777-2A38-4163-AE7C-5BD627629940}"/>
    <cellStyle name="Total 4 6 2 8" xfId="22621" xr:uid="{EAB382DE-DF41-4692-9552-5AE9344783A1}"/>
    <cellStyle name="Total 4 6 2 8 2" xfId="22622" xr:uid="{7CF0136F-AEFC-48D3-9F9A-01EA6A8180F1}"/>
    <cellStyle name="Total 4 6 2 8 3" xfId="40807" xr:uid="{69116B6C-7AC8-4608-84B4-2184137A6EA0}"/>
    <cellStyle name="Total 4 6 2 9" xfId="22623" xr:uid="{848826D4-D580-4B5C-8D18-CC7C9FFADEF4}"/>
    <cellStyle name="Total 4 6 2 9 2" xfId="40808" xr:uid="{BF7019ED-766A-4D6C-B4DC-DA07635D5255}"/>
    <cellStyle name="Total 4 6 2 9 3" xfId="40809" xr:uid="{FB1A8D88-E0B3-44E0-9136-DB664BF46DEC}"/>
    <cellStyle name="Total 4 6 3" xfId="22624" xr:uid="{A5518797-B678-46BE-B9E7-EB3A0E6F417D}"/>
    <cellStyle name="Total 4 6 3 2" xfId="22625" xr:uid="{09B990EC-61FC-4B91-9791-E4F9E0B9A0E7}"/>
    <cellStyle name="Total 4 6 3 2 2" xfId="40810" xr:uid="{CFA5C972-958F-428F-8291-0A35287E5B7F}"/>
    <cellStyle name="Total 4 6 3 2 3" xfId="40811" xr:uid="{8A7F2652-ACB0-4CE0-821D-0CF3761D9CC9}"/>
    <cellStyle name="Total 4 6 3 2 4" xfId="40812" xr:uid="{F36DCC8A-37C5-4EE8-91E3-BA0E5E832B36}"/>
    <cellStyle name="Total 4 6 3 3" xfId="22626" xr:uid="{99E51740-994B-4DB5-8DA3-07F51E3C3CCF}"/>
    <cellStyle name="Total 4 6 3 3 2" xfId="22627" xr:uid="{AB07E41C-7D19-4C99-8681-BF1A3BE45A35}"/>
    <cellStyle name="Total 4 6 3 4" xfId="22628" xr:uid="{2AC0DCC7-C760-4CBC-BB11-A02D9D497932}"/>
    <cellStyle name="Total 4 6 3 5" xfId="40813" xr:uid="{884FEA38-6653-47A9-BA46-A52503E00B19}"/>
    <cellStyle name="Total 4 6 4" xfId="22629" xr:uid="{FB097A27-C68C-4D2C-97B5-34458B8E12E2}"/>
    <cellStyle name="Total 4 6 4 2" xfId="22630" xr:uid="{DC9EBCD7-C3AC-46E0-BADA-A2584E125B7F}"/>
    <cellStyle name="Total 4 6 4 2 2" xfId="40814" xr:uid="{CD7A679E-CDD5-462C-A5C8-D4A211EB6C85}"/>
    <cellStyle name="Total 4 6 4 2 3" xfId="40815" xr:uid="{6307EBDC-7ACA-46B8-A9CC-59B073D7C8D7}"/>
    <cellStyle name="Total 4 6 4 3" xfId="22631" xr:uid="{103737AD-3120-46A5-A839-6AB1F026C5AC}"/>
    <cellStyle name="Total 4 6 4 4" xfId="40816" xr:uid="{2FFA3556-8DBB-4992-9181-9B40D36AD858}"/>
    <cellStyle name="Total 4 6 4 5" xfId="40817" xr:uid="{2B18ED4C-389C-46D5-88DB-B9C13A1E9664}"/>
    <cellStyle name="Total 4 6 5" xfId="22632" xr:uid="{14819DE0-428E-471E-B104-DD1F92827D38}"/>
    <cellStyle name="Total 4 6 5 2" xfId="22633" xr:uid="{70D84D83-BA6B-4070-8123-326F055A6919}"/>
    <cellStyle name="Total 4 6 5 2 2" xfId="40818" xr:uid="{34798A12-2654-4D4B-B2D2-576A2719FEF7}"/>
    <cellStyle name="Total 4 6 5 2 3" xfId="40819" xr:uid="{E509F337-7E03-4B17-9161-A124FAF9AB18}"/>
    <cellStyle name="Total 4 6 5 3" xfId="40820" xr:uid="{801B4060-EE9D-48D8-9B76-0C0E160925C4}"/>
    <cellStyle name="Total 4 6 5 4" xfId="40821" xr:uid="{9AF35974-BE08-4D4A-8DE5-7D507A60EF67}"/>
    <cellStyle name="Total 4 6 6" xfId="22634" xr:uid="{55475243-9A41-4E47-8FFE-8915BC320927}"/>
    <cellStyle name="Total 4 6 6 2" xfId="22635" xr:uid="{1ACDAD41-2BA1-434E-9D83-1C2468D454B7}"/>
    <cellStyle name="Total 4 6 6 3" xfId="40822" xr:uid="{2D48AD52-50C6-4861-9E8A-92BC7B134908}"/>
    <cellStyle name="Total 4 6 7" xfId="22636" xr:uid="{3D84FA66-AE75-48B3-9403-F04A4524DE0D}"/>
    <cellStyle name="Total 4 6 7 2" xfId="22637" xr:uid="{834F10A2-F58C-4265-9F2F-70676C954A89}"/>
    <cellStyle name="Total 4 6 7 3" xfId="40823" xr:uid="{B473201B-66ED-4C3A-9E98-7ADBD5B5E599}"/>
    <cellStyle name="Total 4 6 8" xfId="22638" xr:uid="{4315DF6A-2518-4725-A41C-0B60CFE949C9}"/>
    <cellStyle name="Total 4 6 8 2" xfId="22639" xr:uid="{061ABA94-3EDF-44E2-952D-93F553011CA6}"/>
    <cellStyle name="Total 4 6 8 3" xfId="40824" xr:uid="{9012E7A6-1DE5-4D7E-AEAD-376DFA8323DB}"/>
    <cellStyle name="Total 4 6 9" xfId="22640" xr:uid="{1AA60F3F-3FB8-4159-B558-F713DFBA6FFD}"/>
    <cellStyle name="Total 4 6 9 2" xfId="22641" xr:uid="{9D634587-7033-4B2B-A8C2-F64F09FC7DC7}"/>
    <cellStyle name="Total 4 6 9 3" xfId="40825" xr:uid="{9267E37C-40EF-4652-BCC7-5F33DF1F0B59}"/>
    <cellStyle name="Total 4 7" xfId="22642" xr:uid="{9DD94627-A2E4-49C4-B8F8-F26F1E4EDA52}"/>
    <cellStyle name="Total 4 7 10" xfId="22643" xr:uid="{58864731-6410-47FA-919E-136C1E547E9D}"/>
    <cellStyle name="Total 4 7 10 2" xfId="40826" xr:uid="{68ED9524-16B0-405F-9A5C-5A38BE3593EE}"/>
    <cellStyle name="Total 4 7 10 3" xfId="40827" xr:uid="{20AFA4D1-3947-4AA0-9A1F-CB30509FF990}"/>
    <cellStyle name="Total 4 7 11" xfId="22644" xr:uid="{E2C23042-5743-414A-84D3-B4671F2702EC}"/>
    <cellStyle name="Total 4 7 11 2" xfId="40828" xr:uid="{7E8FD5C0-5E67-43F0-8A7A-CA2F5046A2AD}"/>
    <cellStyle name="Total 4 7 12" xfId="40829" xr:uid="{125BF53C-B67E-4E14-8A2E-B46AA3A4A551}"/>
    <cellStyle name="Total 4 7 2" xfId="22645" xr:uid="{72D76A83-7186-489F-B9C0-B60A1DA4F135}"/>
    <cellStyle name="Total 4 7 2 10" xfId="22646" xr:uid="{BB6029CE-7589-4319-A83D-7095020FAB1C}"/>
    <cellStyle name="Total 4 7 2 10 2" xfId="40830" xr:uid="{11BB9158-D72D-436F-8042-43600D56E201}"/>
    <cellStyle name="Total 4 7 2 11" xfId="40831" xr:uid="{40CB7240-08EA-444D-B084-FE1D738B50D6}"/>
    <cellStyle name="Total 4 7 2 2" xfId="22647" xr:uid="{5562C54E-0B41-45FB-88AC-511B1DE32132}"/>
    <cellStyle name="Total 4 7 2 2 2" xfId="22648" xr:uid="{D46DA0C6-A278-4C95-A695-F36204DB4B65}"/>
    <cellStyle name="Total 4 7 2 2 2 2" xfId="40832" xr:uid="{5E3EAF2F-3A87-4838-B860-95D49348F00A}"/>
    <cellStyle name="Total 4 7 2 2 2 3" xfId="40833" xr:uid="{7EC3781E-72BE-49A3-AEDD-E2051876DFE0}"/>
    <cellStyle name="Total 4 7 2 2 3" xfId="22649" xr:uid="{1AD2B3CB-F886-4F27-A2D9-F342EE359ABF}"/>
    <cellStyle name="Total 4 7 2 2 3 2" xfId="22650" xr:uid="{1EEA9776-F1B3-4EF9-A3B3-262D21CE1F0C}"/>
    <cellStyle name="Total 4 7 2 2 4" xfId="22651" xr:uid="{29DF9543-3938-452F-804F-E1476C08FD85}"/>
    <cellStyle name="Total 4 7 2 2 5" xfId="40834" xr:uid="{859817A9-D07A-49D7-A50A-E959D2574B30}"/>
    <cellStyle name="Total 4 7 2 3" xfId="22652" xr:uid="{862D8788-298C-4ACA-93DD-2A82BD212683}"/>
    <cellStyle name="Total 4 7 2 3 2" xfId="22653" xr:uid="{94C81283-92F4-4C70-A282-ABE08AE16B44}"/>
    <cellStyle name="Total 4 7 2 3 3" xfId="40835" xr:uid="{ECC5F863-0AB7-4DCB-9C2A-336C4B156E9F}"/>
    <cellStyle name="Total 4 7 2 4" xfId="22654" xr:uid="{0A3E7D34-FDFF-4989-996C-74774C7AB470}"/>
    <cellStyle name="Total 4 7 2 4 2" xfId="22655" xr:uid="{414C705F-331C-491E-8865-B270CA3E6946}"/>
    <cellStyle name="Total 4 7 2 4 3" xfId="40836" xr:uid="{DB79FDCD-9DAE-4C9C-ADE5-E7B87136916F}"/>
    <cellStyle name="Total 4 7 2 5" xfId="22656" xr:uid="{B8BCAC1E-350E-443E-ADAE-35A13820B64D}"/>
    <cellStyle name="Total 4 7 2 5 2" xfId="22657" xr:uid="{4584397D-35CA-46F6-858E-488915351446}"/>
    <cellStyle name="Total 4 7 2 5 3" xfId="40837" xr:uid="{C8776E46-66C4-4DBE-B2B6-7C9020A6BBD9}"/>
    <cellStyle name="Total 4 7 2 6" xfId="22658" xr:uid="{15AD4A81-5E64-4CE0-A538-49A8B3EC999E}"/>
    <cellStyle name="Total 4 7 2 6 2" xfId="22659" xr:uid="{389B0644-40DE-4676-85C7-1F25621CEC8A}"/>
    <cellStyle name="Total 4 7 2 6 3" xfId="40838" xr:uid="{5942AC26-CEB7-4F61-B2F9-02D0789E7E13}"/>
    <cellStyle name="Total 4 7 2 7" xfId="22660" xr:uid="{3CA0863C-F989-4D22-A278-99F0E6D3DF4E}"/>
    <cellStyle name="Total 4 7 2 7 2" xfId="22661" xr:uid="{07B5424F-3BE9-4B29-ADB2-58DAFDB4655E}"/>
    <cellStyle name="Total 4 7 2 7 3" xfId="40839" xr:uid="{B3A9FA2F-0198-46BF-9D5E-103F5394796B}"/>
    <cellStyle name="Total 4 7 2 8" xfId="22662" xr:uid="{963C2056-F445-4CA2-BD0C-89CCA940F8E0}"/>
    <cellStyle name="Total 4 7 2 8 2" xfId="22663" xr:uid="{DD146DD3-1818-444C-B8BD-BD77B25050C0}"/>
    <cellStyle name="Total 4 7 2 8 3" xfId="40840" xr:uid="{F42B2CCC-5442-46CD-AB4D-FCED73B9086E}"/>
    <cellStyle name="Total 4 7 2 9" xfId="22664" xr:uid="{75C2330B-E8F6-447B-BE5D-890B858269CB}"/>
    <cellStyle name="Total 4 7 2 9 2" xfId="40841" xr:uid="{64075F44-7BAF-41B6-9B49-DC41CF35C57B}"/>
    <cellStyle name="Total 4 7 2 9 3" xfId="40842" xr:uid="{0D7BA61B-3267-478A-B265-27D0E37A0636}"/>
    <cellStyle name="Total 4 7 3" xfId="22665" xr:uid="{9F11030E-B789-4C17-B269-EC16EDE8A6A5}"/>
    <cellStyle name="Total 4 7 3 2" xfId="22666" xr:uid="{08EAB47A-D958-4AAD-823B-0466CCF3BC41}"/>
    <cellStyle name="Total 4 7 3 2 2" xfId="40843" xr:uid="{CE8BEA1E-5604-443F-B645-BBABCB373397}"/>
    <cellStyle name="Total 4 7 3 2 3" xfId="40844" xr:uid="{D89C64EE-B6BB-428B-A49A-B45854966378}"/>
    <cellStyle name="Total 4 7 3 2 4" xfId="40845" xr:uid="{69E01253-41A2-4592-A780-3352FCEE6FF4}"/>
    <cellStyle name="Total 4 7 3 3" xfId="22667" xr:uid="{3F3F9DD3-1CB3-4F39-A7D9-1B51AB23E958}"/>
    <cellStyle name="Total 4 7 3 3 2" xfId="22668" xr:uid="{AC85D8EB-3803-4DD2-AED0-9431FDD5C968}"/>
    <cellStyle name="Total 4 7 3 4" xfId="22669" xr:uid="{C87E8B19-B20E-40EB-BF3F-F8288F7F25EA}"/>
    <cellStyle name="Total 4 7 3 5" xfId="40846" xr:uid="{D8A4DD14-143A-46D7-8FFE-98EC1F325D7C}"/>
    <cellStyle name="Total 4 7 4" xfId="22670" xr:uid="{2D89E647-3E96-4CC4-A612-50EEC71DAEAD}"/>
    <cellStyle name="Total 4 7 4 2" xfId="22671" xr:uid="{EF9CD651-D406-47D6-B59D-5D3664FCD688}"/>
    <cellStyle name="Total 4 7 4 2 2" xfId="40847" xr:uid="{5EEE0404-3AE7-4E7B-8025-8313567478BC}"/>
    <cellStyle name="Total 4 7 4 2 3" xfId="40848" xr:uid="{2DFD6F1A-8872-4381-8449-DF7C6CACD964}"/>
    <cellStyle name="Total 4 7 4 3" xfId="22672" xr:uid="{30B3929C-55A3-4F17-BC9F-9F402EA11994}"/>
    <cellStyle name="Total 4 7 4 4" xfId="40849" xr:uid="{41E5FAD1-055E-40AF-944F-CE75DD007BCA}"/>
    <cellStyle name="Total 4 7 4 5" xfId="40850" xr:uid="{145DAB60-65A4-4AD4-A832-C36FE3D88CFE}"/>
    <cellStyle name="Total 4 7 5" xfId="22673" xr:uid="{6A5D213D-7B01-41D9-8581-F5F738F9395B}"/>
    <cellStyle name="Total 4 7 5 2" xfId="22674" xr:uid="{DCEEC8AD-CEF1-4E79-A440-D5F347AA37BB}"/>
    <cellStyle name="Total 4 7 5 2 2" xfId="40851" xr:uid="{1DA70571-23AF-452E-AF41-8AE25110F039}"/>
    <cellStyle name="Total 4 7 5 2 3" xfId="40852" xr:uid="{E432F39F-8E8A-47CA-AFAC-2F3C546C1EC4}"/>
    <cellStyle name="Total 4 7 5 3" xfId="40853" xr:uid="{C1CF72E4-7D11-4D03-BD69-C7F69FB3B5A6}"/>
    <cellStyle name="Total 4 7 5 4" xfId="40854" xr:uid="{CB0BAED5-DFF3-446B-A957-17A6FD3AB88C}"/>
    <cellStyle name="Total 4 7 6" xfId="22675" xr:uid="{539E1D36-F8A4-4134-A1DB-9C000529375A}"/>
    <cellStyle name="Total 4 7 6 2" xfId="22676" xr:uid="{9648A257-CE9C-4B22-BDA2-BC8088174F52}"/>
    <cellStyle name="Total 4 7 6 3" xfId="40855" xr:uid="{657A98EE-B49E-425E-8E5F-E2E47D7465BA}"/>
    <cellStyle name="Total 4 7 7" xfId="22677" xr:uid="{B2B58C0D-00AF-46B6-9EBA-53C40EB89E53}"/>
    <cellStyle name="Total 4 7 7 2" xfId="22678" xr:uid="{3A4F1977-E638-42B5-94AE-1E389D65E614}"/>
    <cellStyle name="Total 4 7 7 3" xfId="40856" xr:uid="{D3FC7DC1-1C02-4CF5-85B3-191BCB0FB479}"/>
    <cellStyle name="Total 4 7 8" xfId="22679" xr:uid="{4BEF8C51-78DF-4254-A0E3-15081086F81C}"/>
    <cellStyle name="Total 4 7 8 2" xfId="22680" xr:uid="{35E0AD61-2CAF-41DC-8F3A-3032DB2F1EC2}"/>
    <cellStyle name="Total 4 7 8 3" xfId="40857" xr:uid="{76B6547A-F35A-49F3-9BAF-5BF2BD68BC3C}"/>
    <cellStyle name="Total 4 7 9" xfId="22681" xr:uid="{47A78C3D-43F1-479D-9E2D-6FB528047785}"/>
    <cellStyle name="Total 4 7 9 2" xfId="22682" xr:uid="{3AB3BAA2-D74B-4201-98F8-405F397D45B3}"/>
    <cellStyle name="Total 4 7 9 3" xfId="40858" xr:uid="{E2F11CF3-967D-4073-B3B2-6300F9F9306C}"/>
    <cellStyle name="Total 4 8" xfId="22683" xr:uid="{0C4CDDAA-2FF1-43D4-B3C4-6F4725BD92B3}"/>
    <cellStyle name="Total 4 8 10" xfId="22684" xr:uid="{67E9EDEE-8EC3-46D7-8D38-973C4537FC6E}"/>
    <cellStyle name="Total 4 8 10 2" xfId="40859" xr:uid="{03C4DAA8-CFFE-40BA-A283-EF0EF1DBB614}"/>
    <cellStyle name="Total 4 8 10 3" xfId="40860" xr:uid="{FC1E876D-945A-4E47-BF4E-7189A7896A83}"/>
    <cellStyle name="Total 4 8 11" xfId="22685" xr:uid="{8B46EA1D-03E5-47CE-B597-D4EFDCE7E7DC}"/>
    <cellStyle name="Total 4 8 11 2" xfId="40861" xr:uid="{D558720C-6BF4-449E-963F-6963668FDF37}"/>
    <cellStyle name="Total 4 8 12" xfId="40862" xr:uid="{7218A04D-B680-41BF-8752-1DC222F80F83}"/>
    <cellStyle name="Total 4 8 2" xfId="22686" xr:uid="{0D64D411-A76F-444D-9660-B8DA74E65F9A}"/>
    <cellStyle name="Total 4 8 2 10" xfId="22687" xr:uid="{71010E54-4ABF-475E-8336-2D281C84DC55}"/>
    <cellStyle name="Total 4 8 2 10 2" xfId="40863" xr:uid="{F28186D6-DCEA-43E4-BC64-855B17183BED}"/>
    <cellStyle name="Total 4 8 2 11" xfId="40864" xr:uid="{CD152F72-1868-4C0A-B904-647FB1EED25F}"/>
    <cellStyle name="Total 4 8 2 2" xfId="22688" xr:uid="{9F3FF6F5-7219-402C-A58A-5D1BAB332E52}"/>
    <cellStyle name="Total 4 8 2 2 2" xfId="22689" xr:uid="{B664B6DB-7C88-42BF-8257-4182F7B61649}"/>
    <cellStyle name="Total 4 8 2 2 2 2" xfId="40865" xr:uid="{614A1014-00BD-4290-B6CD-F50718BBB554}"/>
    <cellStyle name="Total 4 8 2 2 2 3" xfId="40866" xr:uid="{23B5FDB3-D35E-4C0A-BB18-3C53CFBF9DBC}"/>
    <cellStyle name="Total 4 8 2 2 3" xfId="22690" xr:uid="{3C18CB8B-2838-446C-94D6-C8B65B08051C}"/>
    <cellStyle name="Total 4 8 2 2 3 2" xfId="22691" xr:uid="{D8D85D3B-03B7-4F91-A404-D2F676D11893}"/>
    <cellStyle name="Total 4 8 2 2 4" xfId="22692" xr:uid="{1A497BA1-5888-4248-8EE9-39F7F3F1252E}"/>
    <cellStyle name="Total 4 8 2 2 5" xfId="40867" xr:uid="{C7F3F110-7D25-4597-9FE8-5FA5B939C6DF}"/>
    <cellStyle name="Total 4 8 2 3" xfId="22693" xr:uid="{5A4F05D9-45F1-4067-BEEE-FCAC85F8DEF2}"/>
    <cellStyle name="Total 4 8 2 3 2" xfId="22694" xr:uid="{9B2A93F2-E227-4B6C-8895-81D5AA8252E4}"/>
    <cellStyle name="Total 4 8 2 3 3" xfId="40868" xr:uid="{3A029D1F-60AF-4772-BEA0-FCE30FEA36CB}"/>
    <cellStyle name="Total 4 8 2 4" xfId="22695" xr:uid="{DEAAFA3E-42D4-4C5A-A298-59E1130D2A05}"/>
    <cellStyle name="Total 4 8 2 4 2" xfId="22696" xr:uid="{67A181C3-B7F9-4E8A-835A-9CCABCDEB42B}"/>
    <cellStyle name="Total 4 8 2 4 3" xfId="40869" xr:uid="{9231ACB2-0A4D-44CB-83E3-A3C9175E9544}"/>
    <cellStyle name="Total 4 8 2 5" xfId="22697" xr:uid="{5E096BCA-6C08-4594-BFE9-9AB3853D958E}"/>
    <cellStyle name="Total 4 8 2 5 2" xfId="22698" xr:uid="{9B8630D5-E161-40E5-9736-21CF170DE8A4}"/>
    <cellStyle name="Total 4 8 2 5 3" xfId="40870" xr:uid="{34F38E44-535D-42C2-A539-D3ED096AAAFA}"/>
    <cellStyle name="Total 4 8 2 6" xfId="22699" xr:uid="{C507897C-E42C-49E8-B664-2262EBDD4E65}"/>
    <cellStyle name="Total 4 8 2 6 2" xfId="22700" xr:uid="{0EB8E493-70BA-45F0-947C-BDD702E48BFA}"/>
    <cellStyle name="Total 4 8 2 6 3" xfId="40871" xr:uid="{3A82EAAA-17EC-496B-86F2-7CA2EED0AF5D}"/>
    <cellStyle name="Total 4 8 2 7" xfId="22701" xr:uid="{9F8F0F06-CD9F-4E79-B051-94B41F318B95}"/>
    <cellStyle name="Total 4 8 2 7 2" xfId="22702" xr:uid="{6925C1C4-4051-4FBE-898F-30089F9681BD}"/>
    <cellStyle name="Total 4 8 2 7 3" xfId="40872" xr:uid="{9C0A8C26-9C73-4872-84AF-13F4035CC8C8}"/>
    <cellStyle name="Total 4 8 2 8" xfId="22703" xr:uid="{2CDE8EDE-DB28-4399-A510-2E5B9FAC2E91}"/>
    <cellStyle name="Total 4 8 2 8 2" xfId="22704" xr:uid="{59B6E091-99F6-4029-A37F-22D91676DDCC}"/>
    <cellStyle name="Total 4 8 2 8 3" xfId="40873" xr:uid="{E2EC3204-D652-4491-BECF-A238096A7E27}"/>
    <cellStyle name="Total 4 8 2 9" xfId="22705" xr:uid="{17D982A4-4B69-4ACF-BEB1-127DCA01077C}"/>
    <cellStyle name="Total 4 8 2 9 2" xfId="40874" xr:uid="{20CDE98C-82CE-45F8-B7E2-BC371C0FFC12}"/>
    <cellStyle name="Total 4 8 2 9 3" xfId="40875" xr:uid="{A15FB82C-0CA6-47B1-80E0-37435777D376}"/>
    <cellStyle name="Total 4 8 3" xfId="22706" xr:uid="{59B03730-882F-41AD-BBE8-99933E02AF53}"/>
    <cellStyle name="Total 4 8 3 2" xfId="22707" xr:uid="{A8B8D098-6DFF-40C7-8475-E8BD0BA565D6}"/>
    <cellStyle name="Total 4 8 3 2 2" xfId="40876" xr:uid="{5FD65D44-4518-44EF-A07E-97A7CE98B30D}"/>
    <cellStyle name="Total 4 8 3 2 3" xfId="40877" xr:uid="{8C0616EE-7A9B-4574-809A-9F4027DA2AD7}"/>
    <cellStyle name="Total 4 8 3 2 4" xfId="40878" xr:uid="{DE54422F-B2D5-4181-B099-773BAC9C662C}"/>
    <cellStyle name="Total 4 8 3 3" xfId="22708" xr:uid="{CF511975-0740-4EA2-AF86-EC4422605C42}"/>
    <cellStyle name="Total 4 8 3 3 2" xfId="22709" xr:uid="{5A57966F-54AA-49C0-B3CF-2655F3362CCA}"/>
    <cellStyle name="Total 4 8 3 4" xfId="22710" xr:uid="{0BB72C50-1EE2-4C9D-97C2-BDE4F9F78BE8}"/>
    <cellStyle name="Total 4 8 3 5" xfId="40879" xr:uid="{B029F587-6248-4075-B298-531F365860B8}"/>
    <cellStyle name="Total 4 8 4" xfId="22711" xr:uid="{541139D5-98B3-49E6-8971-98222065CB73}"/>
    <cellStyle name="Total 4 8 4 2" xfId="22712" xr:uid="{58D9C81B-6BE6-4F5B-A12E-141FAEBC4C61}"/>
    <cellStyle name="Total 4 8 4 2 2" xfId="40880" xr:uid="{D2A95E75-285F-42A7-A91F-2F0EF4B3C8A2}"/>
    <cellStyle name="Total 4 8 4 2 3" xfId="40881" xr:uid="{A0050669-DFC6-467C-9205-1A9CF4D8D80C}"/>
    <cellStyle name="Total 4 8 4 3" xfId="22713" xr:uid="{DC2ABE08-A5A5-4FCD-9F0C-EA4F11961571}"/>
    <cellStyle name="Total 4 8 4 4" xfId="40882" xr:uid="{5C940E2A-BC11-4192-A60F-9E22DFD4E7A8}"/>
    <cellStyle name="Total 4 8 4 5" xfId="40883" xr:uid="{3551E9F4-CAC0-4B36-A221-8BBCE6269521}"/>
    <cellStyle name="Total 4 8 5" xfId="22714" xr:uid="{6AA93C3C-DFFD-4DF2-8C73-A2CB7E3EBBCA}"/>
    <cellStyle name="Total 4 8 5 2" xfId="22715" xr:uid="{D847077A-11AD-4880-8CFA-9AA0C1E561A9}"/>
    <cellStyle name="Total 4 8 5 2 2" xfId="40884" xr:uid="{A2DBB37C-57D4-4B61-9F03-22B755F8AC9F}"/>
    <cellStyle name="Total 4 8 5 2 3" xfId="40885" xr:uid="{A2D51291-902F-488E-9236-77767AC803BE}"/>
    <cellStyle name="Total 4 8 5 3" xfId="40886" xr:uid="{2D5CFA6E-4457-4376-9403-2D39C5537D8E}"/>
    <cellStyle name="Total 4 8 5 4" xfId="40887" xr:uid="{991D417F-3816-42B4-AD0D-428FC51B3450}"/>
    <cellStyle name="Total 4 8 6" xfId="22716" xr:uid="{961523A1-1BA6-4ECC-A65D-418B3ADB021A}"/>
    <cellStyle name="Total 4 8 6 2" xfId="22717" xr:uid="{AC263639-CCD3-4C46-A75E-45211EE099DF}"/>
    <cellStyle name="Total 4 8 6 3" xfId="40888" xr:uid="{44AD7F09-2024-4A7F-890D-A190E8F82EF4}"/>
    <cellStyle name="Total 4 8 7" xfId="22718" xr:uid="{BAAAB1D0-C2AD-4D9A-B4B9-E50A3FCFE697}"/>
    <cellStyle name="Total 4 8 7 2" xfId="22719" xr:uid="{B2180076-F988-4E5C-AFBD-A2F6F4D8048B}"/>
    <cellStyle name="Total 4 8 7 3" xfId="40889" xr:uid="{7129F3BC-B718-4EA8-820A-47970176E369}"/>
    <cellStyle name="Total 4 8 8" xfId="22720" xr:uid="{3BC48D82-CFE0-4202-A08E-6FF2982AC42D}"/>
    <cellStyle name="Total 4 8 8 2" xfId="22721" xr:uid="{F47F2DA4-3609-4A19-AA67-AE8F27E47695}"/>
    <cellStyle name="Total 4 8 8 3" xfId="40890" xr:uid="{2E0D6658-B551-43ED-BA52-D7CBBBBDE5ED}"/>
    <cellStyle name="Total 4 8 9" xfId="22722" xr:uid="{FE154F8B-0BA7-40D1-BD13-1A82560C146E}"/>
    <cellStyle name="Total 4 8 9 2" xfId="22723" xr:uid="{A117B615-5E47-4E95-953C-42C8215E2122}"/>
    <cellStyle name="Total 4 8 9 3" xfId="40891" xr:uid="{63C80527-24AA-4666-A711-CCEE7D060D02}"/>
    <cellStyle name="Total 4 9" xfId="22724" xr:uid="{97993904-3860-4C10-84A6-349D3E111CCD}"/>
    <cellStyle name="Total 4 9 10" xfId="22725" xr:uid="{44681504-717D-4FE6-8304-4BEB880DC786}"/>
    <cellStyle name="Total 4 9 10 2" xfId="40892" xr:uid="{10891D68-4220-48E2-9F60-9E3B67512F94}"/>
    <cellStyle name="Total 4 9 10 3" xfId="40893" xr:uid="{067D039E-28C2-4C54-8938-18466D294816}"/>
    <cellStyle name="Total 4 9 11" xfId="22726" xr:uid="{0BE3C732-9FDC-48D3-A14B-69938B3EE480}"/>
    <cellStyle name="Total 4 9 11 2" xfId="40894" xr:uid="{AE99A788-32E9-4DC8-8C40-CE8752BE554D}"/>
    <cellStyle name="Total 4 9 12" xfId="40895" xr:uid="{F6B56897-ECEC-4609-B53F-E4DA90D4ADA8}"/>
    <cellStyle name="Total 4 9 2" xfId="22727" xr:uid="{0956065F-FE88-4321-96FF-680F3A387E80}"/>
    <cellStyle name="Total 4 9 2 10" xfId="22728" xr:uid="{B27BD3D9-47F6-47E0-9D9A-62FE43E242A3}"/>
    <cellStyle name="Total 4 9 2 10 2" xfId="40896" xr:uid="{985FC406-A471-438F-BC1C-DB198E791CD7}"/>
    <cellStyle name="Total 4 9 2 11" xfId="40897" xr:uid="{B34CFEDD-AB31-4650-A9B8-FD003AC5FF48}"/>
    <cellStyle name="Total 4 9 2 2" xfId="22729" xr:uid="{AD893A58-F722-402C-95EA-F79997F8245D}"/>
    <cellStyle name="Total 4 9 2 2 2" xfId="22730" xr:uid="{EE4ABC2C-AF41-489C-96F6-81D31B583578}"/>
    <cellStyle name="Total 4 9 2 2 2 2" xfId="40898" xr:uid="{D1473F5F-3ED2-41BB-8875-92D5DB1C201A}"/>
    <cellStyle name="Total 4 9 2 2 2 3" xfId="40899" xr:uid="{0DB3E002-4E72-42E8-ABBC-FFD2AF818B40}"/>
    <cellStyle name="Total 4 9 2 2 3" xfId="22731" xr:uid="{BCF4C25E-2CFD-4DED-9B99-39117EA92DB1}"/>
    <cellStyle name="Total 4 9 2 2 3 2" xfId="22732" xr:uid="{FA48C3BB-B9C2-4E92-8ED2-50FFAC1A7556}"/>
    <cellStyle name="Total 4 9 2 2 4" xfId="22733" xr:uid="{331B67E0-E36C-4544-A211-FAA21DB714A3}"/>
    <cellStyle name="Total 4 9 2 2 5" xfId="40900" xr:uid="{53AAC197-3635-438B-A372-EAF3CEBDF976}"/>
    <cellStyle name="Total 4 9 2 3" xfId="22734" xr:uid="{DC90A9F5-43A6-4013-B6F7-B601EFAE0A90}"/>
    <cellStyle name="Total 4 9 2 3 2" xfId="22735" xr:uid="{25B0281E-2C72-448F-8F8A-44227901C51D}"/>
    <cellStyle name="Total 4 9 2 3 3" xfId="40901" xr:uid="{86EA30FB-DDD6-433D-A6CE-DAE7D801BEB3}"/>
    <cellStyle name="Total 4 9 2 4" xfId="22736" xr:uid="{99E893DC-29CF-4F71-AAF4-CADD578582E0}"/>
    <cellStyle name="Total 4 9 2 4 2" xfId="22737" xr:uid="{50E7B075-1CE7-405B-9B4E-3289CE50690C}"/>
    <cellStyle name="Total 4 9 2 4 3" xfId="40902" xr:uid="{FB2E26DD-E515-4929-8513-45D97494CA1A}"/>
    <cellStyle name="Total 4 9 2 5" xfId="22738" xr:uid="{97CDA819-6CEB-4105-8D03-2E07681638C8}"/>
    <cellStyle name="Total 4 9 2 5 2" xfId="22739" xr:uid="{618A2E5F-CDA7-4532-8B40-198A8129BFB3}"/>
    <cellStyle name="Total 4 9 2 5 3" xfId="40903" xr:uid="{A6786C7B-BFA7-4DD3-B85F-44BF25769E39}"/>
    <cellStyle name="Total 4 9 2 6" xfId="22740" xr:uid="{B457076C-FBBB-4B0E-AFC1-F3901A023A16}"/>
    <cellStyle name="Total 4 9 2 6 2" xfId="22741" xr:uid="{C8C670CE-445C-4D1C-9D8E-CB4CCF6A153E}"/>
    <cellStyle name="Total 4 9 2 6 3" xfId="40904" xr:uid="{F58FCE72-914F-4A10-A44F-D39F2AEF03F9}"/>
    <cellStyle name="Total 4 9 2 7" xfId="22742" xr:uid="{27733BF1-B4C5-42B6-937A-971FAFCD3E87}"/>
    <cellStyle name="Total 4 9 2 7 2" xfId="22743" xr:uid="{55423B64-AB93-4304-8401-B87343AE1CE4}"/>
    <cellStyle name="Total 4 9 2 7 3" xfId="40905" xr:uid="{290C340C-1828-47A6-AC4A-F5039D98788B}"/>
    <cellStyle name="Total 4 9 2 8" xfId="22744" xr:uid="{7E689C94-9E51-4306-B32C-8148BBDC11FF}"/>
    <cellStyle name="Total 4 9 2 8 2" xfId="22745" xr:uid="{15B8A781-D17D-4413-8270-1CFAD063EB06}"/>
    <cellStyle name="Total 4 9 2 8 3" xfId="40906" xr:uid="{B38609DD-99FA-4D79-A5B7-A7D13379DFCB}"/>
    <cellStyle name="Total 4 9 2 9" xfId="22746" xr:uid="{5D4CBC06-2F24-4CB0-B44A-4ABE0E941B2B}"/>
    <cellStyle name="Total 4 9 2 9 2" xfId="40907" xr:uid="{CED36327-D431-440A-8D60-A8931FAEFDE8}"/>
    <cellStyle name="Total 4 9 2 9 3" xfId="40908" xr:uid="{CE0AF2D0-4291-4D0A-8DB3-8088CEFB8454}"/>
    <cellStyle name="Total 4 9 3" xfId="22747" xr:uid="{8CDAD947-285F-403B-8DA6-5A0F850E8B95}"/>
    <cellStyle name="Total 4 9 3 2" xfId="22748" xr:uid="{532BADB0-138A-44D9-BCD6-36BF22A9235E}"/>
    <cellStyle name="Total 4 9 3 2 2" xfId="40909" xr:uid="{0BF7896F-C448-4143-881D-7FE559B1E802}"/>
    <cellStyle name="Total 4 9 3 2 3" xfId="40910" xr:uid="{528514FA-BF6E-47B5-98A3-D2B15A12CC27}"/>
    <cellStyle name="Total 4 9 3 2 4" xfId="40911" xr:uid="{1A8CAC29-64AE-48F2-88F0-7B19373361E4}"/>
    <cellStyle name="Total 4 9 3 3" xfId="22749" xr:uid="{CD5F8CA7-E729-4848-9DDA-2C552AA7A953}"/>
    <cellStyle name="Total 4 9 3 3 2" xfId="22750" xr:uid="{00D56135-2459-4626-9053-9067DDDD13C8}"/>
    <cellStyle name="Total 4 9 3 4" xfId="22751" xr:uid="{60998117-98CE-4D11-938A-4174E85155CF}"/>
    <cellStyle name="Total 4 9 3 5" xfId="40912" xr:uid="{8A834706-C807-444E-970F-567B0A209456}"/>
    <cellStyle name="Total 4 9 4" xfId="22752" xr:uid="{33742BFD-3159-4600-81D6-D9325DC5B912}"/>
    <cellStyle name="Total 4 9 4 2" xfId="22753" xr:uid="{9A7BF056-F9E7-4689-ACB9-C08C47EE3AC3}"/>
    <cellStyle name="Total 4 9 4 2 2" xfId="40913" xr:uid="{BE8741DF-E4E3-4615-BCE5-AA78FFADAC7D}"/>
    <cellStyle name="Total 4 9 4 2 3" xfId="40914" xr:uid="{5D845A5B-6A8D-4CB2-AA48-9A4DDA1E4465}"/>
    <cellStyle name="Total 4 9 4 3" xfId="22754" xr:uid="{A4EF0BF9-EDCF-4CE5-A618-C002D4542FE3}"/>
    <cellStyle name="Total 4 9 4 4" xfId="40915" xr:uid="{215F633B-3A4E-406C-A1F0-0E20BDD5EBF1}"/>
    <cellStyle name="Total 4 9 4 5" xfId="40916" xr:uid="{2556335E-7895-4D91-AC69-E4DF3CEEEA50}"/>
    <cellStyle name="Total 4 9 5" xfId="22755" xr:uid="{8DD0DECF-4EF4-45CC-8354-CA5C74E6E662}"/>
    <cellStyle name="Total 4 9 5 2" xfId="22756" xr:uid="{C6C66563-8D1E-487F-86FB-FF7191894C37}"/>
    <cellStyle name="Total 4 9 5 2 2" xfId="40917" xr:uid="{3D60990E-A9DF-442D-BE02-73ED52CF9705}"/>
    <cellStyle name="Total 4 9 5 2 3" xfId="40918" xr:uid="{B16B109A-FD77-4F8D-93A4-D98F566901F2}"/>
    <cellStyle name="Total 4 9 5 3" xfId="40919" xr:uid="{C7336EA3-B572-45C4-8B2E-02DF19408092}"/>
    <cellStyle name="Total 4 9 5 4" xfId="40920" xr:uid="{6B84C958-DCC4-4C18-897B-6307CC8B7BB5}"/>
    <cellStyle name="Total 4 9 6" xfId="22757" xr:uid="{0998C784-29F7-446E-846D-88FDE876587E}"/>
    <cellStyle name="Total 4 9 6 2" xfId="22758" xr:uid="{9979FB48-52A3-4552-AF94-2493C502EFC9}"/>
    <cellStyle name="Total 4 9 6 3" xfId="40921" xr:uid="{E53B5BEC-BC22-4E88-B592-0D0CABF8C4DC}"/>
    <cellStyle name="Total 4 9 7" xfId="22759" xr:uid="{E3F88878-7F36-472E-8681-B71C8F4DC663}"/>
    <cellStyle name="Total 4 9 7 2" xfId="22760" xr:uid="{361A68EF-28F8-41C9-91A9-7811B36A1F04}"/>
    <cellStyle name="Total 4 9 7 3" xfId="40922" xr:uid="{F4C4C421-C5B3-412A-BDFE-2D243324F328}"/>
    <cellStyle name="Total 4 9 8" xfId="22761" xr:uid="{9EA47F17-53E5-4AE4-A771-951C7579E4B2}"/>
    <cellStyle name="Total 4 9 8 2" xfId="22762" xr:uid="{EEF4C9BE-CFA0-4BAF-8607-60A4B7562C84}"/>
    <cellStyle name="Total 4 9 8 3" xfId="40923" xr:uid="{0D4638B5-44F3-4494-947C-0E572339DC76}"/>
    <cellStyle name="Total 4 9 9" xfId="22763" xr:uid="{E4F0195D-58BB-440B-AB32-1D04513E8E82}"/>
    <cellStyle name="Total 4 9 9 2" xfId="22764" xr:uid="{0CAF3261-1915-4790-8ED1-A87773E45DAA}"/>
    <cellStyle name="Total 4 9 9 3" xfId="40924" xr:uid="{1F71FF3A-5833-4269-8573-885B82B0FDFB}"/>
    <cellStyle name="Total 40" xfId="40925" xr:uid="{C85FD93A-9B7D-4924-8130-8646C3160006}"/>
    <cellStyle name="Total 41" xfId="40926" xr:uid="{8718BDEC-8822-4A3D-A6D9-36469851636F}"/>
    <cellStyle name="Total 42" xfId="40927" xr:uid="{A6AEFE9C-A3B0-4EE9-9FE2-1A63CF3B40FE}"/>
    <cellStyle name="Total 5" xfId="22765" xr:uid="{F87B71A1-0100-4656-AACE-B4F98B7F7DC4}"/>
    <cellStyle name="Total 5 10" xfId="22766" xr:uid="{55CB99B7-BFB7-4C80-A1D0-A692D49CC2BE}"/>
    <cellStyle name="Total 5 10 10" xfId="22767" xr:uid="{252FFA78-1C92-4968-84B4-0D4630241E74}"/>
    <cellStyle name="Total 5 10 10 2" xfId="40928" xr:uid="{18A5E95B-D82A-4592-9C37-EAC9B05A1ED8}"/>
    <cellStyle name="Total 5 10 10 3" xfId="40929" xr:uid="{33F3340D-FD87-40FC-9F2B-71D2D6DC1B3E}"/>
    <cellStyle name="Total 5 10 11" xfId="22768" xr:uid="{755593EA-04AA-4FF4-BF5F-BC5D992CA6C3}"/>
    <cellStyle name="Total 5 10 11 2" xfId="40930" xr:uid="{3FF04879-834B-4F5B-A9C2-0F1905E6F9D8}"/>
    <cellStyle name="Total 5 10 12" xfId="40931" xr:uid="{4263B55C-F925-43C9-9114-5C6A44CE9DAE}"/>
    <cellStyle name="Total 5 10 2" xfId="22769" xr:uid="{EF82172D-1F6D-4482-98C0-B014E23008B8}"/>
    <cellStyle name="Total 5 10 2 10" xfId="22770" xr:uid="{E7A40E35-BF43-4919-897D-D77E3B9F9BAE}"/>
    <cellStyle name="Total 5 10 2 10 2" xfId="40932" xr:uid="{8A75519E-C221-41AD-BE0F-253705F4FFCB}"/>
    <cellStyle name="Total 5 10 2 11" xfId="40933" xr:uid="{1E1134E2-7EB9-4F8C-98F3-1728DAE2304C}"/>
    <cellStyle name="Total 5 10 2 2" xfId="22771" xr:uid="{36E9E374-7CAF-4B83-8CF4-44E0D440065B}"/>
    <cellStyle name="Total 5 10 2 2 2" xfId="22772" xr:uid="{7A65AF50-787D-4F73-9885-A6137DF62FEE}"/>
    <cellStyle name="Total 5 10 2 2 2 2" xfId="40934" xr:uid="{8577D8D1-1B73-47D6-8C75-5F9ECCFCA6E9}"/>
    <cellStyle name="Total 5 10 2 2 2 3" xfId="40935" xr:uid="{6CA66E76-8D30-436F-B1F3-B1ED71120009}"/>
    <cellStyle name="Total 5 10 2 2 3" xfId="22773" xr:uid="{F1C9FEF8-4A90-4A94-A782-6B87D0F9FA3F}"/>
    <cellStyle name="Total 5 10 2 2 3 2" xfId="22774" xr:uid="{0515E649-D9BC-4F36-AE20-E512E34F8939}"/>
    <cellStyle name="Total 5 10 2 2 4" xfId="22775" xr:uid="{0393C316-C458-4034-A133-1B5F35B5C501}"/>
    <cellStyle name="Total 5 10 2 2 5" xfId="40936" xr:uid="{797441FD-5189-438C-A7DD-8A5250500A32}"/>
    <cellStyle name="Total 5 10 2 3" xfId="22776" xr:uid="{CD3A351F-B860-4111-B0F0-31002D35CF9F}"/>
    <cellStyle name="Total 5 10 2 3 2" xfId="22777" xr:uid="{9602AE80-FA07-44AE-B931-AD280C87D927}"/>
    <cellStyle name="Total 5 10 2 3 3" xfId="40937" xr:uid="{7BCEE209-084A-4E98-A20F-D0C799D93424}"/>
    <cellStyle name="Total 5 10 2 4" xfId="22778" xr:uid="{357F4FB2-734D-4897-9433-D854B22EAA44}"/>
    <cellStyle name="Total 5 10 2 4 2" xfId="22779" xr:uid="{F9BB2CFA-DCD5-4053-B7CA-05105A7E9596}"/>
    <cellStyle name="Total 5 10 2 4 3" xfId="40938" xr:uid="{E1FFD8E9-50CB-479A-BBA5-BAE97485718E}"/>
    <cellStyle name="Total 5 10 2 5" xfId="22780" xr:uid="{29949ED7-DEC8-4BE3-8ABA-68979899F981}"/>
    <cellStyle name="Total 5 10 2 5 2" xfId="22781" xr:uid="{B9E81D98-364F-4E8E-96FD-67DF1FBF7494}"/>
    <cellStyle name="Total 5 10 2 5 3" xfId="40939" xr:uid="{9DDE39E8-B65B-4946-803C-3993EDC33662}"/>
    <cellStyle name="Total 5 10 2 6" xfId="22782" xr:uid="{70DFB82C-4B6A-49DE-AB3F-A57FEA3773FA}"/>
    <cellStyle name="Total 5 10 2 6 2" xfId="22783" xr:uid="{117CD0D5-B4DF-416F-AA1A-D5A2E955D1ED}"/>
    <cellStyle name="Total 5 10 2 6 3" xfId="40940" xr:uid="{704C7C30-D0B8-4351-AF35-291E304A94C0}"/>
    <cellStyle name="Total 5 10 2 7" xfId="22784" xr:uid="{D1C2EF4A-9075-48E2-9C84-A642C16F6A51}"/>
    <cellStyle name="Total 5 10 2 7 2" xfId="22785" xr:uid="{32F175E2-1DAA-45B6-A8B6-F3F5BDAAB646}"/>
    <cellStyle name="Total 5 10 2 7 3" xfId="40941" xr:uid="{46A1109E-106F-422C-AA27-E0661A14671E}"/>
    <cellStyle name="Total 5 10 2 8" xfId="22786" xr:uid="{2C81A1AB-75E5-4250-9218-69DE6E83ADDF}"/>
    <cellStyle name="Total 5 10 2 8 2" xfId="22787" xr:uid="{47E8F880-543C-4B80-A158-F066CF684457}"/>
    <cellStyle name="Total 5 10 2 8 3" xfId="40942" xr:uid="{F3E9B8F7-7A70-44B8-97F9-8629AE13736C}"/>
    <cellStyle name="Total 5 10 2 9" xfId="22788" xr:uid="{B2327CB7-F504-4091-B16A-9E58A312B8E8}"/>
    <cellStyle name="Total 5 10 2 9 2" xfId="40943" xr:uid="{DED3DCB8-1680-4F1A-9DFD-A4092AB0B75B}"/>
    <cellStyle name="Total 5 10 2 9 3" xfId="40944" xr:uid="{8115E8AA-6F0D-4D24-AFD0-569658779D2C}"/>
    <cellStyle name="Total 5 10 3" xfId="22789" xr:uid="{FA0C646F-AB97-43F9-91CD-624889B7C958}"/>
    <cellStyle name="Total 5 10 3 2" xfId="22790" xr:uid="{BD77EC98-6929-4EFA-8CB9-42B515B78A97}"/>
    <cellStyle name="Total 5 10 3 2 2" xfId="40945" xr:uid="{F534CC4D-C040-4794-990D-E7E9CAEBF205}"/>
    <cellStyle name="Total 5 10 3 2 3" xfId="40946" xr:uid="{9B022D50-2090-4FC7-963C-99BF2347B549}"/>
    <cellStyle name="Total 5 10 3 2 4" xfId="40947" xr:uid="{BCD803B6-C1D9-4B5D-994E-9DD7D873339C}"/>
    <cellStyle name="Total 5 10 3 3" xfId="22791" xr:uid="{C89DB704-85C5-44C0-B6A8-06B2116A9A63}"/>
    <cellStyle name="Total 5 10 3 3 2" xfId="22792" xr:uid="{F81DEDF9-05DF-400D-9C9C-1CAAD8AA4062}"/>
    <cellStyle name="Total 5 10 3 4" xfId="22793" xr:uid="{A681AA8C-E23F-4134-9C70-10DEB9032D65}"/>
    <cellStyle name="Total 5 10 3 5" xfId="40948" xr:uid="{C7992BA6-6017-4C17-B91A-26307994D06C}"/>
    <cellStyle name="Total 5 10 4" xfId="22794" xr:uid="{30C75F93-27E5-495D-89BF-46EC810D1F64}"/>
    <cellStyle name="Total 5 10 4 2" xfId="22795" xr:uid="{D004771F-7982-4626-B82E-8691E59337E6}"/>
    <cellStyle name="Total 5 10 4 2 2" xfId="40949" xr:uid="{57EAD2FC-46D9-4895-B822-2C3627C57041}"/>
    <cellStyle name="Total 5 10 4 2 3" xfId="40950" xr:uid="{38CAB58B-FCAD-40A8-B150-06827B8AD9BD}"/>
    <cellStyle name="Total 5 10 4 3" xfId="22796" xr:uid="{FDDBDD8B-BA06-4434-9093-736120765BDB}"/>
    <cellStyle name="Total 5 10 4 4" xfId="40951" xr:uid="{04D8A8F0-D177-4B0F-A02B-3579342FA9A0}"/>
    <cellStyle name="Total 5 10 4 5" xfId="40952" xr:uid="{3A1D1FE0-E757-424F-871B-355FE8D28AFC}"/>
    <cellStyle name="Total 5 10 5" xfId="22797" xr:uid="{874502CD-4FFF-48F0-ACC2-BC9C71D19C8B}"/>
    <cellStyle name="Total 5 10 5 2" xfId="22798" xr:uid="{42116B60-3442-408F-AAD3-61F4355ADF3E}"/>
    <cellStyle name="Total 5 10 5 2 2" xfId="40953" xr:uid="{3A690589-7CE8-4725-BB1C-BB8C5BD69BF7}"/>
    <cellStyle name="Total 5 10 5 2 3" xfId="40954" xr:uid="{950E0FB5-BEEE-42C3-A6D7-864816DB4798}"/>
    <cellStyle name="Total 5 10 5 3" xfId="40955" xr:uid="{6B027873-55CE-4430-91E1-041C455D3560}"/>
    <cellStyle name="Total 5 10 5 4" xfId="40956" xr:uid="{BB3355FF-6A80-4234-A63E-EBB9F4D04012}"/>
    <cellStyle name="Total 5 10 6" xfId="22799" xr:uid="{F56ECFD0-9385-40A5-B39D-2732BC4CFD49}"/>
    <cellStyle name="Total 5 10 6 2" xfId="22800" xr:uid="{C3B3D3E5-523C-4DBB-9A6A-4B2B8523119D}"/>
    <cellStyle name="Total 5 10 6 3" xfId="40957" xr:uid="{657A8BF7-052C-412A-85A2-CE99D1810E55}"/>
    <cellStyle name="Total 5 10 7" xfId="22801" xr:uid="{EBE92B63-E1BC-48E3-9407-E417EF2C07A7}"/>
    <cellStyle name="Total 5 10 7 2" xfId="22802" xr:uid="{79D27B9A-34C0-47A0-8745-19CF20BCB52F}"/>
    <cellStyle name="Total 5 10 7 3" xfId="40958" xr:uid="{3F87A627-7B6C-4156-8A09-3C466BC30E62}"/>
    <cellStyle name="Total 5 10 8" xfId="22803" xr:uid="{54E3DDC0-F8BB-43C5-B9BE-7746235B4F2E}"/>
    <cellStyle name="Total 5 10 8 2" xfId="22804" xr:uid="{C9680FA7-9BB7-4FBD-AB63-90F4681B50C7}"/>
    <cellStyle name="Total 5 10 8 3" xfId="40959" xr:uid="{96D40EA0-2A52-4A08-82E6-C6C500AFD60F}"/>
    <cellStyle name="Total 5 10 9" xfId="22805" xr:uid="{D2CE296B-D93E-4C4A-A78C-65319A68419B}"/>
    <cellStyle name="Total 5 10 9 2" xfId="22806" xr:uid="{57D001D9-3AB4-4A6E-B0BB-805A36CE0595}"/>
    <cellStyle name="Total 5 10 9 3" xfId="40960" xr:uid="{7D468C61-E3F4-4195-BB8F-B9598CDCC55A}"/>
    <cellStyle name="Total 5 11" xfId="22807" xr:uid="{CC35A3EF-318C-41EF-B31C-02F79F9F3E5E}"/>
    <cellStyle name="Total 5 11 10" xfId="22808" xr:uid="{EFC2DAC5-3B1A-4E7C-A329-ADF974735AF1}"/>
    <cellStyle name="Total 5 11 10 2" xfId="40961" xr:uid="{8C70F079-20CE-454F-AA2C-16B49D2E11A0}"/>
    <cellStyle name="Total 5 11 10 3" xfId="40962" xr:uid="{F507978F-A990-429F-80BD-2BFD885CAC47}"/>
    <cellStyle name="Total 5 11 11" xfId="22809" xr:uid="{3F960C94-EFB3-4EE3-B4D2-86BEF00B61E7}"/>
    <cellStyle name="Total 5 11 11 2" xfId="40963" xr:uid="{A2D9E829-EDFF-48BB-A1B8-36073BCA735C}"/>
    <cellStyle name="Total 5 11 12" xfId="40964" xr:uid="{D468E9BF-0A20-429E-BF87-0784F24DDD75}"/>
    <cellStyle name="Total 5 11 2" xfId="22810" xr:uid="{779D9408-F801-4060-9475-DC0F4EE5707D}"/>
    <cellStyle name="Total 5 11 2 10" xfId="22811" xr:uid="{3881368E-67B8-4C0E-B9E6-A8E8F8B9C09D}"/>
    <cellStyle name="Total 5 11 2 10 2" xfId="40965" xr:uid="{1B0E1424-61BE-453A-9297-4129DD499BF7}"/>
    <cellStyle name="Total 5 11 2 11" xfId="40966" xr:uid="{C6451D6E-627F-4055-B407-471AEA094EF3}"/>
    <cellStyle name="Total 5 11 2 2" xfId="22812" xr:uid="{C9082BBF-9AC3-423A-A1BC-24CC07CCB0F4}"/>
    <cellStyle name="Total 5 11 2 2 2" xfId="22813" xr:uid="{2CAB9658-687B-421C-9732-5DC9831CFF40}"/>
    <cellStyle name="Total 5 11 2 2 2 2" xfId="40967" xr:uid="{EDD6848A-39A2-4385-BE66-04CDB0DCE7BF}"/>
    <cellStyle name="Total 5 11 2 2 2 3" xfId="40968" xr:uid="{A64A7C5F-9FBC-4175-A0C1-FA193743334E}"/>
    <cellStyle name="Total 5 11 2 2 3" xfId="22814" xr:uid="{8B0621AF-EAF2-40A4-B57B-9991FAE4640A}"/>
    <cellStyle name="Total 5 11 2 2 3 2" xfId="22815" xr:uid="{3D355C51-D54D-4636-B1BC-9B03C829A504}"/>
    <cellStyle name="Total 5 11 2 2 4" xfId="22816" xr:uid="{74B864A4-2A58-4A35-9349-50A3B76115CE}"/>
    <cellStyle name="Total 5 11 2 2 5" xfId="40969" xr:uid="{541D263A-1860-4325-8F06-2941FD4D6B39}"/>
    <cellStyle name="Total 5 11 2 3" xfId="22817" xr:uid="{BCFBEB2D-324D-4A08-9F0A-857698A77D6B}"/>
    <cellStyle name="Total 5 11 2 3 2" xfId="22818" xr:uid="{A2470529-A329-4C68-ACCF-1456264679D6}"/>
    <cellStyle name="Total 5 11 2 3 3" xfId="40970" xr:uid="{321DC579-8E1D-4170-8B98-4D855256571B}"/>
    <cellStyle name="Total 5 11 2 4" xfId="22819" xr:uid="{94456721-32FC-4BFF-A960-8E5F593E0F54}"/>
    <cellStyle name="Total 5 11 2 4 2" xfId="22820" xr:uid="{CAB8B7C1-0C88-4E9E-9F7A-8B70A6DDA3DB}"/>
    <cellStyle name="Total 5 11 2 4 3" xfId="40971" xr:uid="{DD352A66-7F40-45C2-B341-00521C4B9A7E}"/>
    <cellStyle name="Total 5 11 2 5" xfId="22821" xr:uid="{100B1F6E-288C-481A-85A4-3961FF66DCF3}"/>
    <cellStyle name="Total 5 11 2 5 2" xfId="22822" xr:uid="{9097C9F2-9AB6-490D-A569-88C70F4090BF}"/>
    <cellStyle name="Total 5 11 2 5 3" xfId="40972" xr:uid="{C097D58A-8D36-4D1E-894D-604CC2610085}"/>
    <cellStyle name="Total 5 11 2 6" xfId="22823" xr:uid="{60BC9370-B81C-4D26-8E90-3D9F135055A3}"/>
    <cellStyle name="Total 5 11 2 6 2" xfId="22824" xr:uid="{F3BC0A84-0BB0-4E26-AA2B-93590A5179C3}"/>
    <cellStyle name="Total 5 11 2 6 3" xfId="40973" xr:uid="{F6882E05-6F86-4925-A4E2-DE2BAFB71C4E}"/>
    <cellStyle name="Total 5 11 2 7" xfId="22825" xr:uid="{57C8D6E8-CE74-474C-B6FC-8452249C2ECA}"/>
    <cellStyle name="Total 5 11 2 7 2" xfId="22826" xr:uid="{0E0E6F75-D4C0-474B-8EA4-601CDACF7064}"/>
    <cellStyle name="Total 5 11 2 7 3" xfId="40974" xr:uid="{8E766805-2220-47ED-ADBE-A9F0770699DA}"/>
    <cellStyle name="Total 5 11 2 8" xfId="22827" xr:uid="{7059F8B6-ADE2-41CB-9119-E36E9F8F584A}"/>
    <cellStyle name="Total 5 11 2 8 2" xfId="22828" xr:uid="{F545E262-AEAC-4F39-9533-87ABA654E092}"/>
    <cellStyle name="Total 5 11 2 8 3" xfId="40975" xr:uid="{CF698482-13C5-4071-B2CF-BFC5702A5168}"/>
    <cellStyle name="Total 5 11 2 9" xfId="22829" xr:uid="{7CE87948-E85C-4116-9E11-6C838B7F5DE2}"/>
    <cellStyle name="Total 5 11 2 9 2" xfId="40976" xr:uid="{71CAAA24-3928-4001-AF6D-48BB074E5D47}"/>
    <cellStyle name="Total 5 11 2 9 3" xfId="40977" xr:uid="{97079C13-9E1E-4CAA-8D8A-8A9E5C5A3A14}"/>
    <cellStyle name="Total 5 11 3" xfId="22830" xr:uid="{1FD2D8F8-98C3-4567-B9AC-B94FB9A9DA3E}"/>
    <cellStyle name="Total 5 11 3 2" xfId="22831" xr:uid="{26B66941-1B56-46E5-86D4-183E103C5777}"/>
    <cellStyle name="Total 5 11 3 2 2" xfId="40978" xr:uid="{B9E159DB-AEFC-448E-BDAC-BCD3EED0E578}"/>
    <cellStyle name="Total 5 11 3 2 3" xfId="40979" xr:uid="{47D36FBF-8E80-48EE-93AC-B6CC91FF4393}"/>
    <cellStyle name="Total 5 11 3 2 4" xfId="40980" xr:uid="{5E1D3F10-2C30-4291-BA37-0D6F0806341E}"/>
    <cellStyle name="Total 5 11 3 3" xfId="22832" xr:uid="{6A561EE1-EA85-450F-B279-ED723566F2A6}"/>
    <cellStyle name="Total 5 11 3 3 2" xfId="22833" xr:uid="{2B2B5BAE-8689-4EAD-A4D9-6F21E8C23654}"/>
    <cellStyle name="Total 5 11 3 4" xfId="22834" xr:uid="{6B026B05-3275-4A80-ACCB-01A625C12F30}"/>
    <cellStyle name="Total 5 11 3 5" xfId="40981" xr:uid="{564DC7AD-ED79-4538-9B9A-D834CC101805}"/>
    <cellStyle name="Total 5 11 4" xfId="22835" xr:uid="{80D683A1-3401-4A14-920D-45ED076A160A}"/>
    <cellStyle name="Total 5 11 4 2" xfId="22836" xr:uid="{DCD00590-7091-40B3-AB37-34656872055D}"/>
    <cellStyle name="Total 5 11 4 2 2" xfId="40982" xr:uid="{E1D65107-DA62-4656-BB3E-2E757FC2CEAB}"/>
    <cellStyle name="Total 5 11 4 2 3" xfId="40983" xr:uid="{9D461F96-649A-44A5-BF80-52115037D478}"/>
    <cellStyle name="Total 5 11 4 3" xfId="22837" xr:uid="{95FF33AE-99F8-49A5-8058-8B6F2F479315}"/>
    <cellStyle name="Total 5 11 4 4" xfId="40984" xr:uid="{09B66C4F-D129-4FB8-A032-B3AA767BE51C}"/>
    <cellStyle name="Total 5 11 4 5" xfId="40985" xr:uid="{8A8BCE64-9E8D-4072-BEB4-2780E05FDC85}"/>
    <cellStyle name="Total 5 11 5" xfId="22838" xr:uid="{995A3432-FA45-4090-94EC-D26CB4BEDA31}"/>
    <cellStyle name="Total 5 11 5 2" xfId="22839" xr:uid="{D8AE44CA-1488-48C0-B63E-663A5D4E10C9}"/>
    <cellStyle name="Total 5 11 5 2 2" xfId="40986" xr:uid="{762C4800-0D53-4341-9722-155CF338C325}"/>
    <cellStyle name="Total 5 11 5 2 3" xfId="40987" xr:uid="{9AD0FEDC-B902-4286-82A9-D4A3C160D7B9}"/>
    <cellStyle name="Total 5 11 5 3" xfId="40988" xr:uid="{802106CA-C534-4B83-AD2E-D86BCEFEE015}"/>
    <cellStyle name="Total 5 11 5 4" xfId="40989" xr:uid="{2BF1BF22-61F6-4152-AFC0-73080D406622}"/>
    <cellStyle name="Total 5 11 6" xfId="22840" xr:uid="{4739B144-F79D-46F3-BD9E-321ADA624864}"/>
    <cellStyle name="Total 5 11 6 2" xfId="22841" xr:uid="{6188ECA6-D44B-466D-BD1E-74EEB2991044}"/>
    <cellStyle name="Total 5 11 6 3" xfId="40990" xr:uid="{88FC6B99-922D-483C-A049-37E2E6B9BA08}"/>
    <cellStyle name="Total 5 11 7" xfId="22842" xr:uid="{C7E727E9-6E40-47E0-B012-8312F8F9479D}"/>
    <cellStyle name="Total 5 11 7 2" xfId="22843" xr:uid="{D77C99C6-49E5-47CD-BC36-1B3649E05500}"/>
    <cellStyle name="Total 5 11 7 3" xfId="40991" xr:uid="{7B4DB619-0570-453B-8FCA-0F631C3E6C08}"/>
    <cellStyle name="Total 5 11 8" xfId="22844" xr:uid="{66FE002A-E979-4B5F-9DA2-4511C2B9C6E9}"/>
    <cellStyle name="Total 5 11 8 2" xfId="22845" xr:uid="{41BCBBB5-7A7B-40E1-8B19-11EC30D159EA}"/>
    <cellStyle name="Total 5 11 8 3" xfId="40992" xr:uid="{CAEED9B3-568C-43F5-BEE3-14C19960923D}"/>
    <cellStyle name="Total 5 11 9" xfId="22846" xr:uid="{4714F13F-F21A-486F-8080-443F2EA4EEBC}"/>
    <cellStyle name="Total 5 11 9 2" xfId="22847" xr:uid="{9B40D1F3-A2A6-4499-A5D8-50461B399E31}"/>
    <cellStyle name="Total 5 11 9 3" xfId="40993" xr:uid="{A909ED99-BF1C-4409-8D4C-8A627A4F333A}"/>
    <cellStyle name="Total 5 12" xfId="22848" xr:uid="{D8F36D5E-C062-4D06-BF96-3CFE2CB95858}"/>
    <cellStyle name="Total 5 12 10" xfId="22849" xr:uid="{04C09641-48F7-48FE-A211-CE1FDA8EA466}"/>
    <cellStyle name="Total 5 12 10 2" xfId="40994" xr:uid="{D10F7B3E-26AA-466B-BAC6-62A403F0DCFC}"/>
    <cellStyle name="Total 5 12 11" xfId="40995" xr:uid="{6A8EA07E-0C8B-4E06-9133-0CE5EECB4930}"/>
    <cellStyle name="Total 5 12 2" xfId="22850" xr:uid="{55719CFF-9302-44B7-986F-6A1FA8291DD7}"/>
    <cellStyle name="Total 5 12 2 2" xfId="22851" xr:uid="{26D060FA-61F4-4536-B65E-19BA90690CFC}"/>
    <cellStyle name="Total 5 12 2 2 2" xfId="40996" xr:uid="{D90AA9A0-B32B-4751-BB13-E47B3A333F4C}"/>
    <cellStyle name="Total 5 12 2 2 3" xfId="40997" xr:uid="{3FCEDD46-07EA-4700-945C-20B7567A7F1D}"/>
    <cellStyle name="Total 5 12 2 3" xfId="22852" xr:uid="{DBBF02B5-593B-4E50-9267-E0C9EFDF89E2}"/>
    <cellStyle name="Total 5 12 2 3 2" xfId="22853" xr:uid="{202BF2CD-F0BF-408B-A54C-7F515FFE1C92}"/>
    <cellStyle name="Total 5 12 2 4" xfId="22854" xr:uid="{FB4573F7-84D7-4174-B7F5-5A34D3414A79}"/>
    <cellStyle name="Total 5 12 2 5" xfId="40998" xr:uid="{4CD19F75-6A4D-4D99-A470-799702D4ED6D}"/>
    <cellStyle name="Total 5 12 3" xfId="22855" xr:uid="{0AF97AF5-06E0-4D40-B541-A185C013500C}"/>
    <cellStyle name="Total 5 12 3 2" xfId="22856" xr:uid="{B2552DD4-775B-42F3-B0DF-72D04F9A4D59}"/>
    <cellStyle name="Total 5 12 3 3" xfId="40999" xr:uid="{EC74CB7D-58A4-404D-BE53-452D56AE11EF}"/>
    <cellStyle name="Total 5 12 4" xfId="22857" xr:uid="{4AE2C67A-9FD0-4206-A96C-62D950390BF0}"/>
    <cellStyle name="Total 5 12 4 2" xfId="22858" xr:uid="{7EFD4DEB-90E1-42D8-852B-7D88B48DA5D9}"/>
    <cellStyle name="Total 5 12 4 3" xfId="41000" xr:uid="{D2E90BAE-4A0A-4021-B9B6-980AA8918BF6}"/>
    <cellStyle name="Total 5 12 5" xfId="22859" xr:uid="{B3F83A64-1A0C-47B0-8CF1-399C2C6840B6}"/>
    <cellStyle name="Total 5 12 5 2" xfId="22860" xr:uid="{654644BD-5488-4878-9D24-3E7BD14D4886}"/>
    <cellStyle name="Total 5 12 5 3" xfId="41001" xr:uid="{3A78D795-DD47-4250-B72B-1EF06353BCC3}"/>
    <cellStyle name="Total 5 12 6" xfId="22861" xr:uid="{3A6AF6D6-CBDC-4371-9D21-F6C46FA0E192}"/>
    <cellStyle name="Total 5 12 6 2" xfId="22862" xr:uid="{1CEE183A-13AB-4FCB-B7C8-13F7DBE3BA74}"/>
    <cellStyle name="Total 5 12 6 3" xfId="41002" xr:uid="{6C2DCE2D-28B8-4F48-A29E-9635C47828DE}"/>
    <cellStyle name="Total 5 12 7" xfId="22863" xr:uid="{62B8E285-4D3C-4120-A4D6-43168F968D35}"/>
    <cellStyle name="Total 5 12 7 2" xfId="22864" xr:uid="{C9257E3E-CBCC-44DB-9EEB-A4A3A87092F5}"/>
    <cellStyle name="Total 5 12 7 3" xfId="41003" xr:uid="{A9CFEDF9-7BE3-4CD9-8191-CF43EAB4E9DD}"/>
    <cellStyle name="Total 5 12 8" xfId="22865" xr:uid="{C8D02A83-F18E-4FC3-BB60-42DA9A34A66E}"/>
    <cellStyle name="Total 5 12 8 2" xfId="22866" xr:uid="{48CE0880-CC48-4D05-B94A-11E32678D169}"/>
    <cellStyle name="Total 5 12 8 3" xfId="41004" xr:uid="{6C6740D0-37E5-47F9-BF9D-059362D39A5B}"/>
    <cellStyle name="Total 5 12 9" xfId="22867" xr:uid="{8FE66A0F-E5F3-4206-936D-C5220B0413A8}"/>
    <cellStyle name="Total 5 12 9 2" xfId="41005" xr:uid="{4ADAA15A-6450-424C-9C2E-331AD82A6C17}"/>
    <cellStyle name="Total 5 12 9 3" xfId="41006" xr:uid="{1C82A2E5-97BA-452D-ACBC-6ECEE6F30669}"/>
    <cellStyle name="Total 5 13" xfId="22868" xr:uid="{0FAE4378-D905-4615-9BE0-EBEC69F31302}"/>
    <cellStyle name="Total 5 13 2" xfId="22869" xr:uid="{22E7E9A8-C63A-4022-B821-5153525D6215}"/>
    <cellStyle name="Total 5 13 2 2" xfId="41007" xr:uid="{40648A1C-667C-4A3A-9704-4E8840F817E6}"/>
    <cellStyle name="Total 5 13 2 3" xfId="41008" xr:uid="{892DD166-C9C2-4542-9260-24A6B7417075}"/>
    <cellStyle name="Total 5 13 2 4" xfId="41009" xr:uid="{F966271E-2E30-4570-BE6B-498086B24002}"/>
    <cellStyle name="Total 5 13 3" xfId="22870" xr:uid="{F2BE36D9-D13A-4E57-B398-00E97EBA91EA}"/>
    <cellStyle name="Total 5 13 3 2" xfId="22871" xr:uid="{E730183F-0CB3-4C7B-A077-0088D80F4518}"/>
    <cellStyle name="Total 5 13 4" xfId="22872" xr:uid="{A44C2B7A-3642-42C2-8683-18B270492636}"/>
    <cellStyle name="Total 5 13 5" xfId="41010" xr:uid="{875454BD-C271-427B-9440-8C675D5D789C}"/>
    <cellStyle name="Total 5 14" xfId="22873" xr:uid="{A1DDAC93-3DEA-4E44-BD7B-6F61A3D9748F}"/>
    <cellStyle name="Total 5 14 2" xfId="22874" xr:uid="{91E1CB73-0D31-4FAF-B15F-F2FCB309FD01}"/>
    <cellStyle name="Total 5 14 2 2" xfId="41011" xr:uid="{AE670558-A406-4CE2-9620-92590D94D1E0}"/>
    <cellStyle name="Total 5 14 2 3" xfId="41012" xr:uid="{CF874947-D14A-4F9E-8AA8-6DE7E6BE36E9}"/>
    <cellStyle name="Total 5 14 3" xfId="22875" xr:uid="{14CBBDAA-13F9-4878-BE68-E0B53E95D9CA}"/>
    <cellStyle name="Total 5 14 4" xfId="41013" xr:uid="{9A6CA53C-1BCE-4035-B22F-12EBC7250DD6}"/>
    <cellStyle name="Total 5 14 5" xfId="41014" xr:uid="{71B84429-FFCE-4589-8DA3-87BDB4FAEB73}"/>
    <cellStyle name="Total 5 15" xfId="22876" xr:uid="{B7B48760-A447-4046-9283-621FB97FD918}"/>
    <cellStyle name="Total 5 15 2" xfId="22877" xr:uid="{A467B97D-EA0D-419E-B4CD-5D9D4BC63854}"/>
    <cellStyle name="Total 5 15 2 2" xfId="41015" xr:uid="{44C51F8D-DBA6-4A0F-B790-1DD9E37DE655}"/>
    <cellStyle name="Total 5 15 2 3" xfId="41016" xr:uid="{41F1D8B2-908E-44BB-AD4C-CF549AF0D999}"/>
    <cellStyle name="Total 5 15 3" xfId="41017" xr:uid="{7A2E0D5F-8850-4190-93ED-499867B19DD0}"/>
    <cellStyle name="Total 5 15 4" xfId="41018" xr:uid="{BE5D8121-A526-4CD9-ADB4-31C23FD81B1E}"/>
    <cellStyle name="Total 5 16" xfId="22878" xr:uid="{7CF81C10-84DC-4071-9BA5-2F51BD4EF254}"/>
    <cellStyle name="Total 5 16 2" xfId="22879" xr:uid="{D21801C7-CCBA-478F-B996-90F48D71AD23}"/>
    <cellStyle name="Total 5 16 3" xfId="41019" xr:uid="{F5A1247F-B4C1-4DDF-9097-D9DE39A96221}"/>
    <cellStyle name="Total 5 17" xfId="22880" xr:uid="{5A287E0E-C110-4C9D-987F-5A1DCF147E7A}"/>
    <cellStyle name="Total 5 17 2" xfId="22881" xr:uid="{20289EED-0612-4C36-B93C-E9E64BF2A8AF}"/>
    <cellStyle name="Total 5 17 3" xfId="41020" xr:uid="{04B87119-275C-4B11-B26B-F74958AF5867}"/>
    <cellStyle name="Total 5 18" xfId="22882" xr:uid="{4D8CB674-EF9E-42DF-A437-EE1DB5B2CCDF}"/>
    <cellStyle name="Total 5 18 2" xfId="22883" xr:uid="{59540454-BA9B-46E7-8F11-DF3072EFAEBF}"/>
    <cellStyle name="Total 5 18 3" xfId="41021" xr:uid="{4091DE35-A879-443B-9C7D-0BBAC2691DE4}"/>
    <cellStyle name="Total 5 19" xfId="22884" xr:uid="{404D6DEB-6EDD-4673-8910-6717E283C43F}"/>
    <cellStyle name="Total 5 19 2" xfId="22885" xr:uid="{AB14CFD2-45AF-4942-95CF-D10B6319E358}"/>
    <cellStyle name="Total 5 19 3" xfId="41022" xr:uid="{C75FEACA-6A75-4299-835B-395161239887}"/>
    <cellStyle name="Total 5 2" xfId="22886" xr:uid="{68E38BD1-9036-49D6-87EA-7BEA03DB5D92}"/>
    <cellStyle name="Total 5 2 10" xfId="22887" xr:uid="{0988F522-895C-4D2B-8EB9-194C5D6288D8}"/>
    <cellStyle name="Total 5 2 10 2" xfId="41023" xr:uid="{31DC0EDB-5AFA-476C-87AE-57DE915F7E9F}"/>
    <cellStyle name="Total 5 2 10 3" xfId="41024" xr:uid="{B72F2E38-8E20-44CF-B8F9-D16BBF2226A1}"/>
    <cellStyle name="Total 5 2 11" xfId="22888" xr:uid="{7E080724-89EC-45BD-9407-6342569CAC8B}"/>
    <cellStyle name="Total 5 2 11 2" xfId="41025" xr:uid="{4635B79C-4FE1-469C-94BD-A9C21A8FBF5F}"/>
    <cellStyle name="Total 5 2 12" xfId="41026" xr:uid="{E5B815F8-183C-456D-A4F2-E5264503FE9F}"/>
    <cellStyle name="Total 5 2 2" xfId="22889" xr:uid="{29FE9327-964F-47F2-B758-600126D42B0C}"/>
    <cellStyle name="Total 5 2 2 10" xfId="22890" xr:uid="{9F256990-F018-4A43-B9E0-B8133396687F}"/>
    <cellStyle name="Total 5 2 2 10 2" xfId="41027" xr:uid="{AAD7340D-F1E8-4647-BD99-C5E2DB8F3B35}"/>
    <cellStyle name="Total 5 2 2 11" xfId="41028" xr:uid="{7AA4FD9F-22FF-49BE-A4EF-EA3FDA777C9C}"/>
    <cellStyle name="Total 5 2 2 2" xfId="22891" xr:uid="{4AEA4440-C46F-45C2-A0F8-27256D520368}"/>
    <cellStyle name="Total 5 2 2 2 2" xfId="22892" xr:uid="{2E25F251-17D6-4967-8498-59DF2F465657}"/>
    <cellStyle name="Total 5 2 2 2 2 2" xfId="41029" xr:uid="{AE7E3C14-7A59-4E27-A1EF-0A585C62BE53}"/>
    <cellStyle name="Total 5 2 2 2 2 3" xfId="41030" xr:uid="{C8FC0BC8-F79A-4649-9FAF-C1CDF1CF0689}"/>
    <cellStyle name="Total 5 2 2 2 3" xfId="22893" xr:uid="{6DC8D303-BAC7-458D-9565-D2F5FC9EBF0B}"/>
    <cellStyle name="Total 5 2 2 2 3 2" xfId="22894" xr:uid="{FCF34A41-4AA5-4CBF-AE4F-B45563928734}"/>
    <cellStyle name="Total 5 2 2 2 4" xfId="22895" xr:uid="{AFF0F57C-2B2F-4188-A179-229964BD1EA1}"/>
    <cellStyle name="Total 5 2 2 2 5" xfId="41031" xr:uid="{C4A80B5D-FC53-4669-981E-BCD353107A82}"/>
    <cellStyle name="Total 5 2 2 3" xfId="22896" xr:uid="{C3BA542E-D22B-464B-9965-6E027D45AE04}"/>
    <cellStyle name="Total 5 2 2 3 2" xfId="22897" xr:uid="{44A6631D-9C4C-4BEA-9F00-F9300437E998}"/>
    <cellStyle name="Total 5 2 2 3 3" xfId="41032" xr:uid="{6B3DBDAB-D2A2-4D7E-B31A-AB0DB081EC1A}"/>
    <cellStyle name="Total 5 2 2 4" xfId="22898" xr:uid="{2067CFD7-C04B-4C82-AD68-E32C364AEFBF}"/>
    <cellStyle name="Total 5 2 2 4 2" xfId="22899" xr:uid="{6A693CF1-E731-4848-91EF-1729609C91C9}"/>
    <cellStyle name="Total 5 2 2 4 3" xfId="41033" xr:uid="{07FE7176-9BF6-42FA-8236-3B1287B33A39}"/>
    <cellStyle name="Total 5 2 2 5" xfId="22900" xr:uid="{24A15B16-009F-4784-AFB1-38FBBB0E1FA7}"/>
    <cellStyle name="Total 5 2 2 5 2" xfId="22901" xr:uid="{4838A028-2AC0-4449-AC24-D33C4213CA0B}"/>
    <cellStyle name="Total 5 2 2 5 3" xfId="41034" xr:uid="{D6C77BDC-8607-498B-A254-AC10AE309C46}"/>
    <cellStyle name="Total 5 2 2 6" xfId="22902" xr:uid="{7CE28A93-9967-4292-A795-AB2AF445C18C}"/>
    <cellStyle name="Total 5 2 2 6 2" xfId="22903" xr:uid="{E36E4D47-2053-4D22-9F67-02074101E433}"/>
    <cellStyle name="Total 5 2 2 6 3" xfId="41035" xr:uid="{40A60BEB-6711-4BD0-A632-97AD5F7842AA}"/>
    <cellStyle name="Total 5 2 2 7" xfId="22904" xr:uid="{F8D18B6D-3252-41F7-A4B0-DE0D06F548E4}"/>
    <cellStyle name="Total 5 2 2 7 2" xfId="22905" xr:uid="{03A38986-FBE3-49DC-B961-1CF303A49257}"/>
    <cellStyle name="Total 5 2 2 7 3" xfId="41036" xr:uid="{2A572E56-52DA-4D6E-ABB5-1706F38332FC}"/>
    <cellStyle name="Total 5 2 2 8" xfId="22906" xr:uid="{C14B848B-AC77-42A5-9FDC-3E179E192E97}"/>
    <cellStyle name="Total 5 2 2 8 2" xfId="22907" xr:uid="{F35963D7-11B7-4C50-8B5A-13C6EBCB42A3}"/>
    <cellStyle name="Total 5 2 2 8 3" xfId="41037" xr:uid="{407B86FB-378B-4EF1-AB1F-2EDA930D0D61}"/>
    <cellStyle name="Total 5 2 2 9" xfId="22908" xr:uid="{2664A94C-A27D-41D0-9D1B-8DBCBEF78AAB}"/>
    <cellStyle name="Total 5 2 2 9 2" xfId="41038" xr:uid="{030EC599-8B4C-4B81-B265-C25A33FE5696}"/>
    <cellStyle name="Total 5 2 2 9 3" xfId="41039" xr:uid="{7B9725B1-320D-440E-BD5E-59E64EE45508}"/>
    <cellStyle name="Total 5 2 3" xfId="22909" xr:uid="{7F3574F7-FFF4-43E3-B92E-13606BE62BFE}"/>
    <cellStyle name="Total 5 2 3 2" xfId="22910" xr:uid="{8A8604FC-0C92-4ABE-9884-0A595BECA92C}"/>
    <cellStyle name="Total 5 2 3 2 2" xfId="41040" xr:uid="{00576064-85F6-453B-8F1F-7A2506881299}"/>
    <cellStyle name="Total 5 2 3 2 3" xfId="41041" xr:uid="{3EDB3C25-4AF5-4C5B-A363-C5A29B488DB2}"/>
    <cellStyle name="Total 5 2 3 2 4" xfId="41042" xr:uid="{F39011EA-D947-48CC-B5E5-306B990D6F24}"/>
    <cellStyle name="Total 5 2 3 3" xfId="22911" xr:uid="{FAAFC8AB-BF58-46C0-A76B-DDE3C38E7EA1}"/>
    <cellStyle name="Total 5 2 3 3 2" xfId="22912" xr:uid="{8EB7D1EA-21C4-4880-9EA8-C8CA810B4CA8}"/>
    <cellStyle name="Total 5 2 3 4" xfId="22913" xr:uid="{4FEA1111-0BB1-4EFA-A66B-01E137D3329D}"/>
    <cellStyle name="Total 5 2 3 5" xfId="41043" xr:uid="{41CE656E-DAFD-4103-AE90-7CE21C030668}"/>
    <cellStyle name="Total 5 2 4" xfId="22914" xr:uid="{5E785A7B-B8EC-4738-89D9-5EB141AB20E5}"/>
    <cellStyle name="Total 5 2 4 2" xfId="22915" xr:uid="{32D2E2EF-3622-4D5F-B4F1-624DC295077C}"/>
    <cellStyle name="Total 5 2 4 2 2" xfId="41044" xr:uid="{D4447B2A-5FCF-4BE9-971C-190BC068649C}"/>
    <cellStyle name="Total 5 2 4 2 3" xfId="41045" xr:uid="{D02C6844-BF1B-42C5-9BD6-8127F7835580}"/>
    <cellStyle name="Total 5 2 4 3" xfId="22916" xr:uid="{F90D5FD1-8A8D-4CE0-84B5-055C1C54F373}"/>
    <cellStyle name="Total 5 2 4 4" xfId="41046" xr:uid="{36995167-6283-4C5B-ABBE-8260262F5D60}"/>
    <cellStyle name="Total 5 2 4 5" xfId="41047" xr:uid="{79D5CD1B-7884-466B-8E84-4D3BD752DEBB}"/>
    <cellStyle name="Total 5 2 5" xfId="22917" xr:uid="{2B71A597-88CB-4608-8FF2-40BF58AA5F09}"/>
    <cellStyle name="Total 5 2 5 2" xfId="22918" xr:uid="{70412821-D15F-41EF-A85D-CF64E8BBD47E}"/>
    <cellStyle name="Total 5 2 5 2 2" xfId="41048" xr:uid="{212753BF-7899-4BE7-A6A3-0166D0309EC3}"/>
    <cellStyle name="Total 5 2 5 2 3" xfId="41049" xr:uid="{0C970123-4962-4572-A384-613CB082A0B9}"/>
    <cellStyle name="Total 5 2 5 3" xfId="41050" xr:uid="{CDB8D7C7-B6BC-43FB-8DFB-BE17C329B7C3}"/>
    <cellStyle name="Total 5 2 5 4" xfId="41051" xr:uid="{0315EE38-6BE1-4E23-8272-5E430F36A8C7}"/>
    <cellStyle name="Total 5 2 6" xfId="22919" xr:uid="{33F249D3-E8EA-441F-B3FF-177142965A93}"/>
    <cellStyle name="Total 5 2 6 2" xfId="22920" xr:uid="{AB2C173D-2D38-4B31-AA8A-9A11988D9831}"/>
    <cellStyle name="Total 5 2 6 3" xfId="41052" xr:uid="{79351569-BBCF-4C25-8026-97BF96988493}"/>
    <cellStyle name="Total 5 2 7" xfId="22921" xr:uid="{FEF417AA-6B3B-4B9F-8A44-10CE4820442E}"/>
    <cellStyle name="Total 5 2 7 2" xfId="22922" xr:uid="{5CA922F7-98C5-4CE2-B98E-F01C7906B34C}"/>
    <cellStyle name="Total 5 2 7 3" xfId="41053" xr:uid="{1FDB3E5F-40C8-4479-A13A-FFD5872BA64D}"/>
    <cellStyle name="Total 5 2 8" xfId="22923" xr:uid="{A6EEAA16-D89C-4021-B6C6-82BB4711DCCE}"/>
    <cellStyle name="Total 5 2 8 2" xfId="22924" xr:uid="{A6BF301E-6BC2-48DB-BAD5-D8F90B27A5F3}"/>
    <cellStyle name="Total 5 2 8 3" xfId="41054" xr:uid="{AEF53621-DCDE-44CB-98FE-79C375CD2C7B}"/>
    <cellStyle name="Total 5 2 9" xfId="22925" xr:uid="{EC6E3C55-1ADC-4D75-9B1A-08AD162D8484}"/>
    <cellStyle name="Total 5 2 9 2" xfId="22926" xr:uid="{71DEB73C-0AB1-442B-92B6-8061C501AABB}"/>
    <cellStyle name="Total 5 2 9 3" xfId="41055" xr:uid="{4B545BDF-2DB2-4406-97B2-EA5377762142}"/>
    <cellStyle name="Total 5 20" xfId="22927" xr:uid="{B104D5F2-7EC2-4AFB-B842-313294CA6907}"/>
    <cellStyle name="Total 5 20 2" xfId="41056" xr:uid="{67680775-C610-4C49-BF90-98D45521DA3B}"/>
    <cellStyle name="Total 5 20 3" xfId="41057" xr:uid="{8299E68D-C064-480C-BD7A-5CCB8D554F97}"/>
    <cellStyle name="Total 5 21" xfId="22928" xr:uid="{7A3CF019-44D6-464C-9118-89C6021002F8}"/>
    <cellStyle name="Total 5 21 2" xfId="41058" xr:uid="{166D996D-E38C-4135-824E-E18EC8993A95}"/>
    <cellStyle name="Total 5 22" xfId="41059" xr:uid="{65622B36-1677-40FB-B04B-F3857628A871}"/>
    <cellStyle name="Total 5 3" xfId="22929" xr:uid="{2BDE088C-A26D-471A-ADEA-244046B4200A}"/>
    <cellStyle name="Total 5 3 10" xfId="22930" xr:uid="{078D587F-D541-4B43-A0EF-82F9C4D3CB52}"/>
    <cellStyle name="Total 5 3 10 2" xfId="41060" xr:uid="{17B8C068-4CC4-4DEE-AB63-478BD7EE4656}"/>
    <cellStyle name="Total 5 3 10 3" xfId="41061" xr:uid="{37BFC6F8-8574-4EC3-8B42-277DC55B2D60}"/>
    <cellStyle name="Total 5 3 11" xfId="22931" xr:uid="{0B8C4C07-454E-4CDA-A26D-2F3AFE5F520B}"/>
    <cellStyle name="Total 5 3 11 2" xfId="41062" xr:uid="{6F713135-A151-45CD-9601-9FE06BEEEC9C}"/>
    <cellStyle name="Total 5 3 12" xfId="41063" xr:uid="{1D4CE401-9B1E-4A98-85EC-036B07B27E05}"/>
    <cellStyle name="Total 5 3 2" xfId="22932" xr:uid="{B9DD0F3A-05CB-40CE-8006-777B96A71134}"/>
    <cellStyle name="Total 5 3 2 10" xfId="22933" xr:uid="{8C38C6E5-7BF4-4ABF-A231-A18814E7E582}"/>
    <cellStyle name="Total 5 3 2 10 2" xfId="41064" xr:uid="{11658466-8CA9-4F84-8338-71AE2667CA52}"/>
    <cellStyle name="Total 5 3 2 11" xfId="41065" xr:uid="{7D9BDCE3-5DC5-4036-B846-50E0F30E6446}"/>
    <cellStyle name="Total 5 3 2 2" xfId="22934" xr:uid="{4937D03A-C14B-4BC5-AFB2-6ACAE97DDA51}"/>
    <cellStyle name="Total 5 3 2 2 2" xfId="22935" xr:uid="{8746D14E-9A0E-43B3-A095-CB7D9FDC19E7}"/>
    <cellStyle name="Total 5 3 2 2 2 2" xfId="41066" xr:uid="{99340CC2-E784-4472-B8FF-427B8DBF1622}"/>
    <cellStyle name="Total 5 3 2 2 2 3" xfId="41067" xr:uid="{D584A001-2961-496D-9F4A-7DA473797FB5}"/>
    <cellStyle name="Total 5 3 2 2 3" xfId="22936" xr:uid="{9431D9B3-3B5F-4BFB-B49C-A210F4A7E6C2}"/>
    <cellStyle name="Total 5 3 2 2 3 2" xfId="22937" xr:uid="{A80B8EAC-9928-4B2C-99B3-AB2EC2A53B6F}"/>
    <cellStyle name="Total 5 3 2 2 4" xfId="22938" xr:uid="{1853D2CF-47C0-4B3B-A94B-E43F3ABBC28D}"/>
    <cellStyle name="Total 5 3 2 2 5" xfId="41068" xr:uid="{01DDB4DC-765D-48A4-B7BE-ED9CA9084DC2}"/>
    <cellStyle name="Total 5 3 2 3" xfId="22939" xr:uid="{175AAB29-0154-446A-99CD-6A367AE971CD}"/>
    <cellStyle name="Total 5 3 2 3 2" xfId="22940" xr:uid="{4B14DEBF-428C-48D1-96FA-D4A78F55E943}"/>
    <cellStyle name="Total 5 3 2 3 3" xfId="41069" xr:uid="{5ADA9F7E-1499-44E4-B173-A697CF68FF47}"/>
    <cellStyle name="Total 5 3 2 4" xfId="22941" xr:uid="{C49360C7-5A36-47A9-83CC-B805BB425E9B}"/>
    <cellStyle name="Total 5 3 2 4 2" xfId="22942" xr:uid="{CAB97E3B-7FEE-4D5E-A13C-B5F97F3A2772}"/>
    <cellStyle name="Total 5 3 2 4 3" xfId="41070" xr:uid="{6D6C4041-8995-495E-972B-46779B7AC1EA}"/>
    <cellStyle name="Total 5 3 2 5" xfId="22943" xr:uid="{D61D1F34-E36F-466E-A170-34BA2F6D62E1}"/>
    <cellStyle name="Total 5 3 2 5 2" xfId="22944" xr:uid="{96214049-E995-428E-8A81-45C21A07291E}"/>
    <cellStyle name="Total 5 3 2 5 3" xfId="41071" xr:uid="{FAE879B2-B858-4D3B-A65A-C452635FC267}"/>
    <cellStyle name="Total 5 3 2 6" xfId="22945" xr:uid="{3613DE60-D0F4-4EFB-8F56-ED6F501F86F3}"/>
    <cellStyle name="Total 5 3 2 6 2" xfId="22946" xr:uid="{B7BCE67B-D248-44F5-9F6C-EEF9A058D1C4}"/>
    <cellStyle name="Total 5 3 2 6 3" xfId="41072" xr:uid="{BEF898A9-EF23-44D7-A444-F93031DC60C8}"/>
    <cellStyle name="Total 5 3 2 7" xfId="22947" xr:uid="{FB04ACC1-0530-43EE-AA15-7EC2905EDF91}"/>
    <cellStyle name="Total 5 3 2 7 2" xfId="22948" xr:uid="{BA7600D6-3FF2-4E11-840F-146871017D35}"/>
    <cellStyle name="Total 5 3 2 7 3" xfId="41073" xr:uid="{9CF1C095-86C0-4F0B-A174-A3DD034A0D28}"/>
    <cellStyle name="Total 5 3 2 8" xfId="22949" xr:uid="{6483724D-83B3-4F6B-83C1-822274CB9D4E}"/>
    <cellStyle name="Total 5 3 2 8 2" xfId="22950" xr:uid="{4D2FC7BB-BE5B-49BD-93C5-2FCCEE20E1D9}"/>
    <cellStyle name="Total 5 3 2 8 3" xfId="41074" xr:uid="{EE27ADBD-D29C-418F-A28D-311A4BFA57BF}"/>
    <cellStyle name="Total 5 3 2 9" xfId="22951" xr:uid="{4FCFD20F-CDB1-464C-B097-40F0BA60B838}"/>
    <cellStyle name="Total 5 3 2 9 2" xfId="41075" xr:uid="{2D0C33CA-064E-4474-B990-FF2F9F594112}"/>
    <cellStyle name="Total 5 3 2 9 3" xfId="41076" xr:uid="{C323721D-3913-442E-A19C-9A23C6E65F67}"/>
    <cellStyle name="Total 5 3 3" xfId="22952" xr:uid="{B094DA92-96CA-49A6-B1B9-9729468F0911}"/>
    <cellStyle name="Total 5 3 3 2" xfId="22953" xr:uid="{0FD47DD2-4087-4A96-A5AD-3D72A92E4078}"/>
    <cellStyle name="Total 5 3 3 2 2" xfId="41077" xr:uid="{84C52BA0-52CE-421F-A047-0FF158E08B82}"/>
    <cellStyle name="Total 5 3 3 2 3" xfId="41078" xr:uid="{71640BEC-D7DC-48A3-90CE-E3E6FD011003}"/>
    <cellStyle name="Total 5 3 3 2 4" xfId="41079" xr:uid="{5C13D606-6A52-467E-BE91-37B5C935D668}"/>
    <cellStyle name="Total 5 3 3 3" xfId="22954" xr:uid="{6E78F4CA-5309-4962-BB53-D7A275B505C3}"/>
    <cellStyle name="Total 5 3 3 3 2" xfId="22955" xr:uid="{F33A9452-C72F-4A7F-8D03-52C43018C337}"/>
    <cellStyle name="Total 5 3 3 4" xfId="22956" xr:uid="{ED57E228-436E-4110-B32B-883A0FD889A5}"/>
    <cellStyle name="Total 5 3 3 5" xfId="41080" xr:uid="{7BC87C7E-63A0-4A8C-B080-51860E922EED}"/>
    <cellStyle name="Total 5 3 4" xfId="22957" xr:uid="{9D237163-9AA6-49D2-9358-8C21A6500059}"/>
    <cellStyle name="Total 5 3 4 2" xfId="22958" xr:uid="{DC00699C-AD52-4F5F-A9AC-52E281B233A3}"/>
    <cellStyle name="Total 5 3 4 2 2" xfId="41081" xr:uid="{9BA0C4B6-4F1B-4A71-B159-163CA08C26DA}"/>
    <cellStyle name="Total 5 3 4 2 3" xfId="41082" xr:uid="{D2C96D1C-3FB7-496D-B229-1BCA4CF4DE7A}"/>
    <cellStyle name="Total 5 3 4 3" xfId="22959" xr:uid="{0FD7247D-1061-413B-B102-8DD35E0432A1}"/>
    <cellStyle name="Total 5 3 4 4" xfId="41083" xr:uid="{1CB00BBA-31D0-46DE-AA95-5B49DEF1472F}"/>
    <cellStyle name="Total 5 3 4 5" xfId="41084" xr:uid="{5D979C66-F534-4F21-B49E-206A3A932BB9}"/>
    <cellStyle name="Total 5 3 5" xfId="22960" xr:uid="{A0DA289C-1A21-43AC-A09E-052D1256E8A6}"/>
    <cellStyle name="Total 5 3 5 2" xfId="22961" xr:uid="{00E6DEFD-592B-4F4C-A8CB-4179EF7C58C2}"/>
    <cellStyle name="Total 5 3 5 2 2" xfId="41085" xr:uid="{31267911-B3F1-42AE-A1F9-FEE0055D9E7E}"/>
    <cellStyle name="Total 5 3 5 2 3" xfId="41086" xr:uid="{D912CFD7-9026-4984-A123-729929BBA774}"/>
    <cellStyle name="Total 5 3 5 3" xfId="41087" xr:uid="{62E8DD66-D5D1-445C-954A-9A40C144A517}"/>
    <cellStyle name="Total 5 3 5 4" xfId="41088" xr:uid="{E5C035CE-D01D-449D-A2FD-C8120E5BA162}"/>
    <cellStyle name="Total 5 3 6" xfId="22962" xr:uid="{2EEEEE88-FA33-44F3-8A1C-4A77EB75CA88}"/>
    <cellStyle name="Total 5 3 6 2" xfId="22963" xr:uid="{D04CA4ED-735F-4A19-A82F-6EB20FB80C1C}"/>
    <cellStyle name="Total 5 3 6 3" xfId="41089" xr:uid="{4E90943D-4957-4DDC-ACC8-A186037884DB}"/>
    <cellStyle name="Total 5 3 7" xfId="22964" xr:uid="{FBD7B5FD-31D3-4B45-AE3B-4BE9A4D5F353}"/>
    <cellStyle name="Total 5 3 7 2" xfId="22965" xr:uid="{592D40CC-2AC5-4C46-83EC-8CFC72C7D7FC}"/>
    <cellStyle name="Total 5 3 7 3" xfId="41090" xr:uid="{C954263A-22E1-4E5F-B66C-CD3D5770B8C3}"/>
    <cellStyle name="Total 5 3 8" xfId="22966" xr:uid="{66414952-D8D0-4F3E-B414-56756D82F9C2}"/>
    <cellStyle name="Total 5 3 8 2" xfId="22967" xr:uid="{A4C7C864-973C-4BB0-922A-13A269B1588F}"/>
    <cellStyle name="Total 5 3 8 3" xfId="41091" xr:uid="{DD7F9316-BB35-4A23-899D-68AA38DABE0F}"/>
    <cellStyle name="Total 5 3 9" xfId="22968" xr:uid="{289C0D0A-FDF9-4F74-A237-5A972FF954F2}"/>
    <cellStyle name="Total 5 3 9 2" xfId="22969" xr:uid="{057401B7-CEDD-478C-8ECA-5F27A1AC6109}"/>
    <cellStyle name="Total 5 3 9 3" xfId="41092" xr:uid="{A19DED07-0EE1-47DA-A426-D7A69A353C62}"/>
    <cellStyle name="Total 5 4" xfId="22970" xr:uid="{FA5DEE2E-EA9A-415F-9569-AA050871D329}"/>
    <cellStyle name="Total 5 4 10" xfId="22971" xr:uid="{4BD08F2F-AAE6-4EAD-93A6-0C03411A65E7}"/>
    <cellStyle name="Total 5 4 10 2" xfId="41093" xr:uid="{4742B17E-788F-461A-B529-B69FB93E968F}"/>
    <cellStyle name="Total 5 4 10 3" xfId="41094" xr:uid="{897C3294-E6AC-407D-925D-554DF9E98331}"/>
    <cellStyle name="Total 5 4 11" xfId="22972" xr:uid="{F29E7F03-0BB7-4719-9D1F-2930CD4C87B4}"/>
    <cellStyle name="Total 5 4 11 2" xfId="41095" xr:uid="{9E19A2FE-3A46-4A28-B6EC-F4F50C1D8C67}"/>
    <cellStyle name="Total 5 4 12" xfId="41096" xr:uid="{A2E39E34-D8DD-4A28-8090-DEE3EEBE2261}"/>
    <cellStyle name="Total 5 4 2" xfId="22973" xr:uid="{DC5C5E05-CE9E-468B-BEC0-C4D514925CFE}"/>
    <cellStyle name="Total 5 4 2 10" xfId="22974" xr:uid="{C34883F5-5484-4786-9728-86D025E2E8C7}"/>
    <cellStyle name="Total 5 4 2 10 2" xfId="41097" xr:uid="{04B07637-A172-47BE-BA7C-30ABE4DB4F9B}"/>
    <cellStyle name="Total 5 4 2 11" xfId="41098" xr:uid="{276B346F-2E43-4602-90A6-E89F9D38B353}"/>
    <cellStyle name="Total 5 4 2 2" xfId="22975" xr:uid="{40451A24-2D55-4FB1-8EC9-CD25D5433DD2}"/>
    <cellStyle name="Total 5 4 2 2 2" xfId="22976" xr:uid="{B24D6837-2851-4F2F-A669-49643F48EF7E}"/>
    <cellStyle name="Total 5 4 2 2 2 2" xfId="41099" xr:uid="{E4E759D3-3267-4CD7-B111-705EF6E2A3B7}"/>
    <cellStyle name="Total 5 4 2 2 2 3" xfId="41100" xr:uid="{1D4CC02D-26CB-42DE-969A-CB924B2FA947}"/>
    <cellStyle name="Total 5 4 2 2 3" xfId="22977" xr:uid="{818EA15A-917B-4520-B379-3C02C40AFDDF}"/>
    <cellStyle name="Total 5 4 2 2 3 2" xfId="22978" xr:uid="{30C5D0EB-E1E3-47FB-81E0-E15A1F03DD92}"/>
    <cellStyle name="Total 5 4 2 2 4" xfId="22979" xr:uid="{D83A8270-2036-4466-834C-9539ACC2489C}"/>
    <cellStyle name="Total 5 4 2 2 5" xfId="41101" xr:uid="{063663FD-8D46-4105-99A3-D2EF9FA15449}"/>
    <cellStyle name="Total 5 4 2 3" xfId="22980" xr:uid="{D0A76C4A-813F-4595-8B3A-7475B4F65876}"/>
    <cellStyle name="Total 5 4 2 3 2" xfId="22981" xr:uid="{DF5F9BC7-1897-4492-B7C4-D822594FBB52}"/>
    <cellStyle name="Total 5 4 2 3 3" xfId="41102" xr:uid="{84D2FFFC-6302-4876-AE9B-544673FE3316}"/>
    <cellStyle name="Total 5 4 2 4" xfId="22982" xr:uid="{E16DE441-4EB5-4257-A4BC-328258CBF189}"/>
    <cellStyle name="Total 5 4 2 4 2" xfId="22983" xr:uid="{B20F1995-B003-415D-BBCF-49170B018011}"/>
    <cellStyle name="Total 5 4 2 4 3" xfId="41103" xr:uid="{00E802BD-081B-4161-9F91-480C5E947A76}"/>
    <cellStyle name="Total 5 4 2 5" xfId="22984" xr:uid="{641DEE33-9A4B-476C-A6B4-96425E2A3542}"/>
    <cellStyle name="Total 5 4 2 5 2" xfId="22985" xr:uid="{A44AFDC3-C006-4364-B159-7838A56ED0BD}"/>
    <cellStyle name="Total 5 4 2 5 3" xfId="41104" xr:uid="{00390143-8FBC-4A7F-8245-B258364C348F}"/>
    <cellStyle name="Total 5 4 2 6" xfId="22986" xr:uid="{DD86BCA1-FC5F-4A6A-BFD0-01EBC6680183}"/>
    <cellStyle name="Total 5 4 2 6 2" xfId="22987" xr:uid="{0EBB3167-4307-4352-B0B5-67F8BE1DCBE9}"/>
    <cellStyle name="Total 5 4 2 6 3" xfId="41105" xr:uid="{4F5DF956-0290-42BF-A639-F1E2251B9759}"/>
    <cellStyle name="Total 5 4 2 7" xfId="22988" xr:uid="{23935279-977C-4822-901D-BF1897B5C30D}"/>
    <cellStyle name="Total 5 4 2 7 2" xfId="22989" xr:uid="{CFE6F393-02EC-472B-B409-F5B0DF8652E1}"/>
    <cellStyle name="Total 5 4 2 7 3" xfId="41106" xr:uid="{8B603698-33A7-4152-99DD-E487D86E40B1}"/>
    <cellStyle name="Total 5 4 2 8" xfId="22990" xr:uid="{49C12959-F087-4046-A064-35DCE6751062}"/>
    <cellStyle name="Total 5 4 2 8 2" xfId="22991" xr:uid="{E296C874-4687-4F68-B33D-7B9AD08160EF}"/>
    <cellStyle name="Total 5 4 2 8 3" xfId="41107" xr:uid="{6F100FDB-8546-45A6-8A02-49B65D6996EA}"/>
    <cellStyle name="Total 5 4 2 9" xfId="22992" xr:uid="{3553CB89-1715-411C-B398-0DEC0A46CDF0}"/>
    <cellStyle name="Total 5 4 2 9 2" xfId="41108" xr:uid="{C7E06B1A-8D0F-46FA-A359-5961AE32B4E8}"/>
    <cellStyle name="Total 5 4 2 9 3" xfId="41109" xr:uid="{42334436-1ED1-4802-BB62-60E41BDD0987}"/>
    <cellStyle name="Total 5 4 3" xfId="22993" xr:uid="{65C211B8-32CC-4AA4-B979-C4005C0D46E2}"/>
    <cellStyle name="Total 5 4 3 2" xfId="22994" xr:uid="{11AD3665-9328-4268-B6EC-4DAA90B620B1}"/>
    <cellStyle name="Total 5 4 3 2 2" xfId="41110" xr:uid="{9A2EBB1F-401E-4A01-8642-57D39937C376}"/>
    <cellStyle name="Total 5 4 3 2 3" xfId="41111" xr:uid="{494D7EAB-32FE-4F0D-B93B-7C292C89E470}"/>
    <cellStyle name="Total 5 4 3 2 4" xfId="41112" xr:uid="{7F366815-D57C-46EA-BE1F-1B79943B884A}"/>
    <cellStyle name="Total 5 4 3 3" xfId="22995" xr:uid="{6809BC09-1E73-4EC5-87B4-149889F2CC54}"/>
    <cellStyle name="Total 5 4 3 3 2" xfId="22996" xr:uid="{B24E8871-BC50-4224-BDA9-CFE85FAACC89}"/>
    <cellStyle name="Total 5 4 3 4" xfId="22997" xr:uid="{2D3D8CE7-6087-4E07-B34C-983CB6C823B6}"/>
    <cellStyle name="Total 5 4 3 5" xfId="41113" xr:uid="{659259FF-A297-4AA8-A601-F63BDA36646D}"/>
    <cellStyle name="Total 5 4 4" xfId="22998" xr:uid="{F170EA8F-1FA8-4219-8B6E-5CF7E24ACFE8}"/>
    <cellStyle name="Total 5 4 4 2" xfId="22999" xr:uid="{C1D5BD48-1455-4EFB-A9B2-B1E51710B034}"/>
    <cellStyle name="Total 5 4 4 2 2" xfId="41114" xr:uid="{87A5E9BB-659A-4D75-8AE5-AB24D5DA4430}"/>
    <cellStyle name="Total 5 4 4 2 3" xfId="41115" xr:uid="{A3AC8371-8158-4950-9AED-70140F7BF629}"/>
    <cellStyle name="Total 5 4 4 3" xfId="23000" xr:uid="{38150250-EC95-4AE8-8F6D-0F42272D2067}"/>
    <cellStyle name="Total 5 4 4 4" xfId="41116" xr:uid="{876D0701-5A7A-48BE-A18E-6E5D5F028F10}"/>
    <cellStyle name="Total 5 4 4 5" xfId="41117" xr:uid="{EDC3CE75-05AD-4DF6-9BD1-3D167E65DBC3}"/>
    <cellStyle name="Total 5 4 5" xfId="23001" xr:uid="{E29B4CFF-BA73-45FC-AA76-90A6857D6EFC}"/>
    <cellStyle name="Total 5 4 5 2" xfId="23002" xr:uid="{6591EF49-854C-4466-BABE-F8D4C1ACFB22}"/>
    <cellStyle name="Total 5 4 5 2 2" xfId="41118" xr:uid="{86C78468-CEB9-4F30-852C-DD4EF39EB5CF}"/>
    <cellStyle name="Total 5 4 5 2 3" xfId="41119" xr:uid="{9225FE92-A529-44DC-B18D-E0F5A2E976C6}"/>
    <cellStyle name="Total 5 4 5 3" xfId="41120" xr:uid="{056E960A-7E69-41DB-862A-D0A83F40780D}"/>
    <cellStyle name="Total 5 4 5 4" xfId="41121" xr:uid="{1806E6C2-FA35-4F46-9BF6-13538BAFA533}"/>
    <cellStyle name="Total 5 4 6" xfId="23003" xr:uid="{1A1B3C14-2F2E-41C7-AD35-5C2D22EECE9B}"/>
    <cellStyle name="Total 5 4 6 2" xfId="23004" xr:uid="{0FDE0A70-75E1-4864-A17E-FC521FFE338F}"/>
    <cellStyle name="Total 5 4 6 3" xfId="41122" xr:uid="{E6D705A7-08B8-4C58-8184-F564B6BD543E}"/>
    <cellStyle name="Total 5 4 7" xfId="23005" xr:uid="{C94D553F-EDE4-46FF-9662-09FDEDC6D99D}"/>
    <cellStyle name="Total 5 4 7 2" xfId="23006" xr:uid="{904CC525-26D9-40AA-B5DD-753F2CB272AF}"/>
    <cellStyle name="Total 5 4 7 3" xfId="41123" xr:uid="{A1BAA992-E083-4D8C-BF6C-5CB84BBE56FB}"/>
    <cellStyle name="Total 5 4 8" xfId="23007" xr:uid="{8920E79C-D6DB-472F-BDA1-DB9F009A9BD3}"/>
    <cellStyle name="Total 5 4 8 2" xfId="23008" xr:uid="{8477521D-20CC-4018-9925-8BA9C47ED50D}"/>
    <cellStyle name="Total 5 4 8 3" xfId="41124" xr:uid="{FC63A2A2-76FE-485F-ACB9-623DB735E8C6}"/>
    <cellStyle name="Total 5 4 9" xfId="23009" xr:uid="{E43328B4-2D04-4BEF-9D62-A9E7C24FFA96}"/>
    <cellStyle name="Total 5 4 9 2" xfId="23010" xr:uid="{2D84A2B0-6280-4C7E-9F8C-CA88B545248E}"/>
    <cellStyle name="Total 5 4 9 3" xfId="41125" xr:uid="{76380E24-D1C3-4ADF-8F76-7C6B64AE2B3A}"/>
    <cellStyle name="Total 5 5" xfId="23011" xr:uid="{F0D9FAD6-20B1-49EB-AF4B-4D93701E5608}"/>
    <cellStyle name="Total 5 5 10" xfId="23012" xr:uid="{5028C733-B357-419E-8374-8D28B41AE6D8}"/>
    <cellStyle name="Total 5 5 10 2" xfId="41126" xr:uid="{A6FB27C0-E488-45DF-95D9-7EE2911A8191}"/>
    <cellStyle name="Total 5 5 10 3" xfId="41127" xr:uid="{7815F4B0-3C52-4EC2-A7BE-75CA0899D44D}"/>
    <cellStyle name="Total 5 5 11" xfId="23013" xr:uid="{7EAEF837-BE07-4158-BCF8-3A77DDD3E363}"/>
    <cellStyle name="Total 5 5 11 2" xfId="41128" xr:uid="{0BDFD9B0-6F50-4F67-B914-CF52734029B9}"/>
    <cellStyle name="Total 5 5 12" xfId="41129" xr:uid="{0FD9E542-DE13-4067-8AD0-5F33C5360603}"/>
    <cellStyle name="Total 5 5 2" xfId="23014" xr:uid="{5CB12F7A-0FEA-4B7A-8750-ACBFD566B9D9}"/>
    <cellStyle name="Total 5 5 2 10" xfId="23015" xr:uid="{F8898522-BF59-469D-8531-26EE72A643FF}"/>
    <cellStyle name="Total 5 5 2 10 2" xfId="41130" xr:uid="{1AAAF58E-9091-4342-B2F8-A8615575A21D}"/>
    <cellStyle name="Total 5 5 2 11" xfId="41131" xr:uid="{549CA584-75F7-4015-940E-33D76F153537}"/>
    <cellStyle name="Total 5 5 2 2" xfId="23016" xr:uid="{363A926A-18B2-456F-B4B3-993C9CF95C14}"/>
    <cellStyle name="Total 5 5 2 2 2" xfId="23017" xr:uid="{AF0017B2-F44F-4475-8B40-1FC5A326FBF0}"/>
    <cellStyle name="Total 5 5 2 2 2 2" xfId="41132" xr:uid="{E9AE6658-CB3F-40C2-A3DF-EA53829C33A4}"/>
    <cellStyle name="Total 5 5 2 2 2 3" xfId="41133" xr:uid="{8B009EEE-3A99-4AF3-8ACB-6E6A70EA9A70}"/>
    <cellStyle name="Total 5 5 2 2 3" xfId="23018" xr:uid="{DED27511-0DDB-469B-A0BA-CA012C72D76E}"/>
    <cellStyle name="Total 5 5 2 2 3 2" xfId="23019" xr:uid="{0189CFB4-3CFB-4626-AFF3-6B184AAADFFD}"/>
    <cellStyle name="Total 5 5 2 2 4" xfId="23020" xr:uid="{ADB4F0C1-8973-4C21-89DF-21EC95898A50}"/>
    <cellStyle name="Total 5 5 2 2 5" xfId="41134" xr:uid="{32619E60-2F1C-4741-B02C-131D40655222}"/>
    <cellStyle name="Total 5 5 2 3" xfId="23021" xr:uid="{7F06F549-A34A-4365-A1DC-48416316198A}"/>
    <cellStyle name="Total 5 5 2 3 2" xfId="23022" xr:uid="{D8A5CCB9-9850-4303-BA32-00C31406F2A1}"/>
    <cellStyle name="Total 5 5 2 3 3" xfId="41135" xr:uid="{3B77A5D3-BFCB-40A6-B807-D96441DADBC9}"/>
    <cellStyle name="Total 5 5 2 4" xfId="23023" xr:uid="{63FECD30-528A-4CAC-9023-563C58796686}"/>
    <cellStyle name="Total 5 5 2 4 2" xfId="23024" xr:uid="{20DF5F3D-C952-4046-8BB9-454C0666602F}"/>
    <cellStyle name="Total 5 5 2 4 3" xfId="41136" xr:uid="{500B8962-CC69-4D58-AC79-246CE6B65289}"/>
    <cellStyle name="Total 5 5 2 5" xfId="23025" xr:uid="{1C8F1A1F-AE26-40C0-9D46-86E7AD785EC9}"/>
    <cellStyle name="Total 5 5 2 5 2" xfId="23026" xr:uid="{43F2521F-8891-46AD-AD2C-39E9FC8C66DA}"/>
    <cellStyle name="Total 5 5 2 5 3" xfId="41137" xr:uid="{7E19A999-56F2-4285-BF7C-0F6B21F5072D}"/>
    <cellStyle name="Total 5 5 2 6" xfId="23027" xr:uid="{FD12902A-774D-4A17-9DDD-EF4436421437}"/>
    <cellStyle name="Total 5 5 2 6 2" xfId="23028" xr:uid="{10AF26A2-8745-4478-99B9-EC57887748BD}"/>
    <cellStyle name="Total 5 5 2 6 3" xfId="41138" xr:uid="{4D726066-F771-4A86-A497-43EBF230E7E1}"/>
    <cellStyle name="Total 5 5 2 7" xfId="23029" xr:uid="{46D8ABEF-5305-437E-AFC5-C4EED0FBF532}"/>
    <cellStyle name="Total 5 5 2 7 2" xfId="23030" xr:uid="{E5C9183F-9801-4229-BB38-7D10E1164123}"/>
    <cellStyle name="Total 5 5 2 7 3" xfId="41139" xr:uid="{7AF884E0-6F56-43D3-92A6-8509D1CDBDBA}"/>
    <cellStyle name="Total 5 5 2 8" xfId="23031" xr:uid="{D2BB772A-A116-43F8-BFE8-2887D3FBCC68}"/>
    <cellStyle name="Total 5 5 2 8 2" xfId="23032" xr:uid="{4203EA17-B193-475F-8317-D915A4F74165}"/>
    <cellStyle name="Total 5 5 2 8 3" xfId="41140" xr:uid="{04CBA5E6-EFA8-4241-A931-9E563D9EF00F}"/>
    <cellStyle name="Total 5 5 2 9" xfId="23033" xr:uid="{F9479616-E20A-4048-8827-8F404FAD9568}"/>
    <cellStyle name="Total 5 5 2 9 2" xfId="41141" xr:uid="{476FED7B-E202-4D7D-ABEA-36B16ABBFC51}"/>
    <cellStyle name="Total 5 5 2 9 3" xfId="41142" xr:uid="{34A0B47D-F0B0-4DC8-AE60-591BB8F3481C}"/>
    <cellStyle name="Total 5 5 3" xfId="23034" xr:uid="{C6AC3806-21B0-473F-A272-D6EA46B31E89}"/>
    <cellStyle name="Total 5 5 3 2" xfId="23035" xr:uid="{EA37C628-417E-4B8E-AAE0-2AE9D7EBC062}"/>
    <cellStyle name="Total 5 5 3 2 2" xfId="41143" xr:uid="{F7041B72-35F7-4971-ABDE-8E3AED4A02D9}"/>
    <cellStyle name="Total 5 5 3 2 3" xfId="41144" xr:uid="{021B63FE-CF6D-4738-881E-FF4B9FFB984C}"/>
    <cellStyle name="Total 5 5 3 2 4" xfId="41145" xr:uid="{DF0EE908-DB11-48E7-9EE2-BE7B0C4165A3}"/>
    <cellStyle name="Total 5 5 3 3" xfId="23036" xr:uid="{9A629222-561A-4917-AE45-B8190B40F33B}"/>
    <cellStyle name="Total 5 5 3 3 2" xfId="23037" xr:uid="{CBB3C9C3-BF66-4CA2-8A8E-D9AB0EC4E4A5}"/>
    <cellStyle name="Total 5 5 3 4" xfId="23038" xr:uid="{299AC1E2-4ED3-49ED-A409-A3383235CE78}"/>
    <cellStyle name="Total 5 5 3 5" xfId="41146" xr:uid="{282FB43F-FD5B-4557-8436-99DFCA069ECF}"/>
    <cellStyle name="Total 5 5 4" xfId="23039" xr:uid="{0157F978-D6BB-4D7D-8396-403977C288BC}"/>
    <cellStyle name="Total 5 5 4 2" xfId="23040" xr:uid="{DB650576-5038-4A82-9C83-8F5E76E21959}"/>
    <cellStyle name="Total 5 5 4 2 2" xfId="41147" xr:uid="{E275A7ED-D552-4F91-95CD-C414D35040D4}"/>
    <cellStyle name="Total 5 5 4 2 3" xfId="41148" xr:uid="{9B620AEB-0DD1-466F-A451-C1631EE10F38}"/>
    <cellStyle name="Total 5 5 4 3" xfId="23041" xr:uid="{027B9218-FC58-47C9-A309-1D2AD057B6FB}"/>
    <cellStyle name="Total 5 5 4 4" xfId="41149" xr:uid="{51A63483-C924-473D-B07C-4DEE0147A79B}"/>
    <cellStyle name="Total 5 5 4 5" xfId="41150" xr:uid="{8CF23163-DDEA-4433-B090-C475E7DFF71D}"/>
    <cellStyle name="Total 5 5 5" xfId="23042" xr:uid="{D3AD4106-1615-4463-9176-4D4533AB3E39}"/>
    <cellStyle name="Total 5 5 5 2" xfId="23043" xr:uid="{37B0F327-781F-4F71-B421-5B357672E45B}"/>
    <cellStyle name="Total 5 5 5 2 2" xfId="41151" xr:uid="{19BE3770-92E8-4385-A3C3-06027F2764AD}"/>
    <cellStyle name="Total 5 5 5 2 3" xfId="41152" xr:uid="{1C9BB206-8C1B-4510-81E6-369F8DCA8448}"/>
    <cellStyle name="Total 5 5 5 3" xfId="41153" xr:uid="{D2BCEC79-F07B-4518-AF09-F5E28B5870D5}"/>
    <cellStyle name="Total 5 5 5 4" xfId="41154" xr:uid="{69B3560F-141F-47DE-A394-A66EDBB4AEF5}"/>
    <cellStyle name="Total 5 5 6" xfId="23044" xr:uid="{DB3CC77D-01DC-4BEC-802D-FA47F7F4F680}"/>
    <cellStyle name="Total 5 5 6 2" xfId="23045" xr:uid="{0292E2D7-4DA4-4BE8-A0C0-9C19B7825661}"/>
    <cellStyle name="Total 5 5 6 3" xfId="41155" xr:uid="{4CAB5670-9EE9-4619-A356-C0E48C6B57E0}"/>
    <cellStyle name="Total 5 5 7" xfId="23046" xr:uid="{1682CBD1-D891-41C2-AF69-06B34683CED8}"/>
    <cellStyle name="Total 5 5 7 2" xfId="23047" xr:uid="{E60452ED-4939-4252-A71D-A93FE275AB37}"/>
    <cellStyle name="Total 5 5 7 3" xfId="41156" xr:uid="{4C624156-530C-4777-ADBB-355FB74DCDFD}"/>
    <cellStyle name="Total 5 5 8" xfId="23048" xr:uid="{5F2640D2-D6FA-4D7B-A749-A88F35F15E78}"/>
    <cellStyle name="Total 5 5 8 2" xfId="23049" xr:uid="{FFD6BF68-E87A-4627-9AD9-62851059048F}"/>
    <cellStyle name="Total 5 5 8 3" xfId="41157" xr:uid="{1759F531-E2F2-4CA7-AB4A-654D7CD0B035}"/>
    <cellStyle name="Total 5 5 9" xfId="23050" xr:uid="{D10C2345-8C9A-4DF0-A205-2977C00664BB}"/>
    <cellStyle name="Total 5 5 9 2" xfId="23051" xr:uid="{FD6F24BE-F6CE-4931-9D90-6DEB8D506542}"/>
    <cellStyle name="Total 5 5 9 3" xfId="41158" xr:uid="{050A48D2-3D02-4732-9B80-80736F1E8B9A}"/>
    <cellStyle name="Total 5 6" xfId="23052" xr:uid="{6E149028-C4D0-4281-9823-288E75E19AA3}"/>
    <cellStyle name="Total 5 6 10" xfId="23053" xr:uid="{549F4900-8670-437C-BE91-94EE76B53C91}"/>
    <cellStyle name="Total 5 6 10 2" xfId="41159" xr:uid="{6CB02312-29B1-4B17-B92B-27E043178400}"/>
    <cellStyle name="Total 5 6 10 3" xfId="41160" xr:uid="{567B2AD9-7B49-4A6A-B147-EA6A15DBE88B}"/>
    <cellStyle name="Total 5 6 11" xfId="23054" xr:uid="{BE973E54-B5AB-4B18-8C1A-29CFCCA95E16}"/>
    <cellStyle name="Total 5 6 11 2" xfId="41161" xr:uid="{662FA711-311B-4DBC-A517-5E535D36D304}"/>
    <cellStyle name="Total 5 6 12" xfId="41162" xr:uid="{16C76808-CB79-4911-B742-196674F49DEC}"/>
    <cellStyle name="Total 5 6 2" xfId="23055" xr:uid="{78C42E0E-398B-449E-9F49-014F7CA93586}"/>
    <cellStyle name="Total 5 6 2 10" xfId="23056" xr:uid="{55155441-BEDE-4660-A043-2363DCF211FE}"/>
    <cellStyle name="Total 5 6 2 10 2" xfId="41163" xr:uid="{B22B885A-919A-4011-B0A6-E8F35CB24A1E}"/>
    <cellStyle name="Total 5 6 2 11" xfId="41164" xr:uid="{91CB3400-9BE3-4082-8ED3-ADB57543ED80}"/>
    <cellStyle name="Total 5 6 2 2" xfId="23057" xr:uid="{DBD5412A-FCF7-4B9E-A2F9-603CFAF5369D}"/>
    <cellStyle name="Total 5 6 2 2 2" xfId="23058" xr:uid="{7509EDAF-DAAE-4064-B5EC-8ABA4F24D4FC}"/>
    <cellStyle name="Total 5 6 2 2 2 2" xfId="41165" xr:uid="{4700F701-4DFC-4031-B0AA-7B0E1BAB6084}"/>
    <cellStyle name="Total 5 6 2 2 2 3" xfId="41166" xr:uid="{C1F2935E-FF73-4CC7-B170-35E3C430F47C}"/>
    <cellStyle name="Total 5 6 2 2 3" xfId="23059" xr:uid="{02179308-E46A-4203-9326-32D65BC0E18F}"/>
    <cellStyle name="Total 5 6 2 2 3 2" xfId="23060" xr:uid="{A184C36D-FCFA-4759-8701-CE67DD8674AD}"/>
    <cellStyle name="Total 5 6 2 2 4" xfId="23061" xr:uid="{FAEE9394-FF34-452A-86E1-DECBA219690B}"/>
    <cellStyle name="Total 5 6 2 2 5" xfId="41167" xr:uid="{2D4CD595-2BE5-4716-B7F0-278DCAD93FEE}"/>
    <cellStyle name="Total 5 6 2 3" xfId="23062" xr:uid="{57B6DDF6-8351-4121-9EA1-2DB54BF26FB9}"/>
    <cellStyle name="Total 5 6 2 3 2" xfId="23063" xr:uid="{20A5BB78-E5F0-4817-964C-9CEF3D6C12B4}"/>
    <cellStyle name="Total 5 6 2 3 3" xfId="41168" xr:uid="{E3EB8794-192C-421E-824A-559BEACE73C9}"/>
    <cellStyle name="Total 5 6 2 4" xfId="23064" xr:uid="{3F4E4045-B980-40DF-BFDE-6322E4F2E013}"/>
    <cellStyle name="Total 5 6 2 4 2" xfId="23065" xr:uid="{83F8AF2F-2837-4DE2-98B5-3BE1DEEFF77D}"/>
    <cellStyle name="Total 5 6 2 4 3" xfId="41169" xr:uid="{58E3DD7F-8546-41DA-A97A-2DECBC9B1BF7}"/>
    <cellStyle name="Total 5 6 2 5" xfId="23066" xr:uid="{88B14F55-EB4A-4829-957E-76488FE7A4FC}"/>
    <cellStyle name="Total 5 6 2 5 2" xfId="23067" xr:uid="{A7578E86-0296-4224-B24B-EFEF8BB2CE46}"/>
    <cellStyle name="Total 5 6 2 5 3" xfId="41170" xr:uid="{9DA9F983-EF6D-4807-B359-254DD78FEC9F}"/>
    <cellStyle name="Total 5 6 2 6" xfId="23068" xr:uid="{1A8B86B3-ACE7-4BB4-BA60-50F509A68A94}"/>
    <cellStyle name="Total 5 6 2 6 2" xfId="23069" xr:uid="{9922DF46-FE50-438B-9CE4-06C16832350E}"/>
    <cellStyle name="Total 5 6 2 6 3" xfId="41171" xr:uid="{8213AA2C-7887-4E28-808B-F75AB290882E}"/>
    <cellStyle name="Total 5 6 2 7" xfId="23070" xr:uid="{661934F4-73E7-48A9-9EB2-C54848A24955}"/>
    <cellStyle name="Total 5 6 2 7 2" xfId="23071" xr:uid="{042A5FDD-4AFD-4272-8EBB-987ACB06EE8C}"/>
    <cellStyle name="Total 5 6 2 7 3" xfId="41172" xr:uid="{43117A0B-2C2D-4A73-9ED2-2FBA140BADE7}"/>
    <cellStyle name="Total 5 6 2 8" xfId="23072" xr:uid="{41148C17-E865-450C-A82A-19795D2C5B9D}"/>
    <cellStyle name="Total 5 6 2 8 2" xfId="23073" xr:uid="{34C7D59E-936F-409F-9B8E-FEB42D6B8F05}"/>
    <cellStyle name="Total 5 6 2 8 3" xfId="41173" xr:uid="{53382F51-410C-495C-ACC5-086E98F7B957}"/>
    <cellStyle name="Total 5 6 2 9" xfId="23074" xr:uid="{0E5F3D10-EE9A-44E6-9FBE-167BABA45056}"/>
    <cellStyle name="Total 5 6 2 9 2" xfId="41174" xr:uid="{2ECE5F3E-C02D-4836-BCB0-D60D09CF1EB6}"/>
    <cellStyle name="Total 5 6 2 9 3" xfId="41175" xr:uid="{01F16F13-AF9B-417C-810A-C205F6F297FD}"/>
    <cellStyle name="Total 5 6 3" xfId="23075" xr:uid="{05DB5BC4-85F1-44BD-A767-B6BBD0C72803}"/>
    <cellStyle name="Total 5 6 3 2" xfId="23076" xr:uid="{7439CE4C-8D78-4E30-B1F0-D3D68E28870D}"/>
    <cellStyle name="Total 5 6 3 2 2" xfId="41176" xr:uid="{008D0353-E7E1-4145-8D0A-A8FC72BC2247}"/>
    <cellStyle name="Total 5 6 3 2 3" xfId="41177" xr:uid="{F6BA03D2-A41C-421F-90E9-2F8FB0B967A2}"/>
    <cellStyle name="Total 5 6 3 2 4" xfId="41178" xr:uid="{932C5D00-115B-46DD-8158-6BD6169F72C8}"/>
    <cellStyle name="Total 5 6 3 3" xfId="23077" xr:uid="{18E4C25C-D6D4-476F-8D73-39DF59EACF66}"/>
    <cellStyle name="Total 5 6 3 3 2" xfId="23078" xr:uid="{B2CD014C-D29F-4206-9BF9-3C55FE4B71AB}"/>
    <cellStyle name="Total 5 6 3 4" xfId="23079" xr:uid="{6043A427-8470-4F54-AD28-1CC0AA2171E0}"/>
    <cellStyle name="Total 5 6 3 5" xfId="41179" xr:uid="{0F23FA6E-25D3-4F5F-A513-E1BDC712DBB8}"/>
    <cellStyle name="Total 5 6 4" xfId="23080" xr:uid="{DC8FCA4B-9A48-44F4-AE22-FE0A992522D6}"/>
    <cellStyle name="Total 5 6 4 2" xfId="23081" xr:uid="{68317FBC-F1CF-4C9E-BE24-C3C9609FAB50}"/>
    <cellStyle name="Total 5 6 4 2 2" xfId="41180" xr:uid="{0FD6CB71-02D2-47E5-A168-28D77CC02386}"/>
    <cellStyle name="Total 5 6 4 2 3" xfId="41181" xr:uid="{E091CF98-E48B-4FFE-A7D3-F19DA82A7814}"/>
    <cellStyle name="Total 5 6 4 3" xfId="23082" xr:uid="{A4D3BB1D-A511-446F-B8FB-97075C1000D9}"/>
    <cellStyle name="Total 5 6 4 4" xfId="41182" xr:uid="{C25EFE28-9645-450E-8C28-40E7B35B0910}"/>
    <cellStyle name="Total 5 6 4 5" xfId="41183" xr:uid="{B6FB6FD2-12AD-4455-92A3-1E6A9AA4789C}"/>
    <cellStyle name="Total 5 6 5" xfId="23083" xr:uid="{CAA70AB4-284A-4B14-82FB-3A6E1E65D9FC}"/>
    <cellStyle name="Total 5 6 5 2" xfId="23084" xr:uid="{B4046A3A-76BF-4A9D-BE89-3FBD4474ED67}"/>
    <cellStyle name="Total 5 6 5 2 2" xfId="41184" xr:uid="{DD884FDB-009D-45DB-B6AD-3A3710F9203A}"/>
    <cellStyle name="Total 5 6 5 2 3" xfId="41185" xr:uid="{D7872A6E-73F4-403C-AB3A-A1A667EC7621}"/>
    <cellStyle name="Total 5 6 5 3" xfId="41186" xr:uid="{62318F65-7C5A-4121-878F-B24FA0FAD34C}"/>
    <cellStyle name="Total 5 6 5 4" xfId="41187" xr:uid="{63D1EC1E-0FA7-4AB8-9243-0D678E48285B}"/>
    <cellStyle name="Total 5 6 6" xfId="23085" xr:uid="{EAC48EA7-6B66-4B79-8B95-B36CBB3BC3E5}"/>
    <cellStyle name="Total 5 6 6 2" xfId="23086" xr:uid="{B0123018-3D2D-4C0D-A16B-EFC2F6C2DDE1}"/>
    <cellStyle name="Total 5 6 6 3" xfId="41188" xr:uid="{48C03536-DA03-4BF5-A61E-0B540B6DEF39}"/>
    <cellStyle name="Total 5 6 7" xfId="23087" xr:uid="{875D60FC-2A33-44F8-AF30-DA9FC9B183B1}"/>
    <cellStyle name="Total 5 6 7 2" xfId="23088" xr:uid="{1ECACEB2-74E6-45BA-B897-2E6F7A355437}"/>
    <cellStyle name="Total 5 6 7 3" xfId="41189" xr:uid="{0A155B8B-1B69-4817-891A-58BCBFB3443D}"/>
    <cellStyle name="Total 5 6 8" xfId="23089" xr:uid="{C0A9F5BD-59C0-4C11-AA78-AEEFFF6164B0}"/>
    <cellStyle name="Total 5 6 8 2" xfId="23090" xr:uid="{3F1AA85A-6C1F-4CA7-8234-22796A1E988D}"/>
    <cellStyle name="Total 5 6 8 3" xfId="41190" xr:uid="{6E0D8825-B139-41DC-AD81-B3BD07AC63BE}"/>
    <cellStyle name="Total 5 6 9" xfId="23091" xr:uid="{25C95F43-DBA2-4D25-92FF-3FFE2F6CAE94}"/>
    <cellStyle name="Total 5 6 9 2" xfId="23092" xr:uid="{51C76808-1FFC-4170-A6B1-7B69C5B96482}"/>
    <cellStyle name="Total 5 6 9 3" xfId="41191" xr:uid="{C3CF5EAB-A930-49D2-9C49-B69F3D59B49C}"/>
    <cellStyle name="Total 5 7" xfId="23093" xr:uid="{C000B46D-DF46-4E4C-B8E9-95E026357D13}"/>
    <cellStyle name="Total 5 7 10" xfId="23094" xr:uid="{E7B9220B-65D9-47E6-BE20-86E267887BE4}"/>
    <cellStyle name="Total 5 7 10 2" xfId="41192" xr:uid="{367C73F5-3652-476F-84CC-9BC7A614A9AB}"/>
    <cellStyle name="Total 5 7 10 3" xfId="41193" xr:uid="{B59BDA9B-7BDE-4E53-B9E5-0EC47A6970D1}"/>
    <cellStyle name="Total 5 7 11" xfId="23095" xr:uid="{D186A020-EADD-4873-9422-E397EA58E677}"/>
    <cellStyle name="Total 5 7 11 2" xfId="41194" xr:uid="{77A5B6A2-38DE-4D70-B438-00137D31FA18}"/>
    <cellStyle name="Total 5 7 12" xfId="41195" xr:uid="{8F6F445D-A3C8-47EF-BE61-B3E5B8D2D81C}"/>
    <cellStyle name="Total 5 7 2" xfId="23096" xr:uid="{9FC9C4DC-C754-4803-9C3E-B48E52250196}"/>
    <cellStyle name="Total 5 7 2 10" xfId="23097" xr:uid="{635A1AE2-EBCF-4B1A-9340-D0C3CDAB9FD7}"/>
    <cellStyle name="Total 5 7 2 10 2" xfId="41196" xr:uid="{BD60C8FE-3A8A-432C-95F3-FB6D7FE503F6}"/>
    <cellStyle name="Total 5 7 2 11" xfId="41197" xr:uid="{EAB34AA7-2591-48CE-9F7A-8C87E550F00E}"/>
    <cellStyle name="Total 5 7 2 2" xfId="23098" xr:uid="{3289489A-2DB8-4102-9386-D3A0258A74FC}"/>
    <cellStyle name="Total 5 7 2 2 2" xfId="23099" xr:uid="{C1ED3781-8D29-455C-944E-821685A2D9CF}"/>
    <cellStyle name="Total 5 7 2 2 2 2" xfId="41198" xr:uid="{A764AE0C-47C9-4A75-9A98-5F7A49A02A95}"/>
    <cellStyle name="Total 5 7 2 2 2 3" xfId="41199" xr:uid="{B9DEF012-5CB3-4EB0-A6B8-8833E57B9BB0}"/>
    <cellStyle name="Total 5 7 2 2 3" xfId="23100" xr:uid="{EBF97BF8-B5E6-4644-A90C-4AD925C00C97}"/>
    <cellStyle name="Total 5 7 2 2 3 2" xfId="23101" xr:uid="{2205102B-428C-408B-A8FE-34E47278E0BD}"/>
    <cellStyle name="Total 5 7 2 2 4" xfId="23102" xr:uid="{7F547359-3EF8-40A1-817E-35567FBA2924}"/>
    <cellStyle name="Total 5 7 2 2 5" xfId="41200" xr:uid="{FF5F1BF1-EA46-4E06-A41E-B1197186DAE5}"/>
    <cellStyle name="Total 5 7 2 3" xfId="23103" xr:uid="{364410AE-56EA-4797-B174-A742DBCEBE50}"/>
    <cellStyle name="Total 5 7 2 3 2" xfId="23104" xr:uid="{C37790C0-7E78-4C10-B58D-DDEDBD2170E5}"/>
    <cellStyle name="Total 5 7 2 3 3" xfId="41201" xr:uid="{8329A727-57AC-4918-9AB1-52C38D1E21D3}"/>
    <cellStyle name="Total 5 7 2 4" xfId="23105" xr:uid="{2C107396-9618-4C0D-8ADE-7E9B8192EFEB}"/>
    <cellStyle name="Total 5 7 2 4 2" xfId="23106" xr:uid="{3DC31EA6-AD52-4692-A751-2BB68AF3AED4}"/>
    <cellStyle name="Total 5 7 2 4 3" xfId="41202" xr:uid="{6BF8490D-E2E8-49DD-AB5F-8F242D66E16F}"/>
    <cellStyle name="Total 5 7 2 5" xfId="23107" xr:uid="{DF3C8298-4D34-4958-94E6-CFF30C802DF4}"/>
    <cellStyle name="Total 5 7 2 5 2" xfId="23108" xr:uid="{13EA9D9E-B621-44A2-87EF-8AEB7D34AE6C}"/>
    <cellStyle name="Total 5 7 2 5 3" xfId="41203" xr:uid="{BDC551E7-9C80-4F0C-B514-FC7A910B415B}"/>
    <cellStyle name="Total 5 7 2 6" xfId="23109" xr:uid="{EA4E136D-4881-433B-BD5D-8F702515A7B9}"/>
    <cellStyle name="Total 5 7 2 6 2" xfId="23110" xr:uid="{AA56F839-CC10-4693-8E8A-121C15A849CE}"/>
    <cellStyle name="Total 5 7 2 6 3" xfId="41204" xr:uid="{A3122ECD-19CC-4F39-9F61-CE43FC93760C}"/>
    <cellStyle name="Total 5 7 2 7" xfId="23111" xr:uid="{C6D4D2D1-AD01-4546-B1CF-F2DBFDFE8D06}"/>
    <cellStyle name="Total 5 7 2 7 2" xfId="23112" xr:uid="{B64568B2-D666-428A-8F90-C37A74AA0FC9}"/>
    <cellStyle name="Total 5 7 2 7 3" xfId="41205" xr:uid="{6F267525-39D8-4B89-9F52-A181093F0C7F}"/>
    <cellStyle name="Total 5 7 2 8" xfId="23113" xr:uid="{E611EFB5-6C0D-4E15-A538-D960A0E202D2}"/>
    <cellStyle name="Total 5 7 2 8 2" xfId="23114" xr:uid="{2372B214-8954-4BCA-8D71-5CC0366C3AC6}"/>
    <cellStyle name="Total 5 7 2 8 3" xfId="41206" xr:uid="{B6E8AEEB-7E63-4EC6-9F39-959A4053AE04}"/>
    <cellStyle name="Total 5 7 2 9" xfId="23115" xr:uid="{C95CF2C4-C46B-4817-B28E-B7A435C23B9A}"/>
    <cellStyle name="Total 5 7 2 9 2" xfId="41207" xr:uid="{CE6C2043-C3FD-4689-9EC1-9497E7BAADB9}"/>
    <cellStyle name="Total 5 7 2 9 3" xfId="41208" xr:uid="{E893A9C2-F018-4FC9-BFFE-804E531E5AAD}"/>
    <cellStyle name="Total 5 7 3" xfId="23116" xr:uid="{1EEF01ED-470D-4DD9-8E29-B10D8F1FF492}"/>
    <cellStyle name="Total 5 7 3 2" xfId="23117" xr:uid="{ED1BDB7F-FC9D-462A-8253-0BDAA2EF8380}"/>
    <cellStyle name="Total 5 7 3 2 2" xfId="41209" xr:uid="{0E025042-7B4E-47D9-900C-1E89CCA08362}"/>
    <cellStyle name="Total 5 7 3 2 3" xfId="41210" xr:uid="{770DF0A4-4BAE-4C4E-9259-AF9EA38C583B}"/>
    <cellStyle name="Total 5 7 3 2 4" xfId="41211" xr:uid="{11079205-D17F-4563-A423-792E03BEC3BA}"/>
    <cellStyle name="Total 5 7 3 3" xfId="23118" xr:uid="{B46019D0-2127-4E34-98D2-61912922D6CD}"/>
    <cellStyle name="Total 5 7 3 3 2" xfId="23119" xr:uid="{5D5CF58E-896C-48CB-9D7C-01529661556E}"/>
    <cellStyle name="Total 5 7 3 4" xfId="23120" xr:uid="{AE8A0D84-D713-4E04-8253-751DA05740C4}"/>
    <cellStyle name="Total 5 7 3 5" xfId="41212" xr:uid="{1950E896-3E60-4137-A4B6-110F92C09BCA}"/>
    <cellStyle name="Total 5 7 4" xfId="23121" xr:uid="{55760EC0-EEA1-4AEF-8712-8D787066D37A}"/>
    <cellStyle name="Total 5 7 4 2" xfId="23122" xr:uid="{F6E4F3D1-6E07-4D1E-B150-C11F630715F4}"/>
    <cellStyle name="Total 5 7 4 2 2" xfId="41213" xr:uid="{E4291ACB-A91F-440C-9CA1-AA79B0B5847D}"/>
    <cellStyle name="Total 5 7 4 2 3" xfId="41214" xr:uid="{F96ABD8A-32D2-4F3E-85BC-FF349F77269D}"/>
    <cellStyle name="Total 5 7 4 3" xfId="23123" xr:uid="{2ADC63B0-B5B8-4AA6-B01D-C211BE15DDC2}"/>
    <cellStyle name="Total 5 7 4 4" xfId="41215" xr:uid="{2D3F6394-6D8B-4C37-A851-48BA42EC28F0}"/>
    <cellStyle name="Total 5 7 4 5" xfId="41216" xr:uid="{72CAA1C5-2DF1-4D56-891F-2A9C9258F9CB}"/>
    <cellStyle name="Total 5 7 5" xfId="23124" xr:uid="{CC4D0D04-EAA0-4849-855C-830FC46C8956}"/>
    <cellStyle name="Total 5 7 5 2" xfId="23125" xr:uid="{2A4A9AA4-0C0F-4479-B68A-F2AE9AA69167}"/>
    <cellStyle name="Total 5 7 5 2 2" xfId="41217" xr:uid="{6AECE332-F6D1-48DE-8763-E5AC96512ECA}"/>
    <cellStyle name="Total 5 7 5 2 3" xfId="41218" xr:uid="{678DAA05-FAFD-4812-B700-03EB09E7094C}"/>
    <cellStyle name="Total 5 7 5 3" xfId="41219" xr:uid="{A5086F15-654C-431C-BF20-BE9CB9653210}"/>
    <cellStyle name="Total 5 7 5 4" xfId="41220" xr:uid="{67230E37-39AC-470B-B891-BF5529392B85}"/>
    <cellStyle name="Total 5 7 6" xfId="23126" xr:uid="{814719FB-E5B6-4B45-8646-9C5472C96A6D}"/>
    <cellStyle name="Total 5 7 6 2" xfId="23127" xr:uid="{E56E0376-7F5A-4911-87BB-62BF3B16A3DC}"/>
    <cellStyle name="Total 5 7 6 3" xfId="41221" xr:uid="{CDD0C4A5-3C47-40AF-9F78-BE6B6E0AEDF0}"/>
    <cellStyle name="Total 5 7 7" xfId="23128" xr:uid="{502325B1-EB3F-453E-B599-EAE50E367B1A}"/>
    <cellStyle name="Total 5 7 7 2" xfId="23129" xr:uid="{7C6486F3-C848-49AC-886D-769BA7CA52BB}"/>
    <cellStyle name="Total 5 7 7 3" xfId="41222" xr:uid="{78CF0D3F-85D8-491A-9C6D-8B03A94A1C15}"/>
    <cellStyle name="Total 5 7 8" xfId="23130" xr:uid="{B2DD7329-476B-45C6-8E7A-DCE72A39E50F}"/>
    <cellStyle name="Total 5 7 8 2" xfId="23131" xr:uid="{5D1598B0-E735-413E-82FD-E11765E23956}"/>
    <cellStyle name="Total 5 7 8 3" xfId="41223" xr:uid="{54E9C683-E2B1-4934-B36E-CE9D21CF817B}"/>
    <cellStyle name="Total 5 7 9" xfId="23132" xr:uid="{A20FE11E-659C-445F-94AD-A474A8EB5172}"/>
    <cellStyle name="Total 5 7 9 2" xfId="23133" xr:uid="{CD05E2CF-5884-4263-B681-6BE5CB599736}"/>
    <cellStyle name="Total 5 7 9 3" xfId="41224" xr:uid="{DDCBB19F-33C9-43B9-AEC5-0B12E84FAED2}"/>
    <cellStyle name="Total 5 8" xfId="23134" xr:uid="{DD1A902E-9B6A-4DC8-80CF-64D9DD2B2343}"/>
    <cellStyle name="Total 5 8 10" xfId="23135" xr:uid="{835B1B7F-945C-46BE-8758-02C6431C2ADC}"/>
    <cellStyle name="Total 5 8 10 2" xfId="41225" xr:uid="{AF587873-88D3-46F2-A034-BEA5C3487A5B}"/>
    <cellStyle name="Total 5 8 10 3" xfId="41226" xr:uid="{CD370D4F-C763-4E36-B633-3A3F69AD236A}"/>
    <cellStyle name="Total 5 8 11" xfId="23136" xr:uid="{1953A840-2F19-4311-A90D-17A5822DB154}"/>
    <cellStyle name="Total 5 8 11 2" xfId="41227" xr:uid="{8A27D9AA-E14A-4680-A7C2-F36B457478A7}"/>
    <cellStyle name="Total 5 8 12" xfId="41228" xr:uid="{3547FB98-781C-483B-8A88-BFD066178925}"/>
    <cellStyle name="Total 5 8 2" xfId="23137" xr:uid="{B8F9910E-F96F-4CA3-9FB0-EF67CC9F6E59}"/>
    <cellStyle name="Total 5 8 2 10" xfId="23138" xr:uid="{43A8A49B-66E5-4B89-AF48-14C43BAA3AB1}"/>
    <cellStyle name="Total 5 8 2 10 2" xfId="41229" xr:uid="{3C8507F8-52E6-49C7-BB4F-B22B6050EE34}"/>
    <cellStyle name="Total 5 8 2 11" xfId="41230" xr:uid="{66B0D59C-C69D-4AFF-BA90-C1E56BAD5E4C}"/>
    <cellStyle name="Total 5 8 2 2" xfId="23139" xr:uid="{1CCB5591-C3B9-4CD5-A3DB-7F2CA286A092}"/>
    <cellStyle name="Total 5 8 2 2 2" xfId="23140" xr:uid="{DCA3CA45-7E66-4CD4-884D-D36EE14B5D8B}"/>
    <cellStyle name="Total 5 8 2 2 2 2" xfId="41231" xr:uid="{12486AEF-86EF-4BC9-9926-A5B747C12689}"/>
    <cellStyle name="Total 5 8 2 2 2 3" xfId="41232" xr:uid="{697B1841-714A-41AC-BEFC-67A31D2BDD09}"/>
    <cellStyle name="Total 5 8 2 2 3" xfId="23141" xr:uid="{9D0EAA49-6DF0-459B-9976-6EDCA74C525A}"/>
    <cellStyle name="Total 5 8 2 2 3 2" xfId="23142" xr:uid="{B275D2D7-D1F2-498C-9653-CBD2F27A5FE8}"/>
    <cellStyle name="Total 5 8 2 2 4" xfId="23143" xr:uid="{E7AF9C16-5923-4EF5-9823-A0280783AD65}"/>
    <cellStyle name="Total 5 8 2 2 5" xfId="41233" xr:uid="{16898470-5A0B-4CED-B36D-B2370F5C2D62}"/>
    <cellStyle name="Total 5 8 2 3" xfId="23144" xr:uid="{1F6823E2-B915-426F-9C57-67AA7A6590B0}"/>
    <cellStyle name="Total 5 8 2 3 2" xfId="23145" xr:uid="{7D4A3164-975F-4FB3-86B5-6A289CDDF6C2}"/>
    <cellStyle name="Total 5 8 2 3 3" xfId="41234" xr:uid="{E9CEB3DF-0A9C-4D89-84BC-4E5C7ADB709F}"/>
    <cellStyle name="Total 5 8 2 4" xfId="23146" xr:uid="{1F406F28-4FDC-4046-8883-88A169D83361}"/>
    <cellStyle name="Total 5 8 2 4 2" xfId="23147" xr:uid="{C169CF48-8BAD-43B5-A698-3999692D27BC}"/>
    <cellStyle name="Total 5 8 2 4 3" xfId="41235" xr:uid="{90D551EB-B64B-40AE-9306-9E409E54AD0E}"/>
    <cellStyle name="Total 5 8 2 5" xfId="23148" xr:uid="{F7C8A02C-8578-4E7A-8677-F2A44E89B84B}"/>
    <cellStyle name="Total 5 8 2 5 2" xfId="23149" xr:uid="{CE606631-754F-4643-BFE9-D05D2DC05C2F}"/>
    <cellStyle name="Total 5 8 2 5 3" xfId="41236" xr:uid="{FB782E1A-78BF-4E4B-B892-CE8CB58BE2AC}"/>
    <cellStyle name="Total 5 8 2 6" xfId="23150" xr:uid="{D9435F5D-0A89-46D5-825E-89AC33590904}"/>
    <cellStyle name="Total 5 8 2 6 2" xfId="23151" xr:uid="{20BC9785-5A89-4943-AC35-E1A6329B07E7}"/>
    <cellStyle name="Total 5 8 2 6 3" xfId="41237" xr:uid="{E83F7D10-6432-477D-903F-60F37839C982}"/>
    <cellStyle name="Total 5 8 2 7" xfId="23152" xr:uid="{46A166D7-2831-490D-A6C2-C07099295483}"/>
    <cellStyle name="Total 5 8 2 7 2" xfId="23153" xr:uid="{18D2ED16-5973-4718-AE2B-D8138B79A1F9}"/>
    <cellStyle name="Total 5 8 2 7 3" xfId="41238" xr:uid="{A8EF998C-568D-4AE2-8F6A-D2F0F4131301}"/>
    <cellStyle name="Total 5 8 2 8" xfId="23154" xr:uid="{53FE3B51-3975-48F2-A963-557E11FCD31A}"/>
    <cellStyle name="Total 5 8 2 8 2" xfId="23155" xr:uid="{5522F0E0-458F-4C8B-BF2B-2D589D59CAA8}"/>
    <cellStyle name="Total 5 8 2 8 3" xfId="41239" xr:uid="{4CCFF960-6919-4E86-B3CD-9CFDF5E5A30E}"/>
    <cellStyle name="Total 5 8 2 9" xfId="23156" xr:uid="{3EB3EE7F-08A1-4074-8199-252053C9DBE6}"/>
    <cellStyle name="Total 5 8 2 9 2" xfId="41240" xr:uid="{9748D342-5112-49D2-B790-266A821CD762}"/>
    <cellStyle name="Total 5 8 2 9 3" xfId="41241" xr:uid="{3CE4603B-DE05-4FCC-8B46-621A738C1A0A}"/>
    <cellStyle name="Total 5 8 3" xfId="23157" xr:uid="{D35C989B-3000-42BE-B8E2-A457AC109D10}"/>
    <cellStyle name="Total 5 8 3 2" xfId="23158" xr:uid="{5C0D4250-FD40-4192-93A3-DCEE387BE841}"/>
    <cellStyle name="Total 5 8 3 2 2" xfId="41242" xr:uid="{132E2979-5366-4D75-8AE0-DE9B80B7FF85}"/>
    <cellStyle name="Total 5 8 3 2 3" xfId="41243" xr:uid="{D0FC9B42-BED4-4879-AF02-486D0FD06975}"/>
    <cellStyle name="Total 5 8 3 2 4" xfId="41244" xr:uid="{31AE0EE4-0D78-4896-B811-A7F1DA08467C}"/>
    <cellStyle name="Total 5 8 3 3" xfId="23159" xr:uid="{C55FD761-38F6-4A6B-90DC-70A44A67A651}"/>
    <cellStyle name="Total 5 8 3 3 2" xfId="23160" xr:uid="{B47CAC90-0590-43DA-ABC5-9C87BDC30431}"/>
    <cellStyle name="Total 5 8 3 4" xfId="23161" xr:uid="{A51B2B77-EBFA-4E50-BA7B-5D333BB3BA28}"/>
    <cellStyle name="Total 5 8 3 5" xfId="41245" xr:uid="{F86C8E0A-3A38-45C5-A69D-EB413C8F26A5}"/>
    <cellStyle name="Total 5 8 4" xfId="23162" xr:uid="{7D286FC0-98F2-4CD6-9F4C-6AD1F89976CA}"/>
    <cellStyle name="Total 5 8 4 2" xfId="23163" xr:uid="{B99C9CE0-0C38-4402-9DD9-87184AF49995}"/>
    <cellStyle name="Total 5 8 4 2 2" xfId="41246" xr:uid="{E20E640E-F9C2-49C1-A293-2F0230967AA3}"/>
    <cellStyle name="Total 5 8 4 2 3" xfId="41247" xr:uid="{68A69B5F-8B23-4ECE-B13D-01F4A9190F88}"/>
    <cellStyle name="Total 5 8 4 3" xfId="23164" xr:uid="{BE28788B-312F-420E-B5CE-498E9FBBA908}"/>
    <cellStyle name="Total 5 8 4 4" xfId="41248" xr:uid="{AA4DBBCC-0776-4AFC-8EB7-57A7A3D3977E}"/>
    <cellStyle name="Total 5 8 4 5" xfId="41249" xr:uid="{EBCB52CE-C1BA-4387-BB0D-5C30853B3034}"/>
    <cellStyle name="Total 5 8 5" xfId="23165" xr:uid="{BE45D10A-9F30-4D82-82BA-732A0775BD33}"/>
    <cellStyle name="Total 5 8 5 2" xfId="23166" xr:uid="{0C12323A-DB4A-4C4F-8588-4CC45A14BD37}"/>
    <cellStyle name="Total 5 8 5 2 2" xfId="41250" xr:uid="{B268F237-3B23-4C83-8A5A-D03C2B8C9C79}"/>
    <cellStyle name="Total 5 8 5 2 3" xfId="41251" xr:uid="{21C74455-8798-44EF-A667-D6633703695A}"/>
    <cellStyle name="Total 5 8 5 3" xfId="41252" xr:uid="{C5113AE5-5610-4F25-B5B1-C43A74250F3B}"/>
    <cellStyle name="Total 5 8 5 4" xfId="41253" xr:uid="{3A518659-B716-446B-9FDC-9FAB6D25E4CA}"/>
    <cellStyle name="Total 5 8 6" xfId="23167" xr:uid="{E0262D77-4AD8-4144-BE8F-FA1AEFF33AA1}"/>
    <cellStyle name="Total 5 8 6 2" xfId="23168" xr:uid="{2E5A57A4-E787-41B4-95E7-64525CD182E0}"/>
    <cellStyle name="Total 5 8 6 3" xfId="41254" xr:uid="{9932DD5F-55AD-4C24-AE1B-1132C0C411D1}"/>
    <cellStyle name="Total 5 8 7" xfId="23169" xr:uid="{0447E390-78C2-44CF-886C-B7A0756C8DEA}"/>
    <cellStyle name="Total 5 8 7 2" xfId="23170" xr:uid="{B5304D9A-AAC9-4ED1-A01D-549A88C4B08C}"/>
    <cellStyle name="Total 5 8 7 3" xfId="41255" xr:uid="{65271474-07BD-4AB1-8A01-269BDC44891D}"/>
    <cellStyle name="Total 5 8 8" xfId="23171" xr:uid="{140D984E-3410-421F-86F9-0C80B6CDCCCA}"/>
    <cellStyle name="Total 5 8 8 2" xfId="23172" xr:uid="{450CA480-50A5-4284-BBF4-9BCDEBE5FCE9}"/>
    <cellStyle name="Total 5 8 8 3" xfId="41256" xr:uid="{9873474C-6047-4F09-AE87-16655427BA0E}"/>
    <cellStyle name="Total 5 8 9" xfId="23173" xr:uid="{A4BF5155-2CE1-417F-B9E5-E8892D71DDE9}"/>
    <cellStyle name="Total 5 8 9 2" xfId="23174" xr:uid="{B6960412-FC0D-463C-A02E-BE0B17DB25C3}"/>
    <cellStyle name="Total 5 8 9 3" xfId="41257" xr:uid="{2C9FC908-AF33-4DAB-A2CB-83ADEDE05471}"/>
    <cellStyle name="Total 5 9" xfId="23175" xr:uid="{5139ACF1-0A99-4435-BBFD-B6F96A35A54C}"/>
    <cellStyle name="Total 5 9 10" xfId="23176" xr:uid="{6B1FD045-B3FA-40B5-9637-4D6711A5DB20}"/>
    <cellStyle name="Total 5 9 10 2" xfId="41258" xr:uid="{F420366C-9198-4E73-BF25-D443BDEF1569}"/>
    <cellStyle name="Total 5 9 10 3" xfId="41259" xr:uid="{A29A8E65-D982-45EB-AB3B-596C4A9FB446}"/>
    <cellStyle name="Total 5 9 11" xfId="23177" xr:uid="{86274609-D8EF-4414-BC63-C738964628ED}"/>
    <cellStyle name="Total 5 9 11 2" xfId="41260" xr:uid="{0F02E8C4-B7AD-4B51-AEAD-CD1EFA145D3E}"/>
    <cellStyle name="Total 5 9 12" xfId="41261" xr:uid="{028CAAAF-89A4-4EB9-9C81-98D9C9463CE0}"/>
    <cellStyle name="Total 5 9 2" xfId="23178" xr:uid="{6D306CDE-3253-4B39-9879-64D6E7808D5D}"/>
    <cellStyle name="Total 5 9 2 10" xfId="23179" xr:uid="{267BC7E7-9EEE-4331-9F4D-8E7A601B0C18}"/>
    <cellStyle name="Total 5 9 2 10 2" xfId="41262" xr:uid="{775E2871-44BC-4A8D-809D-BAD5F224DE42}"/>
    <cellStyle name="Total 5 9 2 11" xfId="41263" xr:uid="{07CB4733-365B-4845-A937-0DFF869B95B9}"/>
    <cellStyle name="Total 5 9 2 2" xfId="23180" xr:uid="{3FB7433A-31BF-4969-AEAD-A5BFE50D46CE}"/>
    <cellStyle name="Total 5 9 2 2 2" xfId="23181" xr:uid="{4E226802-C74F-4263-9E56-E06D10C954B4}"/>
    <cellStyle name="Total 5 9 2 2 2 2" xfId="41264" xr:uid="{E4CEEC3A-3EF4-4DBA-8238-2D2CD236DBB1}"/>
    <cellStyle name="Total 5 9 2 2 2 3" xfId="41265" xr:uid="{98F75DB9-76AB-46C1-A796-DD52D71C9449}"/>
    <cellStyle name="Total 5 9 2 2 3" xfId="23182" xr:uid="{F33015C0-C647-4655-AE4B-21B45FC2EA03}"/>
    <cellStyle name="Total 5 9 2 2 3 2" xfId="23183" xr:uid="{232EC5D5-CB82-4EF2-9583-245B71B1EC9F}"/>
    <cellStyle name="Total 5 9 2 2 4" xfId="23184" xr:uid="{B385625A-52F7-4F8F-A29A-C682819F10C7}"/>
    <cellStyle name="Total 5 9 2 2 5" xfId="41266" xr:uid="{867D8040-B24A-4ADF-AA24-344ADE879590}"/>
    <cellStyle name="Total 5 9 2 3" xfId="23185" xr:uid="{F6E4E29B-D2D0-4F03-8FB3-AA5B71BB916D}"/>
    <cellStyle name="Total 5 9 2 3 2" xfId="23186" xr:uid="{54214073-5409-451A-B582-AAEC9989E72C}"/>
    <cellStyle name="Total 5 9 2 3 3" xfId="41267" xr:uid="{553C7642-E4CF-479D-BD7C-24584DEA3708}"/>
    <cellStyle name="Total 5 9 2 4" xfId="23187" xr:uid="{534744CB-9155-487B-A44E-0C42425ED013}"/>
    <cellStyle name="Total 5 9 2 4 2" xfId="23188" xr:uid="{72BFB77C-C7F5-407A-B813-5465692BFBCD}"/>
    <cellStyle name="Total 5 9 2 4 3" xfId="41268" xr:uid="{F02A9F78-C781-4A4D-831C-2C4EFA3C04FB}"/>
    <cellStyle name="Total 5 9 2 5" xfId="23189" xr:uid="{B5B24F99-8E3F-4FF5-8712-4A39E741D6B0}"/>
    <cellStyle name="Total 5 9 2 5 2" xfId="23190" xr:uid="{2F36DEF9-F1D0-4B99-B30B-94A8662CF09D}"/>
    <cellStyle name="Total 5 9 2 5 3" xfId="41269" xr:uid="{5F12A189-9E82-4E6E-9EAB-62896D09CF33}"/>
    <cellStyle name="Total 5 9 2 6" xfId="23191" xr:uid="{6C7E349F-FDBC-4306-9D81-C5BCF1277B31}"/>
    <cellStyle name="Total 5 9 2 6 2" xfId="23192" xr:uid="{5DC59992-500B-4757-A035-97E125760D5A}"/>
    <cellStyle name="Total 5 9 2 6 3" xfId="41270" xr:uid="{E20F3AAA-C9B6-40A0-BC9D-CCEAB39819E7}"/>
    <cellStyle name="Total 5 9 2 7" xfId="23193" xr:uid="{F065FF22-53DB-4BA8-B2B7-978F1E5711B9}"/>
    <cellStyle name="Total 5 9 2 7 2" xfId="23194" xr:uid="{4A3EA138-599C-446D-AD54-565432685A86}"/>
    <cellStyle name="Total 5 9 2 7 3" xfId="41271" xr:uid="{2441FE98-B1B0-4F83-8066-D4E814957F74}"/>
    <cellStyle name="Total 5 9 2 8" xfId="23195" xr:uid="{8BEFCF2A-C4BB-4803-84DA-EED30FD59E8E}"/>
    <cellStyle name="Total 5 9 2 8 2" xfId="23196" xr:uid="{AAEC1B1A-C5A1-470A-9EC4-F01E45534C96}"/>
    <cellStyle name="Total 5 9 2 8 3" xfId="41272" xr:uid="{79DE8607-94D1-4E98-AE1C-AFF5562658B5}"/>
    <cellStyle name="Total 5 9 2 9" xfId="23197" xr:uid="{DDCFC157-3221-48D5-B0C7-ACCABB955E28}"/>
    <cellStyle name="Total 5 9 2 9 2" xfId="41273" xr:uid="{0B4EB9C6-A049-4ACD-904F-BB3D7916E3D5}"/>
    <cellStyle name="Total 5 9 2 9 3" xfId="41274" xr:uid="{B2CE80A1-2E84-4DC1-BE88-2D194F2EF759}"/>
    <cellStyle name="Total 5 9 3" xfId="23198" xr:uid="{F48D5A81-FB68-4299-BEDC-76E4B563106A}"/>
    <cellStyle name="Total 5 9 3 2" xfId="23199" xr:uid="{91E869BC-7A5A-4AA2-87F8-28CB0A46FB51}"/>
    <cellStyle name="Total 5 9 3 2 2" xfId="41275" xr:uid="{C052F56C-F270-46F6-8E1D-53AFF49CE2F3}"/>
    <cellStyle name="Total 5 9 3 2 3" xfId="41276" xr:uid="{9E58B7A8-5BC6-4CD6-9DF0-C911181A6029}"/>
    <cellStyle name="Total 5 9 3 2 4" xfId="41277" xr:uid="{1EC48CF3-35AD-4FF8-A250-634AD892BD81}"/>
    <cellStyle name="Total 5 9 3 3" xfId="23200" xr:uid="{807F358E-B757-420D-9543-039757FE75D4}"/>
    <cellStyle name="Total 5 9 3 3 2" xfId="23201" xr:uid="{69E4979A-0747-45EF-94E3-980CEA669231}"/>
    <cellStyle name="Total 5 9 3 4" xfId="23202" xr:uid="{65B1D1B4-5E66-4B7C-81FD-50CC88C37F4C}"/>
    <cellStyle name="Total 5 9 3 5" xfId="41278" xr:uid="{0E51F3C8-B804-4CDE-9876-F6EC95360D04}"/>
    <cellStyle name="Total 5 9 4" xfId="23203" xr:uid="{709E1C15-CDA3-4F93-966F-4763E432508D}"/>
    <cellStyle name="Total 5 9 4 2" xfId="23204" xr:uid="{51320CFC-8CD5-40B3-9C58-18A48C15695D}"/>
    <cellStyle name="Total 5 9 4 2 2" xfId="41279" xr:uid="{9645D6E4-B4E2-424C-A543-5AAB8BAE83CD}"/>
    <cellStyle name="Total 5 9 4 2 3" xfId="41280" xr:uid="{B2389590-09E0-4C7C-B9B0-A05BE377866E}"/>
    <cellStyle name="Total 5 9 4 3" xfId="23205" xr:uid="{5B2610E7-EDB6-4BCD-A5B6-5B8FB8BF7EF7}"/>
    <cellStyle name="Total 5 9 4 4" xfId="41281" xr:uid="{24455CA9-470F-4FF2-94C3-AA3481B31E72}"/>
    <cellStyle name="Total 5 9 4 5" xfId="41282" xr:uid="{D49B5D45-C2DF-4BFA-B1F7-6AD6334032FA}"/>
    <cellStyle name="Total 5 9 5" xfId="23206" xr:uid="{D7258E0F-244A-4066-80DB-3C8D7508C68C}"/>
    <cellStyle name="Total 5 9 5 2" xfId="23207" xr:uid="{8FCB0E51-5AA6-466F-A42E-2FF976387B50}"/>
    <cellStyle name="Total 5 9 5 2 2" xfId="41283" xr:uid="{14BCC835-6342-4477-8F93-A2A1C4A75E2A}"/>
    <cellStyle name="Total 5 9 5 2 3" xfId="41284" xr:uid="{2093EB0E-B933-49C7-A9D6-BC2FE146C48C}"/>
    <cellStyle name="Total 5 9 5 3" xfId="41285" xr:uid="{F06D3AA6-F9C9-47A8-9241-AE2EECEAC2B0}"/>
    <cellStyle name="Total 5 9 5 4" xfId="41286" xr:uid="{957225E0-D4CC-4F16-B809-3213A36B0897}"/>
    <cellStyle name="Total 5 9 6" xfId="23208" xr:uid="{5E047D0C-157E-4E1B-9B48-103C17A67D52}"/>
    <cellStyle name="Total 5 9 6 2" xfId="23209" xr:uid="{A68C7580-A215-4311-A448-DE3755124E90}"/>
    <cellStyle name="Total 5 9 6 3" xfId="41287" xr:uid="{8EF51294-54BE-4F0C-A122-DC11BC30DA3E}"/>
    <cellStyle name="Total 5 9 7" xfId="23210" xr:uid="{5B761D4C-A802-4BC4-AAD1-89332F1850E1}"/>
    <cellStyle name="Total 5 9 7 2" xfId="23211" xr:uid="{CC001A12-8418-4723-895F-5EBE5A23572D}"/>
    <cellStyle name="Total 5 9 7 3" xfId="41288" xr:uid="{AB3164DB-1341-4C29-BB29-4E71A50E72EF}"/>
    <cellStyle name="Total 5 9 8" xfId="23212" xr:uid="{4C097641-8AF1-43DC-A2B5-6EC625A9D3EC}"/>
    <cellStyle name="Total 5 9 8 2" xfId="23213" xr:uid="{9E046D04-C48A-433A-9B8D-C1DC6B577164}"/>
    <cellStyle name="Total 5 9 8 3" xfId="41289" xr:uid="{15B4A40A-26E6-4F21-8EFA-BE30C045B0BB}"/>
    <cellStyle name="Total 5 9 9" xfId="23214" xr:uid="{4F81F889-7242-4C17-9500-A0FB967727FB}"/>
    <cellStyle name="Total 5 9 9 2" xfId="23215" xr:uid="{674BC101-B8AF-4CF6-B67B-EBF767F321C2}"/>
    <cellStyle name="Total 5 9 9 3" xfId="41290" xr:uid="{E80B5001-7DF2-49C9-BCF1-BD6D5EE929F1}"/>
    <cellStyle name="Total 6" xfId="23216" xr:uid="{3640DD53-B67B-40DE-922D-8093F8EF099C}"/>
    <cellStyle name="Total 6 10" xfId="23217" xr:uid="{25DC9094-D1BC-48B0-8FFF-867708B6014F}"/>
    <cellStyle name="Total 6 10 10" xfId="23218" xr:uid="{CCE22F73-6D34-495D-A698-28E2BBDA7F72}"/>
    <cellStyle name="Total 6 10 10 2" xfId="41291" xr:uid="{E1A4D3C1-C5FD-423F-B40B-6FE0C38EF38D}"/>
    <cellStyle name="Total 6 10 10 3" xfId="41292" xr:uid="{4A88E31F-5818-4B50-A052-2F802913E2D2}"/>
    <cellStyle name="Total 6 10 11" xfId="23219" xr:uid="{964F4976-6871-46CE-B23E-8A0C18C94075}"/>
    <cellStyle name="Total 6 10 11 2" xfId="41293" xr:uid="{FB6F6069-8E8D-49E3-BA46-002D63360692}"/>
    <cellStyle name="Total 6 10 12" xfId="41294" xr:uid="{96C008DC-1F4E-4F3A-9ED3-64B1CA094D75}"/>
    <cellStyle name="Total 6 10 2" xfId="23220" xr:uid="{C38B6FAB-D095-4C1B-9F5E-954FC7773C8D}"/>
    <cellStyle name="Total 6 10 2 10" xfId="23221" xr:uid="{B38B1A2A-90F6-4172-B3B7-12DFC1BE8913}"/>
    <cellStyle name="Total 6 10 2 10 2" xfId="41295" xr:uid="{0F5CC8B0-2F09-4317-B773-1A5C2C649493}"/>
    <cellStyle name="Total 6 10 2 11" xfId="41296" xr:uid="{7303669E-1E27-4F5C-9023-54142130EBD5}"/>
    <cellStyle name="Total 6 10 2 2" xfId="23222" xr:uid="{5175F58F-08B0-49DE-B653-60EB1B992DE3}"/>
    <cellStyle name="Total 6 10 2 2 2" xfId="23223" xr:uid="{4C10B2E0-1FD1-43BE-ADEB-56C836C0A6FE}"/>
    <cellStyle name="Total 6 10 2 2 2 2" xfId="41297" xr:uid="{F9CF7054-D23C-4F3C-90C2-B0D768D8919E}"/>
    <cellStyle name="Total 6 10 2 2 2 3" xfId="41298" xr:uid="{1A125DAE-C134-45A0-876E-882F2FB422E6}"/>
    <cellStyle name="Total 6 10 2 2 3" xfId="23224" xr:uid="{7D7FB9AE-2659-4FF7-98A7-D9898C52C563}"/>
    <cellStyle name="Total 6 10 2 2 3 2" xfId="23225" xr:uid="{348E084C-7643-431C-A430-374E02FF184E}"/>
    <cellStyle name="Total 6 10 2 2 4" xfId="23226" xr:uid="{785DC621-9DBF-4E9C-A56F-8B550FFDE936}"/>
    <cellStyle name="Total 6 10 2 2 5" xfId="41299" xr:uid="{A482C610-5483-4E15-B32B-824400079852}"/>
    <cellStyle name="Total 6 10 2 3" xfId="23227" xr:uid="{1E38B4E6-D485-4D34-8FB3-B5600BFEF49B}"/>
    <cellStyle name="Total 6 10 2 3 2" xfId="23228" xr:uid="{9B5FC59F-0A40-4DB6-A420-AF2D7CFABBD7}"/>
    <cellStyle name="Total 6 10 2 3 3" xfId="41300" xr:uid="{D3F848B4-C492-472C-8833-846979618552}"/>
    <cellStyle name="Total 6 10 2 4" xfId="23229" xr:uid="{17AD0A73-3B5B-4DF0-946D-144D67BCEFF9}"/>
    <cellStyle name="Total 6 10 2 4 2" xfId="23230" xr:uid="{C5F56812-4B26-4CAE-BFD4-C79F482ABC30}"/>
    <cellStyle name="Total 6 10 2 4 3" xfId="41301" xr:uid="{54781950-4E77-4E2E-B16A-C25A9D92A7CE}"/>
    <cellStyle name="Total 6 10 2 5" xfId="23231" xr:uid="{3B8E4DC6-59B1-49A1-B9AB-603345E35E9F}"/>
    <cellStyle name="Total 6 10 2 5 2" xfId="23232" xr:uid="{AD49901C-3FBD-4660-8D25-699B4F652904}"/>
    <cellStyle name="Total 6 10 2 5 3" xfId="41302" xr:uid="{8B9E988F-BE0F-4B20-8039-EA803AFF9586}"/>
    <cellStyle name="Total 6 10 2 6" xfId="23233" xr:uid="{C1E2FC47-7034-452F-96C1-1B00DEDE878D}"/>
    <cellStyle name="Total 6 10 2 6 2" xfId="23234" xr:uid="{A6618A73-1270-47FA-A92D-1E860C36AA13}"/>
    <cellStyle name="Total 6 10 2 6 3" xfId="41303" xr:uid="{C7FA6856-ED7A-42C4-9E4F-828C9F98AC1F}"/>
    <cellStyle name="Total 6 10 2 7" xfId="23235" xr:uid="{11C4986C-1EBF-414D-B35D-97766680640A}"/>
    <cellStyle name="Total 6 10 2 7 2" xfId="23236" xr:uid="{3669F5E7-1D9A-4774-BCF0-EBB475763867}"/>
    <cellStyle name="Total 6 10 2 7 3" xfId="41304" xr:uid="{2979886C-FEE3-4A7F-9033-6E00A4660ED2}"/>
    <cellStyle name="Total 6 10 2 8" xfId="23237" xr:uid="{426DBB0D-036F-4B88-82FA-D9C8CE1551C6}"/>
    <cellStyle name="Total 6 10 2 8 2" xfId="23238" xr:uid="{050F61F5-0583-4615-8A31-E0572E81F259}"/>
    <cellStyle name="Total 6 10 2 8 3" xfId="41305" xr:uid="{35AF45F9-7341-4FE2-844C-D8055124CA18}"/>
    <cellStyle name="Total 6 10 2 9" xfId="23239" xr:uid="{47A970B9-86EB-45FE-97F1-5B771F1A8C80}"/>
    <cellStyle name="Total 6 10 2 9 2" xfId="41306" xr:uid="{7C1D6653-1361-4870-A23C-E79565623A77}"/>
    <cellStyle name="Total 6 10 2 9 3" xfId="41307" xr:uid="{D7843340-4E39-4D2F-8326-EE4C174CA3C9}"/>
    <cellStyle name="Total 6 10 3" xfId="23240" xr:uid="{5CA19E58-8D0C-4FC2-BA22-BA4259F2249E}"/>
    <cellStyle name="Total 6 10 3 2" xfId="23241" xr:uid="{008C5895-E95E-45C8-AA79-A4A9339DAC07}"/>
    <cellStyle name="Total 6 10 3 2 2" xfId="41308" xr:uid="{DD4FB232-39C7-47E5-A6FF-F72CAB073F26}"/>
    <cellStyle name="Total 6 10 3 2 3" xfId="41309" xr:uid="{FEBB0EA7-C722-4353-BEF2-264E250D21DA}"/>
    <cellStyle name="Total 6 10 3 2 4" xfId="41310" xr:uid="{01E5036A-841A-41F5-97BE-DDBCD3786D1C}"/>
    <cellStyle name="Total 6 10 3 3" xfId="23242" xr:uid="{90B7942E-F07A-4C48-A7F8-684A1C637827}"/>
    <cellStyle name="Total 6 10 3 3 2" xfId="23243" xr:uid="{542B30B1-CA15-4A03-8432-1960FF00CE7F}"/>
    <cellStyle name="Total 6 10 3 4" xfId="23244" xr:uid="{4FD8975F-FB23-4F36-BBBF-FB422626749E}"/>
    <cellStyle name="Total 6 10 3 5" xfId="41311" xr:uid="{13A03A07-89FE-4D8D-BC65-D91AFB88B79C}"/>
    <cellStyle name="Total 6 10 4" xfId="23245" xr:uid="{87D98356-79F9-49AA-BA9E-6285A3FF0377}"/>
    <cellStyle name="Total 6 10 4 2" xfId="23246" xr:uid="{8FD27791-5746-4D49-929D-76AA94104FCC}"/>
    <cellStyle name="Total 6 10 4 2 2" xfId="41312" xr:uid="{87CFA33B-AFD5-400F-891D-0FF0936705AD}"/>
    <cellStyle name="Total 6 10 4 2 3" xfId="41313" xr:uid="{5BA6C453-D243-4AFB-B793-786ED8F2C7F7}"/>
    <cellStyle name="Total 6 10 4 3" xfId="23247" xr:uid="{DE04027C-A45E-4463-BD0A-FF8D462CE971}"/>
    <cellStyle name="Total 6 10 4 4" xfId="41314" xr:uid="{B0D55CA3-C331-42AC-BA42-88CFABAB5B79}"/>
    <cellStyle name="Total 6 10 4 5" xfId="41315" xr:uid="{E2C5C40F-9CE5-4D1D-87FF-C5832F7DF06E}"/>
    <cellStyle name="Total 6 10 5" xfId="23248" xr:uid="{673EE2B5-99C6-4FA7-9736-48F0B284A138}"/>
    <cellStyle name="Total 6 10 5 2" xfId="23249" xr:uid="{C5056573-58EC-4747-B335-750489249BB0}"/>
    <cellStyle name="Total 6 10 5 2 2" xfId="41316" xr:uid="{EE660401-4713-469A-8852-6B094A82FEB0}"/>
    <cellStyle name="Total 6 10 5 2 3" xfId="41317" xr:uid="{2B98BEBE-D88D-4579-89A0-7E83D0C22AF8}"/>
    <cellStyle name="Total 6 10 5 3" xfId="41318" xr:uid="{E0D31119-A952-475C-AB08-9EEBCDD95447}"/>
    <cellStyle name="Total 6 10 5 4" xfId="41319" xr:uid="{1511D11B-58CB-40A1-8CC8-83224D0FEAE8}"/>
    <cellStyle name="Total 6 10 6" xfId="23250" xr:uid="{36050DDF-3603-463A-8707-1CFB876C16D6}"/>
    <cellStyle name="Total 6 10 6 2" xfId="23251" xr:uid="{F3B7FCF3-4D81-4346-9B4F-7B79E8683CCB}"/>
    <cellStyle name="Total 6 10 6 3" xfId="41320" xr:uid="{82A52614-789E-4A73-9466-C731E75DFF3D}"/>
    <cellStyle name="Total 6 10 7" xfId="23252" xr:uid="{E5913D8E-353D-47B5-A1ED-82F6DE71D3D4}"/>
    <cellStyle name="Total 6 10 7 2" xfId="23253" xr:uid="{06EFEE65-3035-4C58-B52E-B06D49ED15F4}"/>
    <cellStyle name="Total 6 10 7 3" xfId="41321" xr:uid="{EFDA8685-84E7-4939-B298-FFCE99C8D6EC}"/>
    <cellStyle name="Total 6 10 8" xfId="23254" xr:uid="{4D5B9C25-A543-4788-80BA-FDC2F742A951}"/>
    <cellStyle name="Total 6 10 8 2" xfId="23255" xr:uid="{6DCBA4E2-AAFD-4330-925A-C7FF35C43516}"/>
    <cellStyle name="Total 6 10 8 3" xfId="41322" xr:uid="{7970A3A5-2BFA-4AB0-A07E-E15864D8EF5E}"/>
    <cellStyle name="Total 6 10 9" xfId="23256" xr:uid="{5583FE38-5F66-4303-A927-0D369A0D3D35}"/>
    <cellStyle name="Total 6 10 9 2" xfId="23257" xr:uid="{205217F2-2B43-4914-BAB8-2D2CE78F0CC4}"/>
    <cellStyle name="Total 6 10 9 3" xfId="41323" xr:uid="{BDFCC866-8ED7-4157-868C-D910D18C74F4}"/>
    <cellStyle name="Total 6 11" xfId="23258" xr:uid="{F1825FE7-7541-4C7D-BA19-FB507F761EAC}"/>
    <cellStyle name="Total 6 11 10" xfId="23259" xr:uid="{868EB08A-5116-442E-8CFC-E91420E551BE}"/>
    <cellStyle name="Total 6 11 10 2" xfId="41324" xr:uid="{75C11BCC-1F45-49B6-8337-9F1A42ADBD25}"/>
    <cellStyle name="Total 6 11 10 3" xfId="41325" xr:uid="{8E7C5031-A84B-4ED8-BFD5-B3FB5C9A0287}"/>
    <cellStyle name="Total 6 11 11" xfId="23260" xr:uid="{43D39975-FC1E-4CC3-867C-FA780ADF4D67}"/>
    <cellStyle name="Total 6 11 11 2" xfId="41326" xr:uid="{7AEBCC65-ABAD-4080-B93F-744CC04ACCC5}"/>
    <cellStyle name="Total 6 11 12" xfId="41327" xr:uid="{F802165E-45D2-45EC-A10A-78BA543681FD}"/>
    <cellStyle name="Total 6 11 2" xfId="23261" xr:uid="{FF257056-6742-4561-AC3C-69DE4763606A}"/>
    <cellStyle name="Total 6 11 2 10" xfId="23262" xr:uid="{F6CE3490-63A6-4A6E-9431-9E17859EC9E8}"/>
    <cellStyle name="Total 6 11 2 10 2" xfId="41328" xr:uid="{3DFBBC96-DF62-4787-91EA-8317DFC3B042}"/>
    <cellStyle name="Total 6 11 2 11" xfId="41329" xr:uid="{36536A66-2E2F-4BBE-AA53-EC658322EE13}"/>
    <cellStyle name="Total 6 11 2 2" xfId="23263" xr:uid="{B6492E29-BA33-42C1-82E0-DC52711E17A5}"/>
    <cellStyle name="Total 6 11 2 2 2" xfId="23264" xr:uid="{57F9DB90-23D3-4FE4-BB87-844FAAC21BBB}"/>
    <cellStyle name="Total 6 11 2 2 2 2" xfId="41330" xr:uid="{1DB95F54-B323-42BE-B89F-367DDC26223A}"/>
    <cellStyle name="Total 6 11 2 2 2 3" xfId="41331" xr:uid="{A2CD42DB-22B0-42A5-8D2B-1D5192A7AC44}"/>
    <cellStyle name="Total 6 11 2 2 3" xfId="23265" xr:uid="{3B40BBF7-0247-449C-855F-D1125E6D4F98}"/>
    <cellStyle name="Total 6 11 2 2 3 2" xfId="23266" xr:uid="{B759EE49-1BAD-4E88-BA46-DF4E41C520A3}"/>
    <cellStyle name="Total 6 11 2 2 4" xfId="23267" xr:uid="{A59C3695-6B9B-4A60-AF4F-4A2453C97A2A}"/>
    <cellStyle name="Total 6 11 2 2 5" xfId="41332" xr:uid="{10D02B89-6F17-432E-A647-04E2B4018351}"/>
    <cellStyle name="Total 6 11 2 3" xfId="23268" xr:uid="{EB8BC7C4-A7C1-4E3C-8C86-BDB534BFC958}"/>
    <cellStyle name="Total 6 11 2 3 2" xfId="23269" xr:uid="{9A21F7E5-B365-4F30-B2A5-2826221C5E17}"/>
    <cellStyle name="Total 6 11 2 3 3" xfId="41333" xr:uid="{F8D7B2C5-B1EB-4CC5-9E27-9D984AFC9A6A}"/>
    <cellStyle name="Total 6 11 2 4" xfId="23270" xr:uid="{A117CFD1-A506-4478-9729-9D30138261D4}"/>
    <cellStyle name="Total 6 11 2 4 2" xfId="23271" xr:uid="{CCA4A868-09A0-4B17-8C81-0BD7B5BCB29A}"/>
    <cellStyle name="Total 6 11 2 4 3" xfId="41334" xr:uid="{DE6D43A4-3952-4EAB-BEAC-E66E919BB31D}"/>
    <cellStyle name="Total 6 11 2 5" xfId="23272" xr:uid="{4CFB0942-68E8-451B-944A-71E90D5C7490}"/>
    <cellStyle name="Total 6 11 2 5 2" xfId="23273" xr:uid="{84A3DA58-C7B9-4EF8-8932-6837C562E447}"/>
    <cellStyle name="Total 6 11 2 5 3" xfId="41335" xr:uid="{DB48CD1C-1054-42E9-A252-EF463CB2DD86}"/>
    <cellStyle name="Total 6 11 2 6" xfId="23274" xr:uid="{5D787A01-674A-48A7-81F6-8F7F7C04FC06}"/>
    <cellStyle name="Total 6 11 2 6 2" xfId="23275" xr:uid="{D4B2B931-EABE-4518-B5F2-2FD5279A76ED}"/>
    <cellStyle name="Total 6 11 2 6 3" xfId="41336" xr:uid="{3E1EA7BC-10A4-48EA-BC8C-093E6D97A52E}"/>
    <cellStyle name="Total 6 11 2 7" xfId="23276" xr:uid="{3FDFDEE7-F4B2-4DEC-B3BF-9E7F90F3C7C8}"/>
    <cellStyle name="Total 6 11 2 7 2" xfId="23277" xr:uid="{92960060-93FD-4656-9A46-D0C918606806}"/>
    <cellStyle name="Total 6 11 2 7 3" xfId="41337" xr:uid="{7FF8123E-3A3E-4A62-9839-E0AD56A92756}"/>
    <cellStyle name="Total 6 11 2 8" xfId="23278" xr:uid="{6818F97A-D1E6-4063-AC49-98DE4A4A54A9}"/>
    <cellStyle name="Total 6 11 2 8 2" xfId="23279" xr:uid="{EF3CABC2-772A-4C19-A0EC-1B8D0A8798E0}"/>
    <cellStyle name="Total 6 11 2 8 3" xfId="41338" xr:uid="{6D9A6D3C-8879-4526-A590-1BCF3A086B5B}"/>
    <cellStyle name="Total 6 11 2 9" xfId="23280" xr:uid="{3C64D639-B0C7-4F17-AFDA-D37ADA195047}"/>
    <cellStyle name="Total 6 11 2 9 2" xfId="41339" xr:uid="{67A7236E-2D1D-4899-B958-086D1EF42DE2}"/>
    <cellStyle name="Total 6 11 2 9 3" xfId="41340" xr:uid="{4A32578D-6950-4D06-9EB2-2737A367733D}"/>
    <cellStyle name="Total 6 11 3" xfId="23281" xr:uid="{EC223425-56C1-4D78-A172-5A898EDF185E}"/>
    <cellStyle name="Total 6 11 3 2" xfId="23282" xr:uid="{42AA9AB8-10C8-482F-9720-1CAE748E746A}"/>
    <cellStyle name="Total 6 11 3 2 2" xfId="41341" xr:uid="{BCED1E28-6AF5-4E49-95F0-0766C10501AA}"/>
    <cellStyle name="Total 6 11 3 2 3" xfId="41342" xr:uid="{4FD480D5-302E-4A50-925B-DA3E37A4C0E3}"/>
    <cellStyle name="Total 6 11 3 2 4" xfId="41343" xr:uid="{C021AB67-1427-40CD-8866-C3640212B39D}"/>
    <cellStyle name="Total 6 11 3 3" xfId="23283" xr:uid="{5E565497-2BEA-44E3-B40C-A1F00B8D6DE4}"/>
    <cellStyle name="Total 6 11 3 3 2" xfId="23284" xr:uid="{ED9AAA96-21D3-47A6-8386-D4B8494A52D7}"/>
    <cellStyle name="Total 6 11 3 4" xfId="23285" xr:uid="{5C025CE6-E2A4-49AC-9DCD-0E7AB69CE692}"/>
    <cellStyle name="Total 6 11 3 5" xfId="41344" xr:uid="{C1F58169-E57C-43B8-896A-C02494AA1F8E}"/>
    <cellStyle name="Total 6 11 4" xfId="23286" xr:uid="{183F73C4-58EC-4015-8FA4-EE6F042CEBE8}"/>
    <cellStyle name="Total 6 11 4 2" xfId="23287" xr:uid="{1AA5E05F-0D6B-453E-8E66-50B84D82CB61}"/>
    <cellStyle name="Total 6 11 4 2 2" xfId="41345" xr:uid="{C0E2C86A-91DA-40CD-B1BB-CB89DCC67696}"/>
    <cellStyle name="Total 6 11 4 2 3" xfId="41346" xr:uid="{33473642-078E-40A2-AF26-AC4C710B32E7}"/>
    <cellStyle name="Total 6 11 4 3" xfId="23288" xr:uid="{4BE04A2B-2C5F-48A8-9B81-13780EE8EF89}"/>
    <cellStyle name="Total 6 11 4 4" xfId="41347" xr:uid="{AFCCEDAE-A231-411C-A279-2284198D0B15}"/>
    <cellStyle name="Total 6 11 4 5" xfId="41348" xr:uid="{AF653D6D-4E3F-44D7-8F8C-B3470DA4BB57}"/>
    <cellStyle name="Total 6 11 5" xfId="23289" xr:uid="{0E8495B6-B33B-448A-BCDA-D6EFF1F1A7EC}"/>
    <cellStyle name="Total 6 11 5 2" xfId="23290" xr:uid="{A88B25F8-C080-498C-A65C-18DC9E503C5E}"/>
    <cellStyle name="Total 6 11 5 2 2" xfId="41349" xr:uid="{98F19D65-EC84-467A-8448-D52CC4F1857C}"/>
    <cellStyle name="Total 6 11 5 2 3" xfId="41350" xr:uid="{D4E8A719-49AA-4653-9BF5-28491A613A01}"/>
    <cellStyle name="Total 6 11 5 3" xfId="41351" xr:uid="{6504FB01-22FE-4594-BB02-CD2541B022E7}"/>
    <cellStyle name="Total 6 11 5 4" xfId="41352" xr:uid="{A5496404-A5E2-4929-A1A4-0B3D9EC874E7}"/>
    <cellStyle name="Total 6 11 6" xfId="23291" xr:uid="{96A41807-D800-4DE9-B6B5-B5E6218E7C5C}"/>
    <cellStyle name="Total 6 11 6 2" xfId="23292" xr:uid="{6C938D78-6472-439C-A5DB-F49F7B072A9C}"/>
    <cellStyle name="Total 6 11 6 3" xfId="41353" xr:uid="{C0D187C5-E9E4-4694-9940-58C923DCF603}"/>
    <cellStyle name="Total 6 11 7" xfId="23293" xr:uid="{19B58855-76C7-484F-8729-36AD5BF34B4F}"/>
    <cellStyle name="Total 6 11 7 2" xfId="23294" xr:uid="{9BB3B8D5-7818-49A4-B0AB-A5BA167643C7}"/>
    <cellStyle name="Total 6 11 7 3" xfId="41354" xr:uid="{296C5F74-24E1-444C-AB5B-6D137E6E3A8C}"/>
    <cellStyle name="Total 6 11 8" xfId="23295" xr:uid="{F68080FF-9BBF-4B0E-896E-E98CB36841DD}"/>
    <cellStyle name="Total 6 11 8 2" xfId="23296" xr:uid="{FBB5CB7F-8F49-4DB4-9548-831C705FF006}"/>
    <cellStyle name="Total 6 11 8 3" xfId="41355" xr:uid="{412B6432-90E3-4D3B-A972-A06FD6D63F7D}"/>
    <cellStyle name="Total 6 11 9" xfId="23297" xr:uid="{5F979DD4-E20F-4B18-9BC4-701CAB93D2ED}"/>
    <cellStyle name="Total 6 11 9 2" xfId="23298" xr:uid="{54BBE20C-5C79-4523-AD50-0AEC38860A0E}"/>
    <cellStyle name="Total 6 11 9 3" xfId="41356" xr:uid="{9F6EB897-B3C2-4FF0-A8BE-E50360904527}"/>
    <cellStyle name="Total 6 12" xfId="23299" xr:uid="{4AF59E39-BCAD-4614-BEB3-6A234CFF66FF}"/>
    <cellStyle name="Total 6 12 10" xfId="23300" xr:uid="{F23E7F6A-C804-4C21-AE92-95280D122ED3}"/>
    <cellStyle name="Total 6 12 10 2" xfId="41357" xr:uid="{13E1D684-7C21-4DA6-BFE3-7D98CAEBBE67}"/>
    <cellStyle name="Total 6 12 11" xfId="41358" xr:uid="{3883C790-658B-49B2-89C2-5A9E66C04DCD}"/>
    <cellStyle name="Total 6 12 2" xfId="23301" xr:uid="{D47FEC59-317D-4BA8-9FAB-78A3AF124F09}"/>
    <cellStyle name="Total 6 12 2 2" xfId="23302" xr:uid="{DA6F50AF-6811-4ABA-9E39-C21601B6EADD}"/>
    <cellStyle name="Total 6 12 2 2 2" xfId="41359" xr:uid="{5AFF5811-E650-4BBA-85F7-2DD400589ECB}"/>
    <cellStyle name="Total 6 12 2 2 3" xfId="41360" xr:uid="{A0D2A678-0D12-4C7E-9D29-653FE7599100}"/>
    <cellStyle name="Total 6 12 2 3" xfId="23303" xr:uid="{F2D4CDF0-4BF3-40ED-98ED-1FEF09613CB6}"/>
    <cellStyle name="Total 6 12 2 3 2" xfId="23304" xr:uid="{486E8BBB-AA49-4F88-8D3C-164C78AE4DCA}"/>
    <cellStyle name="Total 6 12 2 4" xfId="23305" xr:uid="{D37BC2E3-1453-4288-A39B-273C9EB79C16}"/>
    <cellStyle name="Total 6 12 2 5" xfId="41361" xr:uid="{FC975B5E-A2CB-4E4B-A785-32225B6E9DFA}"/>
    <cellStyle name="Total 6 12 3" xfId="23306" xr:uid="{B730E770-C5E9-4920-8E84-929A6B76E027}"/>
    <cellStyle name="Total 6 12 3 2" xfId="23307" xr:uid="{0B77793F-5D47-484E-B49C-99743F1B58B3}"/>
    <cellStyle name="Total 6 12 3 3" xfId="41362" xr:uid="{ADE33B0A-1BF5-4571-BEF6-F337C30465B0}"/>
    <cellStyle name="Total 6 12 4" xfId="23308" xr:uid="{D37781B7-DA07-40A2-99F1-A22A782399D5}"/>
    <cellStyle name="Total 6 12 4 2" xfId="23309" xr:uid="{363877E3-1A6E-4853-B5D7-592B2275BF52}"/>
    <cellStyle name="Total 6 12 4 3" xfId="41363" xr:uid="{5940D000-2857-4B28-BB2F-476C8839BE59}"/>
    <cellStyle name="Total 6 12 5" xfId="23310" xr:uid="{C97ACC82-A479-4EE8-A03F-2E860C49994C}"/>
    <cellStyle name="Total 6 12 5 2" xfId="23311" xr:uid="{36BD025B-AC86-4E35-A015-B4A1AEE5540D}"/>
    <cellStyle name="Total 6 12 5 3" xfId="41364" xr:uid="{6DA7D996-2DEB-4D94-9B6B-BE337D1206A3}"/>
    <cellStyle name="Total 6 12 6" xfId="23312" xr:uid="{EDCBF891-AF8E-445E-A541-740B599DE189}"/>
    <cellStyle name="Total 6 12 6 2" xfId="23313" xr:uid="{AAD05442-F78B-4994-996F-A013AF39B166}"/>
    <cellStyle name="Total 6 12 6 3" xfId="41365" xr:uid="{437BB5B4-E296-4E56-B8DD-B2DBBB1224AB}"/>
    <cellStyle name="Total 6 12 7" xfId="23314" xr:uid="{8BCAB4FA-79F5-48FE-8B5F-1D315763BDE5}"/>
    <cellStyle name="Total 6 12 7 2" xfId="23315" xr:uid="{D84A1214-D03D-446C-8225-F17748FA2E4C}"/>
    <cellStyle name="Total 6 12 7 3" xfId="41366" xr:uid="{2A54E128-A750-4452-BE20-C59F91A7CC45}"/>
    <cellStyle name="Total 6 12 8" xfId="23316" xr:uid="{D546A413-28B0-4DDF-B29E-38538A807473}"/>
    <cellStyle name="Total 6 12 8 2" xfId="23317" xr:uid="{EDE65A66-F6A4-4B8A-A488-AF6F60A2F913}"/>
    <cellStyle name="Total 6 12 8 3" xfId="41367" xr:uid="{E05DE93C-1222-4091-85A5-C81645BF7CDA}"/>
    <cellStyle name="Total 6 12 9" xfId="23318" xr:uid="{59301430-23A5-4655-A552-F3D4D50C6FA4}"/>
    <cellStyle name="Total 6 12 9 2" xfId="41368" xr:uid="{6CEF645F-09EF-41F9-8562-5D52260B1E41}"/>
    <cellStyle name="Total 6 12 9 3" xfId="41369" xr:uid="{4B823D3F-E919-41E8-BB2A-7B8EB3A15154}"/>
    <cellStyle name="Total 6 13" xfId="23319" xr:uid="{38B65135-938B-4F39-8B58-EB5125BE43E9}"/>
    <cellStyle name="Total 6 13 2" xfId="23320" xr:uid="{F82CADF6-4E33-4C5C-BACE-EF7646E247F5}"/>
    <cellStyle name="Total 6 13 2 2" xfId="41370" xr:uid="{C25A991A-2993-4D46-B4F8-47AA2D03E920}"/>
    <cellStyle name="Total 6 13 2 3" xfId="41371" xr:uid="{9478D23D-DECC-4F45-8799-770B467C10AE}"/>
    <cellStyle name="Total 6 13 2 4" xfId="41372" xr:uid="{D1CFEBF9-AD60-4B50-A7EF-E94C8FFEF390}"/>
    <cellStyle name="Total 6 13 3" xfId="23321" xr:uid="{6BD635B9-DFCC-431A-9D73-B6C5F5EA598E}"/>
    <cellStyle name="Total 6 13 3 2" xfId="23322" xr:uid="{C2D401D2-9E84-4946-BD08-92E9B650D3DC}"/>
    <cellStyle name="Total 6 13 4" xfId="23323" xr:uid="{4569F78A-B159-4F16-BFB2-93B21925F375}"/>
    <cellStyle name="Total 6 13 5" xfId="41373" xr:uid="{353985D4-6421-4A1C-8E36-EA0E115095D1}"/>
    <cellStyle name="Total 6 14" xfId="23324" xr:uid="{1224C2BD-B7C0-4624-8CFF-78CA8FB47ECB}"/>
    <cellStyle name="Total 6 14 2" xfId="23325" xr:uid="{CD67C96F-6370-4708-93EA-2E8739EA21CD}"/>
    <cellStyle name="Total 6 14 2 2" xfId="41374" xr:uid="{08704EE1-0CB4-421C-B613-B3501CC9F44F}"/>
    <cellStyle name="Total 6 14 2 3" xfId="41375" xr:uid="{72B3274B-BECB-43CA-8929-26513DC27D33}"/>
    <cellStyle name="Total 6 14 3" xfId="23326" xr:uid="{64C68DDE-2D55-4EBF-A1AE-92FE3FE91954}"/>
    <cellStyle name="Total 6 14 4" xfId="41376" xr:uid="{90B4F46C-0F01-46AF-8AA4-6B8553BA59AA}"/>
    <cellStyle name="Total 6 14 5" xfId="41377" xr:uid="{9495B8F8-F4E9-4CAB-8112-80E7A8AA1320}"/>
    <cellStyle name="Total 6 15" xfId="23327" xr:uid="{2226B0C9-443E-4042-985D-2EFD92A4C082}"/>
    <cellStyle name="Total 6 15 2" xfId="23328" xr:uid="{DF3153C6-D315-4338-90F7-ECC14B6FEFD0}"/>
    <cellStyle name="Total 6 15 2 2" xfId="41378" xr:uid="{6F3F7814-CAEF-42C7-A8BD-F0AE5FF67201}"/>
    <cellStyle name="Total 6 15 2 3" xfId="41379" xr:uid="{7CFCDD98-B23D-40B5-B86E-148EEC0F2B53}"/>
    <cellStyle name="Total 6 15 3" xfId="41380" xr:uid="{8C98C24F-A4DF-40D9-9E00-8938CDAB535D}"/>
    <cellStyle name="Total 6 15 4" xfId="41381" xr:uid="{49C61A52-B4E8-4CDB-932D-37A89B8E8771}"/>
    <cellStyle name="Total 6 16" xfId="23329" xr:uid="{3DDF4887-81D6-4294-A956-7EAFAC9F2B7F}"/>
    <cellStyle name="Total 6 16 2" xfId="23330" xr:uid="{934FF7ED-4D68-4504-A44F-DC7A32CAA8F1}"/>
    <cellStyle name="Total 6 16 3" xfId="41382" xr:uid="{776A765E-11F7-492E-A03E-BEF3509C6191}"/>
    <cellStyle name="Total 6 17" xfId="23331" xr:uid="{82736ED6-881E-467A-8F58-A91738327440}"/>
    <cellStyle name="Total 6 17 2" xfId="23332" xr:uid="{564B0E7A-55BA-444F-A4CE-BA8CA1CCE21E}"/>
    <cellStyle name="Total 6 17 3" xfId="41383" xr:uid="{AD1FD480-82AB-4B09-92E4-1123F81978E5}"/>
    <cellStyle name="Total 6 18" xfId="23333" xr:uid="{0B845649-0EB3-4F1F-8294-15F7709904A6}"/>
    <cellStyle name="Total 6 18 2" xfId="23334" xr:uid="{BD147D53-005A-49D2-9BE1-C39F0D1D7E69}"/>
    <cellStyle name="Total 6 18 3" xfId="41384" xr:uid="{934C3C1B-8F75-459A-9450-57BC50A2A150}"/>
    <cellStyle name="Total 6 19" xfId="23335" xr:uid="{BEB917EE-A7D8-4754-9267-4B4E6E40D4EC}"/>
    <cellStyle name="Total 6 19 2" xfId="23336" xr:uid="{C23E6754-21A0-406C-9D8B-5FED2DBBE16C}"/>
    <cellStyle name="Total 6 19 3" xfId="41385" xr:uid="{55DC019A-0F1A-4598-B0C2-95510A6C26E3}"/>
    <cellStyle name="Total 6 2" xfId="23337" xr:uid="{E19E80F9-CC5F-4F0B-9798-11E7D397D6DC}"/>
    <cellStyle name="Total 6 2 10" xfId="23338" xr:uid="{0AFB1F7A-5199-411D-BBEB-7105E8CD99F9}"/>
    <cellStyle name="Total 6 2 10 2" xfId="41386" xr:uid="{CF252397-38C6-4587-8FF2-7D895A930C03}"/>
    <cellStyle name="Total 6 2 10 3" xfId="41387" xr:uid="{3A951168-9873-4493-849A-42D5A33BAC73}"/>
    <cellStyle name="Total 6 2 11" xfId="23339" xr:uid="{B1E87104-40AC-4A3C-97B0-89549C0303CB}"/>
    <cellStyle name="Total 6 2 11 2" xfId="41388" xr:uid="{60E38D77-FD7E-46CB-9E3C-63ABF0360D38}"/>
    <cellStyle name="Total 6 2 12" xfId="41389" xr:uid="{BB13679D-3801-433E-BA08-12C09EE57F63}"/>
    <cellStyle name="Total 6 2 2" xfId="23340" xr:uid="{CFD5D622-7BA1-4361-8388-C00E4EFDC768}"/>
    <cellStyle name="Total 6 2 2 10" xfId="23341" xr:uid="{95DF84FC-9C24-41AD-AE50-F1B3FA45DB6E}"/>
    <cellStyle name="Total 6 2 2 10 2" xfId="41390" xr:uid="{FC9E8E43-4235-49D7-B295-CFCA7BFD557B}"/>
    <cellStyle name="Total 6 2 2 11" xfId="41391" xr:uid="{FE2D5A93-91C5-4EB9-9C60-CB0F116E22DB}"/>
    <cellStyle name="Total 6 2 2 2" xfId="23342" xr:uid="{CB93858F-522B-450A-B040-0BAD8456D93A}"/>
    <cellStyle name="Total 6 2 2 2 2" xfId="23343" xr:uid="{967828F6-6DC3-4484-9960-231164D316ED}"/>
    <cellStyle name="Total 6 2 2 2 2 2" xfId="41392" xr:uid="{AE92E868-903E-431E-9B1E-6B07A554704F}"/>
    <cellStyle name="Total 6 2 2 2 2 3" xfId="41393" xr:uid="{214E863E-F3DB-466B-97B3-724221B24BB9}"/>
    <cellStyle name="Total 6 2 2 2 3" xfId="23344" xr:uid="{23CB5531-9585-42A2-946B-069D3AECB0EF}"/>
    <cellStyle name="Total 6 2 2 2 3 2" xfId="23345" xr:uid="{CF16484D-9CE7-4FB3-9820-D49BC0B78D7E}"/>
    <cellStyle name="Total 6 2 2 2 4" xfId="23346" xr:uid="{326E1936-A9CF-4F43-9562-E859324E9AAE}"/>
    <cellStyle name="Total 6 2 2 2 5" xfId="41394" xr:uid="{D3CB641D-2015-4732-B225-1DD555DBEC79}"/>
    <cellStyle name="Total 6 2 2 3" xfId="23347" xr:uid="{AA216745-7255-407C-89A0-71A7CDD061D9}"/>
    <cellStyle name="Total 6 2 2 3 2" xfId="23348" xr:uid="{ECBB3952-486A-42CC-9C94-2607110E6936}"/>
    <cellStyle name="Total 6 2 2 3 3" xfId="41395" xr:uid="{B4826AAC-6135-45E0-8D4C-BF747E84ABCB}"/>
    <cellStyle name="Total 6 2 2 4" xfId="23349" xr:uid="{CC40D1C1-7CE0-47F8-95E2-DCDC7C0DCD5C}"/>
    <cellStyle name="Total 6 2 2 4 2" xfId="23350" xr:uid="{EBF2F59F-827F-498E-AABB-A6388EAC9950}"/>
    <cellStyle name="Total 6 2 2 4 3" xfId="41396" xr:uid="{3973F0F0-9654-44DC-BE52-B06AC25C9BA3}"/>
    <cellStyle name="Total 6 2 2 5" xfId="23351" xr:uid="{7E495DD5-4C59-46A1-8C89-C538B6C7EC77}"/>
    <cellStyle name="Total 6 2 2 5 2" xfId="23352" xr:uid="{0FEE36FD-E8CE-4C37-A750-667D9AEF2FA1}"/>
    <cellStyle name="Total 6 2 2 5 3" xfId="41397" xr:uid="{F2565A96-6778-47B1-82D3-5E4619FB7D9A}"/>
    <cellStyle name="Total 6 2 2 6" xfId="23353" xr:uid="{B5628710-3A1B-4599-B89E-8CFCB5518141}"/>
    <cellStyle name="Total 6 2 2 6 2" xfId="23354" xr:uid="{96478F00-7AF3-4157-9841-2B0E1B71FDE2}"/>
    <cellStyle name="Total 6 2 2 6 3" xfId="41398" xr:uid="{2C15F578-344E-4DCD-880F-2287F93D610E}"/>
    <cellStyle name="Total 6 2 2 7" xfId="23355" xr:uid="{37DEB0E6-B04F-463D-B217-611059E6132E}"/>
    <cellStyle name="Total 6 2 2 7 2" xfId="23356" xr:uid="{451FF172-B859-4A36-AC37-6751C932F6F7}"/>
    <cellStyle name="Total 6 2 2 7 3" xfId="41399" xr:uid="{3282FBD1-0622-4690-8A7E-EA41C65511F0}"/>
    <cellStyle name="Total 6 2 2 8" xfId="23357" xr:uid="{DD4B7B8B-ED1B-4D2D-909E-0DE69B589B56}"/>
    <cellStyle name="Total 6 2 2 8 2" xfId="23358" xr:uid="{D24CB181-758A-4B83-B82C-140F4A089DE3}"/>
    <cellStyle name="Total 6 2 2 8 3" xfId="41400" xr:uid="{0CDF0909-891A-48F9-8936-4A5D1B22694C}"/>
    <cellStyle name="Total 6 2 2 9" xfId="23359" xr:uid="{5420BFFA-6A43-4877-B416-95CF7317C859}"/>
    <cellStyle name="Total 6 2 2 9 2" xfId="41401" xr:uid="{500B0749-62DB-4504-963D-AA5A0CF2220E}"/>
    <cellStyle name="Total 6 2 2 9 3" xfId="41402" xr:uid="{6C4FBA95-F207-4391-A546-90C55A43F1B6}"/>
    <cellStyle name="Total 6 2 3" xfId="23360" xr:uid="{5D0C0079-6D84-4E9D-9485-FA34FEA89360}"/>
    <cellStyle name="Total 6 2 3 2" xfId="23361" xr:uid="{3F35B169-7F9A-4564-ACC4-F64EF1BB3645}"/>
    <cellStyle name="Total 6 2 3 2 2" xfId="41403" xr:uid="{F318E6E2-43CE-416A-BD2A-FA6A42569C01}"/>
    <cellStyle name="Total 6 2 3 2 3" xfId="41404" xr:uid="{E82A3579-2249-42AB-BAD7-2B5C24278155}"/>
    <cellStyle name="Total 6 2 3 2 4" xfId="41405" xr:uid="{F6C84C4E-C1CF-4E1B-9331-7F6728300D5D}"/>
    <cellStyle name="Total 6 2 3 3" xfId="23362" xr:uid="{BC5AC264-328D-435F-BAD6-4527587ADA16}"/>
    <cellStyle name="Total 6 2 3 3 2" xfId="23363" xr:uid="{C1A6080B-D16E-4BCC-B8DB-678125EF8CC8}"/>
    <cellStyle name="Total 6 2 3 4" xfId="23364" xr:uid="{710F05F2-C934-4F68-874B-BF584210D750}"/>
    <cellStyle name="Total 6 2 3 5" xfId="41406" xr:uid="{74FE144A-1F81-4FF3-AEA2-02E0168D07BA}"/>
    <cellStyle name="Total 6 2 4" xfId="23365" xr:uid="{384D240E-9961-4A84-804C-3D4E123B3986}"/>
    <cellStyle name="Total 6 2 4 2" xfId="23366" xr:uid="{683A959D-E6B5-434E-B27F-43BB14EEE516}"/>
    <cellStyle name="Total 6 2 4 2 2" xfId="41407" xr:uid="{95D786C2-2180-49C8-B207-B8A1B43AC38F}"/>
    <cellStyle name="Total 6 2 4 2 3" xfId="41408" xr:uid="{0A010DD8-988E-401A-AFF1-06408B3C22CF}"/>
    <cellStyle name="Total 6 2 4 3" xfId="23367" xr:uid="{81479716-BBC5-4D8C-96EE-129FA9EDAE9F}"/>
    <cellStyle name="Total 6 2 4 4" xfId="41409" xr:uid="{C1918FB1-C8FA-40FC-BE65-35D7FB63644F}"/>
    <cellStyle name="Total 6 2 4 5" xfId="41410" xr:uid="{FE535C7B-01D0-4EBA-B9BB-FE0D9CB1FBE5}"/>
    <cellStyle name="Total 6 2 5" xfId="23368" xr:uid="{9929849A-F16B-455F-8927-74C24A53FAB9}"/>
    <cellStyle name="Total 6 2 5 2" xfId="23369" xr:uid="{E017AFF6-6726-4F25-BFC7-2574461B25ED}"/>
    <cellStyle name="Total 6 2 5 2 2" xfId="41411" xr:uid="{69777461-95E0-4DC7-8311-E3AAE2517019}"/>
    <cellStyle name="Total 6 2 5 2 3" xfId="41412" xr:uid="{D7F27FE5-982E-43B8-A794-340FC094529E}"/>
    <cellStyle name="Total 6 2 5 3" xfId="41413" xr:uid="{CBE2349B-029A-4407-A6FA-755344A93B18}"/>
    <cellStyle name="Total 6 2 5 4" xfId="41414" xr:uid="{764BC2B8-678A-4E91-8889-AD03857D1F2E}"/>
    <cellStyle name="Total 6 2 6" xfId="23370" xr:uid="{91FBB0E4-017B-4530-9C12-43B5BCDF0A31}"/>
    <cellStyle name="Total 6 2 6 2" xfId="23371" xr:uid="{1E07531A-D04D-48B7-8CD9-619C7AA8A90E}"/>
    <cellStyle name="Total 6 2 6 3" xfId="41415" xr:uid="{726CD2B9-80B4-4AD7-BDA3-A94D5B41E5A7}"/>
    <cellStyle name="Total 6 2 7" xfId="23372" xr:uid="{8D35CAFE-B669-4997-A01B-AEFA98625F30}"/>
    <cellStyle name="Total 6 2 7 2" xfId="23373" xr:uid="{9C5C12D3-EE6D-42DD-A08B-3C66BAB826E8}"/>
    <cellStyle name="Total 6 2 7 3" xfId="41416" xr:uid="{5990BA98-5BA9-4749-B8FC-04BA55908162}"/>
    <cellStyle name="Total 6 2 8" xfId="23374" xr:uid="{25C1FFDE-8370-46BF-A2E1-E88CEE063CD4}"/>
    <cellStyle name="Total 6 2 8 2" xfId="23375" xr:uid="{DD9632FB-BEFC-4FD7-BBF7-B721FA379981}"/>
    <cellStyle name="Total 6 2 8 3" xfId="41417" xr:uid="{06D992E0-EEE4-4506-9DEF-47DBA4D41A90}"/>
    <cellStyle name="Total 6 2 9" xfId="23376" xr:uid="{2E09119E-CA3A-4C02-9198-8AC7331C11CD}"/>
    <cellStyle name="Total 6 2 9 2" xfId="23377" xr:uid="{41FC6F72-EBCC-4307-806B-34FE7A6B2E95}"/>
    <cellStyle name="Total 6 2 9 3" xfId="41418" xr:uid="{0A696745-3D3D-45D5-A684-14EF08710238}"/>
    <cellStyle name="Total 6 20" xfId="23378" xr:uid="{83A3AE2A-6D27-4DBA-8100-FBF212146C20}"/>
    <cellStyle name="Total 6 20 2" xfId="41419" xr:uid="{E1FE1FDC-3F05-43EE-9E47-367F980C1BED}"/>
    <cellStyle name="Total 6 20 3" xfId="41420" xr:uid="{FB15D0FC-AFEB-485E-A4B6-FC4ABD648580}"/>
    <cellStyle name="Total 6 21" xfId="23379" xr:uid="{53BE6E89-5108-4128-A279-35DF190E03BD}"/>
    <cellStyle name="Total 6 21 2" xfId="41421" xr:uid="{1393E9B3-4DAA-4842-B229-4ED5F1304739}"/>
    <cellStyle name="Total 6 22" xfId="41422" xr:uid="{20523A5A-0E07-404E-B1E7-1A4D628070B8}"/>
    <cellStyle name="Total 6 3" xfId="23380" xr:uid="{24C84E33-B644-44C5-8DA3-894ABA36443B}"/>
    <cellStyle name="Total 6 3 10" xfId="23381" xr:uid="{DB2BBEC2-941A-43DF-B7CA-76E010370852}"/>
    <cellStyle name="Total 6 3 10 2" xfId="41423" xr:uid="{400D9E2D-3335-4176-B18A-B40C5FA996D9}"/>
    <cellStyle name="Total 6 3 10 3" xfId="41424" xr:uid="{18A0031B-B8A0-4E71-A2EC-1554E13E1080}"/>
    <cellStyle name="Total 6 3 11" xfId="23382" xr:uid="{FE15C382-D7CE-4728-80F0-38472CDE38FE}"/>
    <cellStyle name="Total 6 3 11 2" xfId="41425" xr:uid="{87A2F124-5A2F-4C10-AC02-4492CE226E83}"/>
    <cellStyle name="Total 6 3 12" xfId="41426" xr:uid="{C36101FB-94E7-4068-9ABD-C9C75A7473CC}"/>
    <cellStyle name="Total 6 3 2" xfId="23383" xr:uid="{3623BEED-4250-4559-B3AE-1289B7713AA6}"/>
    <cellStyle name="Total 6 3 2 10" xfId="23384" xr:uid="{3126A132-54B2-4671-9772-197D8732E50A}"/>
    <cellStyle name="Total 6 3 2 10 2" xfId="41427" xr:uid="{4FD7514A-4E6B-4CF6-8C02-2D564824E0AD}"/>
    <cellStyle name="Total 6 3 2 11" xfId="41428" xr:uid="{DF8839C1-2D66-4BE4-B41D-DF49F2DE148E}"/>
    <cellStyle name="Total 6 3 2 2" xfId="23385" xr:uid="{9E565B87-B96A-4751-9C43-FF26EEBA5A7C}"/>
    <cellStyle name="Total 6 3 2 2 2" xfId="23386" xr:uid="{506EDA29-B7F0-4214-920D-3C852ADF9D73}"/>
    <cellStyle name="Total 6 3 2 2 2 2" xfId="41429" xr:uid="{06BD7950-41C6-4157-BB99-E07E39851769}"/>
    <cellStyle name="Total 6 3 2 2 2 3" xfId="41430" xr:uid="{97224120-03D4-4619-BAD8-2E6C2E7BFD63}"/>
    <cellStyle name="Total 6 3 2 2 3" xfId="23387" xr:uid="{4BD9EBEA-5AC9-4545-8B50-FD234DA6A191}"/>
    <cellStyle name="Total 6 3 2 2 3 2" xfId="23388" xr:uid="{719BDC6F-4DEA-4B2B-9989-5CB9DEE05B03}"/>
    <cellStyle name="Total 6 3 2 2 4" xfId="23389" xr:uid="{1B9DCDF8-99EB-4E7B-BC94-597E15F0F37A}"/>
    <cellStyle name="Total 6 3 2 2 5" xfId="41431" xr:uid="{E6E951CD-B77F-4240-ADA0-A9C35E53F194}"/>
    <cellStyle name="Total 6 3 2 3" xfId="23390" xr:uid="{68CBCB7E-69DF-4890-A196-5683C786896F}"/>
    <cellStyle name="Total 6 3 2 3 2" xfId="23391" xr:uid="{6BA4E719-8580-40DD-93DA-94179704741F}"/>
    <cellStyle name="Total 6 3 2 3 3" xfId="41432" xr:uid="{553AB471-EBF4-4EC9-AF79-9B7832217DAE}"/>
    <cellStyle name="Total 6 3 2 4" xfId="23392" xr:uid="{AB61DABC-9EA5-4A75-82A9-090F68D52488}"/>
    <cellStyle name="Total 6 3 2 4 2" xfId="23393" xr:uid="{D29F1545-1F53-480B-8087-A5598AF3B7FC}"/>
    <cellStyle name="Total 6 3 2 4 3" xfId="41433" xr:uid="{F8729FAA-5956-425B-A5BA-B68A4EC2172D}"/>
    <cellStyle name="Total 6 3 2 5" xfId="23394" xr:uid="{5732CB29-A72C-407A-9DBE-9EE9C8035EED}"/>
    <cellStyle name="Total 6 3 2 5 2" xfId="23395" xr:uid="{45AFA10A-189E-4D42-BEC1-228551A0869A}"/>
    <cellStyle name="Total 6 3 2 5 3" xfId="41434" xr:uid="{89A5E222-7016-4EF2-869B-54E8DBDE8F4B}"/>
    <cellStyle name="Total 6 3 2 6" xfId="23396" xr:uid="{B39BA348-8DB2-4EEE-B4E0-CABDAC1B5095}"/>
    <cellStyle name="Total 6 3 2 6 2" xfId="23397" xr:uid="{D8DA28C7-C71A-4BF4-91C1-47A0D407B746}"/>
    <cellStyle name="Total 6 3 2 6 3" xfId="41435" xr:uid="{8D2B7E63-6D11-4DCC-A660-8EDC80B51970}"/>
    <cellStyle name="Total 6 3 2 7" xfId="23398" xr:uid="{76F7C902-76ED-4FC0-88F1-4947EC03299E}"/>
    <cellStyle name="Total 6 3 2 7 2" xfId="23399" xr:uid="{3739347D-C6C2-40E8-B1C6-F9374CFB839B}"/>
    <cellStyle name="Total 6 3 2 7 3" xfId="41436" xr:uid="{BB156E43-B4EA-4BB4-9266-83635610D3C4}"/>
    <cellStyle name="Total 6 3 2 8" xfId="23400" xr:uid="{9D71AE84-88FE-4475-B8DF-ACE54BD240C2}"/>
    <cellStyle name="Total 6 3 2 8 2" xfId="23401" xr:uid="{4DBA6636-159B-4266-BC13-963E2C0A2A2A}"/>
    <cellStyle name="Total 6 3 2 8 3" xfId="41437" xr:uid="{36BADD31-8F50-4F62-A66E-5618482F824B}"/>
    <cellStyle name="Total 6 3 2 9" xfId="23402" xr:uid="{62D68056-DFC3-44E2-995C-BEFED9D3B4BA}"/>
    <cellStyle name="Total 6 3 2 9 2" xfId="41438" xr:uid="{984C0D49-F55A-4DE6-80A8-2ABBFEBACAA2}"/>
    <cellStyle name="Total 6 3 2 9 3" xfId="41439" xr:uid="{EE0BC74B-DA14-4781-A399-CA0C8600F9B9}"/>
    <cellStyle name="Total 6 3 3" xfId="23403" xr:uid="{2FAAD80E-2426-4030-8917-199B3B603419}"/>
    <cellStyle name="Total 6 3 3 2" xfId="23404" xr:uid="{B32CDC44-8777-4CD4-896E-55F01984F5AC}"/>
    <cellStyle name="Total 6 3 3 2 2" xfId="41440" xr:uid="{0394B4AF-F1F9-46CE-ADF9-9EBAD47D93B5}"/>
    <cellStyle name="Total 6 3 3 2 3" xfId="41441" xr:uid="{6709DB3D-112A-4094-AF28-25802D5723D3}"/>
    <cellStyle name="Total 6 3 3 2 4" xfId="41442" xr:uid="{581E08ED-A30B-4814-B1CC-89687BA59775}"/>
    <cellStyle name="Total 6 3 3 3" xfId="23405" xr:uid="{8D5CBD46-2073-42B9-ACFE-EE0271965FCD}"/>
    <cellStyle name="Total 6 3 3 3 2" xfId="23406" xr:uid="{D7E9C61A-601A-4F65-BDEF-8E615D02EBAD}"/>
    <cellStyle name="Total 6 3 3 4" xfId="23407" xr:uid="{61A9290B-3F48-4BBB-8F93-B6A5E72A3E7A}"/>
    <cellStyle name="Total 6 3 3 5" xfId="41443" xr:uid="{0AB917B2-D6BD-4A9B-9DE3-B263A22A7066}"/>
    <cellStyle name="Total 6 3 4" xfId="23408" xr:uid="{B2D3C975-3014-420E-8F4D-307781636B4C}"/>
    <cellStyle name="Total 6 3 4 2" xfId="23409" xr:uid="{F89F8FC5-5FA5-4E80-BFC6-641BBC192034}"/>
    <cellStyle name="Total 6 3 4 2 2" xfId="41444" xr:uid="{F7FEF9E2-93DE-4315-A4CC-0A54E9763A47}"/>
    <cellStyle name="Total 6 3 4 2 3" xfId="41445" xr:uid="{D04B7046-69AF-4265-9AB3-8F354BB99E7B}"/>
    <cellStyle name="Total 6 3 4 3" xfId="23410" xr:uid="{2ACC5E33-F429-4B2B-9CD9-0E9FC7952E6C}"/>
    <cellStyle name="Total 6 3 4 4" xfId="41446" xr:uid="{B011333B-D539-49A2-8130-C0ED35951030}"/>
    <cellStyle name="Total 6 3 4 5" xfId="41447" xr:uid="{47767F75-EC22-47C6-AFC1-1209979291D6}"/>
    <cellStyle name="Total 6 3 5" xfId="23411" xr:uid="{53FDB1E6-2E44-4578-A6E7-BBE7B15065D0}"/>
    <cellStyle name="Total 6 3 5 2" xfId="23412" xr:uid="{EB55C498-7624-4002-B69D-72EAB81A59FC}"/>
    <cellStyle name="Total 6 3 5 2 2" xfId="41448" xr:uid="{C3B9DA04-7C3B-430A-AB5F-F542370EC27B}"/>
    <cellStyle name="Total 6 3 5 2 3" xfId="41449" xr:uid="{8366FF95-9C0E-4E8C-ACC4-C59850EBA653}"/>
    <cellStyle name="Total 6 3 5 3" xfId="41450" xr:uid="{5E396896-2667-458D-957E-1B5AA63E82FE}"/>
    <cellStyle name="Total 6 3 5 4" xfId="41451" xr:uid="{46844B1C-85EB-46D4-9413-D37B517D4894}"/>
    <cellStyle name="Total 6 3 6" xfId="23413" xr:uid="{8C6FCCDA-D166-45E5-BEDE-0E8CD91D82F3}"/>
    <cellStyle name="Total 6 3 6 2" xfId="23414" xr:uid="{14084777-A65F-47F9-B4FA-F6BDC7947FF9}"/>
    <cellStyle name="Total 6 3 6 3" xfId="41452" xr:uid="{D7FC02C9-88CB-4951-84D1-81C43C764B63}"/>
    <cellStyle name="Total 6 3 7" xfId="23415" xr:uid="{11AB8A7D-2AF7-4C92-B1AB-74E3FB65AB48}"/>
    <cellStyle name="Total 6 3 7 2" xfId="23416" xr:uid="{167A7214-47EE-4A23-A7E1-45C2AED05179}"/>
    <cellStyle name="Total 6 3 7 3" xfId="41453" xr:uid="{0EF03A1D-2DD5-4B7E-B0B5-7EAFEED8CFD4}"/>
    <cellStyle name="Total 6 3 8" xfId="23417" xr:uid="{49C7E5B8-AEFC-4AE4-81EF-2E7D40D36A20}"/>
    <cellStyle name="Total 6 3 8 2" xfId="23418" xr:uid="{4D4CAD28-9294-41E6-AAD8-A900B37BEEBB}"/>
    <cellStyle name="Total 6 3 8 3" xfId="41454" xr:uid="{4E30F07C-E9C8-458F-9570-85B3A35C7EC5}"/>
    <cellStyle name="Total 6 3 9" xfId="23419" xr:uid="{4363CBC1-5F9F-4619-835B-78C044DE0DDC}"/>
    <cellStyle name="Total 6 3 9 2" xfId="23420" xr:uid="{4C0AA195-39C5-4D1B-8E1C-9CD03C55E4D3}"/>
    <cellStyle name="Total 6 3 9 3" xfId="41455" xr:uid="{43F7E17F-F791-46C5-A8EC-639BE9A8F845}"/>
    <cellStyle name="Total 6 4" xfId="23421" xr:uid="{07E3D6DF-A079-4D4B-BD7A-4D31F9AF634E}"/>
    <cellStyle name="Total 6 4 10" xfId="23422" xr:uid="{2113FEA9-3832-48B2-93D9-10D695950959}"/>
    <cellStyle name="Total 6 4 10 2" xfId="41456" xr:uid="{F2D97635-5FCD-434C-A208-754D2DD644EF}"/>
    <cellStyle name="Total 6 4 10 3" xfId="41457" xr:uid="{6384425E-F2EF-457C-8190-274F87586720}"/>
    <cellStyle name="Total 6 4 11" xfId="23423" xr:uid="{5824E0F0-F420-4124-A8F9-3342D1B44A09}"/>
    <cellStyle name="Total 6 4 11 2" xfId="41458" xr:uid="{D3AC7356-5B1D-4FE6-8097-13D9C2A1D484}"/>
    <cellStyle name="Total 6 4 12" xfId="41459" xr:uid="{F59C61E7-B5C8-45DA-AC13-B7351D75E053}"/>
    <cellStyle name="Total 6 4 2" xfId="23424" xr:uid="{41D777C7-ED99-4A38-8CD9-5D552F8327D1}"/>
    <cellStyle name="Total 6 4 2 10" xfId="23425" xr:uid="{A7D8EA59-FC2A-48AD-9E1A-9DAEC23BE1E0}"/>
    <cellStyle name="Total 6 4 2 10 2" xfId="41460" xr:uid="{2E349686-0042-4572-A3B7-8270423F4C55}"/>
    <cellStyle name="Total 6 4 2 11" xfId="41461" xr:uid="{F774EA2E-FD00-4893-8DB7-C73D1E88E721}"/>
    <cellStyle name="Total 6 4 2 2" xfId="23426" xr:uid="{D69E2F13-0E8E-4B57-8AEE-D9B868FD9F5F}"/>
    <cellStyle name="Total 6 4 2 2 2" xfId="23427" xr:uid="{C67E416A-C278-4D67-95B6-6A282934FA60}"/>
    <cellStyle name="Total 6 4 2 2 2 2" xfId="41462" xr:uid="{5089C4F3-2865-4DB8-920C-AEFA3A0D46C0}"/>
    <cellStyle name="Total 6 4 2 2 2 3" xfId="41463" xr:uid="{5866DD61-65E5-46FC-9FAC-E4B0F1AB7969}"/>
    <cellStyle name="Total 6 4 2 2 3" xfId="23428" xr:uid="{408B5A0F-56EF-4F62-81B4-2D0B47ED31F9}"/>
    <cellStyle name="Total 6 4 2 2 3 2" xfId="23429" xr:uid="{3715C6F3-8B46-4DE5-9D79-984B5E251959}"/>
    <cellStyle name="Total 6 4 2 2 4" xfId="23430" xr:uid="{7A45C2D7-9680-484F-B5B6-E4477768059F}"/>
    <cellStyle name="Total 6 4 2 2 5" xfId="41464" xr:uid="{C1E43199-4FB4-4A01-8DF1-6BA402B91B62}"/>
    <cellStyle name="Total 6 4 2 3" xfId="23431" xr:uid="{0B6357DA-777E-4774-ABFD-DF7204934CD3}"/>
    <cellStyle name="Total 6 4 2 3 2" xfId="23432" xr:uid="{93DBE931-55A4-4DB2-BD16-E28F9F260C7B}"/>
    <cellStyle name="Total 6 4 2 3 3" xfId="41465" xr:uid="{DD69B192-2CB8-4933-942E-F4752BC2628B}"/>
    <cellStyle name="Total 6 4 2 4" xfId="23433" xr:uid="{CBAC35F0-1985-4BB7-BE39-86EE94E9C5AB}"/>
    <cellStyle name="Total 6 4 2 4 2" xfId="23434" xr:uid="{4AC5D624-0BB7-4834-ABFF-04647B207CDE}"/>
    <cellStyle name="Total 6 4 2 4 3" xfId="41466" xr:uid="{CCB7608E-4538-493C-8A7E-B902D0ACA7AB}"/>
    <cellStyle name="Total 6 4 2 5" xfId="23435" xr:uid="{A539940E-F18D-4AF5-B120-BBD4E52B5CC5}"/>
    <cellStyle name="Total 6 4 2 5 2" xfId="23436" xr:uid="{D70CE4D2-7E2C-4C54-ABCF-130A32218E4E}"/>
    <cellStyle name="Total 6 4 2 5 3" xfId="41467" xr:uid="{F377B363-785D-404C-A1CE-482A31E250AB}"/>
    <cellStyle name="Total 6 4 2 6" xfId="23437" xr:uid="{479843F8-231D-482D-929F-28EDA8DCFBEC}"/>
    <cellStyle name="Total 6 4 2 6 2" xfId="23438" xr:uid="{D16C1BAF-3F1B-4FAB-9FBE-963AE0E9384F}"/>
    <cellStyle name="Total 6 4 2 6 3" xfId="41468" xr:uid="{20B844C4-1E65-46F1-ABB4-18298DF29FCD}"/>
    <cellStyle name="Total 6 4 2 7" xfId="23439" xr:uid="{7A33EC2F-B176-450A-8BA3-50795F801B76}"/>
    <cellStyle name="Total 6 4 2 7 2" xfId="23440" xr:uid="{BCCD9F9A-A046-4BDE-A520-77FE6C8B8A01}"/>
    <cellStyle name="Total 6 4 2 7 3" xfId="41469" xr:uid="{CCEA2402-CC72-4704-B60E-00987FDEA237}"/>
    <cellStyle name="Total 6 4 2 8" xfId="23441" xr:uid="{0679D235-5461-4E17-B920-E40473BCE089}"/>
    <cellStyle name="Total 6 4 2 8 2" xfId="23442" xr:uid="{BC7C3FEA-CA5C-4479-9AD7-C38AA9FDD8C7}"/>
    <cellStyle name="Total 6 4 2 8 3" xfId="41470" xr:uid="{D6EE22DE-F005-428F-821D-F3A2283A179F}"/>
    <cellStyle name="Total 6 4 2 9" xfId="23443" xr:uid="{D7260FD9-F1A2-4B29-835F-40AD0272712C}"/>
    <cellStyle name="Total 6 4 2 9 2" xfId="41471" xr:uid="{DC67D6FF-FD90-4247-8691-D49EFBA277BA}"/>
    <cellStyle name="Total 6 4 2 9 3" xfId="41472" xr:uid="{C30FBA90-6286-4C73-A5B0-A8642EFE519C}"/>
    <cellStyle name="Total 6 4 3" xfId="23444" xr:uid="{D3EAC6D2-966B-404D-8868-BC70918211B2}"/>
    <cellStyle name="Total 6 4 3 2" xfId="23445" xr:uid="{B8230B7A-8056-460B-8A17-E977E660051A}"/>
    <cellStyle name="Total 6 4 3 2 2" xfId="41473" xr:uid="{ADCBB5CA-CCEF-49E1-AFEB-D8F5F8CFB419}"/>
    <cellStyle name="Total 6 4 3 2 3" xfId="41474" xr:uid="{C62874C0-B69F-4DB4-86C9-2E910B4B3F22}"/>
    <cellStyle name="Total 6 4 3 2 4" xfId="41475" xr:uid="{420E9069-38A2-4526-A3BE-A4FF0AA6D23E}"/>
    <cellStyle name="Total 6 4 3 3" xfId="23446" xr:uid="{B2AF6285-30AA-4725-BE86-51AAD0FE3B11}"/>
    <cellStyle name="Total 6 4 3 3 2" xfId="23447" xr:uid="{902F7621-0C5D-44EF-BA55-9EE1DDA0C8BC}"/>
    <cellStyle name="Total 6 4 3 4" xfId="23448" xr:uid="{46A63DB0-5029-4320-9002-C380978DC72E}"/>
    <cellStyle name="Total 6 4 3 5" xfId="41476" xr:uid="{C697E58D-D752-4316-BDFF-915CB79FF879}"/>
    <cellStyle name="Total 6 4 4" xfId="23449" xr:uid="{C94126C3-2C41-4BA6-A781-10CE3B52A143}"/>
    <cellStyle name="Total 6 4 4 2" xfId="23450" xr:uid="{8829C7B9-1CC6-4945-9B02-0EE3675BADB9}"/>
    <cellStyle name="Total 6 4 4 2 2" xfId="41477" xr:uid="{83814149-8D0A-48A7-9415-0008A161DDA0}"/>
    <cellStyle name="Total 6 4 4 2 3" xfId="41478" xr:uid="{BEC5249A-1101-4E50-9191-A2E266044F3C}"/>
    <cellStyle name="Total 6 4 4 3" xfId="23451" xr:uid="{E822981A-7340-487E-A2B8-5B06D6CF4DF3}"/>
    <cellStyle name="Total 6 4 4 4" xfId="41479" xr:uid="{348453F9-CBA3-4FAC-A882-530F39B10B22}"/>
    <cellStyle name="Total 6 4 4 5" xfId="41480" xr:uid="{1809ED8D-ABFB-4834-8A22-C5408ADF253A}"/>
    <cellStyle name="Total 6 4 5" xfId="23452" xr:uid="{1E926ECB-8FDA-4998-A10A-E6C0D68FB0AB}"/>
    <cellStyle name="Total 6 4 5 2" xfId="23453" xr:uid="{A6F54DF0-8515-4CC4-AD24-543D52F1F14F}"/>
    <cellStyle name="Total 6 4 5 2 2" xfId="41481" xr:uid="{E6390150-6AB1-4038-8348-A60A93C437D3}"/>
    <cellStyle name="Total 6 4 5 2 3" xfId="41482" xr:uid="{AFF09DD8-2F75-4D8A-B565-7C433FB588C9}"/>
    <cellStyle name="Total 6 4 5 3" xfId="41483" xr:uid="{1BC5C032-83E7-4BA0-88C6-1F00C5172264}"/>
    <cellStyle name="Total 6 4 5 4" xfId="41484" xr:uid="{937DBECA-A579-4949-A0F6-2CA783F9ADAB}"/>
    <cellStyle name="Total 6 4 6" xfId="23454" xr:uid="{4DE73D65-A7EC-4E48-836F-7DA41F9AB2F3}"/>
    <cellStyle name="Total 6 4 6 2" xfId="23455" xr:uid="{9BAA0F59-AD3B-4A6B-BFAB-47B23578093A}"/>
    <cellStyle name="Total 6 4 6 3" xfId="41485" xr:uid="{EBDC64ED-C7BF-45BB-8F1A-DA74F5F1DDF7}"/>
    <cellStyle name="Total 6 4 7" xfId="23456" xr:uid="{F84C6775-E2E6-4237-B2BD-AC02FA4B7C07}"/>
    <cellStyle name="Total 6 4 7 2" xfId="23457" xr:uid="{33AC5F9E-D87D-4DB9-BE54-A4118D50019F}"/>
    <cellStyle name="Total 6 4 7 3" xfId="41486" xr:uid="{75B02FF1-372A-448F-806F-64648F135039}"/>
    <cellStyle name="Total 6 4 8" xfId="23458" xr:uid="{13840BB0-2172-406A-987C-321CD18C6EA4}"/>
    <cellStyle name="Total 6 4 8 2" xfId="23459" xr:uid="{2C6F0516-1CFA-4854-9C6E-DD836A76BB0D}"/>
    <cellStyle name="Total 6 4 8 3" xfId="41487" xr:uid="{7FD3D8E8-42C7-4461-B365-D915B94E6A6A}"/>
    <cellStyle name="Total 6 4 9" xfId="23460" xr:uid="{C489100B-BBA1-4C26-90A8-558C06D9231E}"/>
    <cellStyle name="Total 6 4 9 2" xfId="23461" xr:uid="{8FBBBD80-11AB-485C-9676-326CFD461374}"/>
    <cellStyle name="Total 6 4 9 3" xfId="41488" xr:uid="{27CA4ADB-8314-4D37-B356-9E91B4906F97}"/>
    <cellStyle name="Total 6 5" xfId="23462" xr:uid="{F38E452F-C993-40EF-966D-4098D789DEC1}"/>
    <cellStyle name="Total 6 5 10" xfId="23463" xr:uid="{CBFC6BD1-DDDF-4F24-BA33-B0421EA0E0EB}"/>
    <cellStyle name="Total 6 5 10 2" xfId="41489" xr:uid="{75535DCE-CEF9-4F0E-A0C1-DB3C3AD3B028}"/>
    <cellStyle name="Total 6 5 10 3" xfId="41490" xr:uid="{F8077867-37EF-4313-8120-550888616C5C}"/>
    <cellStyle name="Total 6 5 11" xfId="23464" xr:uid="{DB5F901B-993F-4694-9FFB-50474876E824}"/>
    <cellStyle name="Total 6 5 11 2" xfId="41491" xr:uid="{E180047C-BD31-4B56-B88D-01C5822D0316}"/>
    <cellStyle name="Total 6 5 12" xfId="41492" xr:uid="{D1D61046-172D-42D4-8704-3386F3CF7866}"/>
    <cellStyle name="Total 6 5 2" xfId="23465" xr:uid="{ED49493D-A55C-46FA-BD12-1AAD28B64394}"/>
    <cellStyle name="Total 6 5 2 10" xfId="23466" xr:uid="{92C45497-EA48-4508-8EC2-A6EB8EE537B6}"/>
    <cellStyle name="Total 6 5 2 10 2" xfId="41493" xr:uid="{245D55A5-1C11-421A-8A82-CE5E12BE74F8}"/>
    <cellStyle name="Total 6 5 2 11" xfId="41494" xr:uid="{671999F0-2E85-4B5F-853C-26BB225A4D9A}"/>
    <cellStyle name="Total 6 5 2 2" xfId="23467" xr:uid="{BD4B9C55-2D5A-4333-BE18-AE3F6F75CDBD}"/>
    <cellStyle name="Total 6 5 2 2 2" xfId="23468" xr:uid="{539AF91D-B4E8-4829-BC7D-CDD799541A20}"/>
    <cellStyle name="Total 6 5 2 2 2 2" xfId="41495" xr:uid="{43A972B4-2FEB-42E6-BF1A-A97394251C45}"/>
    <cellStyle name="Total 6 5 2 2 2 3" xfId="41496" xr:uid="{7BF20878-66A8-4316-B011-C8D8F00DA5B5}"/>
    <cellStyle name="Total 6 5 2 2 3" xfId="23469" xr:uid="{DEF03FFD-3F47-4B79-971B-9EBE41F96596}"/>
    <cellStyle name="Total 6 5 2 2 3 2" xfId="23470" xr:uid="{5EEFC678-94CF-48F4-8EE3-A133F25184B8}"/>
    <cellStyle name="Total 6 5 2 2 4" xfId="23471" xr:uid="{B095615A-F504-4244-B659-3C5E4B6579B1}"/>
    <cellStyle name="Total 6 5 2 2 5" xfId="41497" xr:uid="{0C8F50AD-C4BA-45D6-AFBC-667E05B69CCC}"/>
    <cellStyle name="Total 6 5 2 3" xfId="23472" xr:uid="{70CFEA6D-74D2-49D7-B096-6366B75F6060}"/>
    <cellStyle name="Total 6 5 2 3 2" xfId="23473" xr:uid="{71A55FCA-7AD0-4F6E-87D4-0DF960444C82}"/>
    <cellStyle name="Total 6 5 2 3 3" xfId="41498" xr:uid="{8C54821C-997F-4B8E-891E-24499DEF52BB}"/>
    <cellStyle name="Total 6 5 2 4" xfId="23474" xr:uid="{51249602-9C8B-4CDC-BAC2-434C1739B942}"/>
    <cellStyle name="Total 6 5 2 4 2" xfId="23475" xr:uid="{309DF0FC-B808-4638-BFB8-1E7965C165E9}"/>
    <cellStyle name="Total 6 5 2 4 3" xfId="41499" xr:uid="{3DA451BC-BE62-467A-996F-7333CF0D0ED9}"/>
    <cellStyle name="Total 6 5 2 5" xfId="23476" xr:uid="{473A6E39-B58C-4B8A-AE18-1E8D16A3CE7E}"/>
    <cellStyle name="Total 6 5 2 5 2" xfId="23477" xr:uid="{5148A314-51A1-45AF-BFE3-766C4F49BFEE}"/>
    <cellStyle name="Total 6 5 2 5 3" xfId="41500" xr:uid="{D7672C2D-E50E-451E-A206-475F186B0BBE}"/>
    <cellStyle name="Total 6 5 2 6" xfId="23478" xr:uid="{5AD95737-3E09-40E0-BB7C-951DE15A1B34}"/>
    <cellStyle name="Total 6 5 2 6 2" xfId="23479" xr:uid="{41CDA495-64D6-4F1A-9955-2FE0CCE0422C}"/>
    <cellStyle name="Total 6 5 2 6 3" xfId="41501" xr:uid="{DC151DFA-A534-4EC8-BBDD-053602ED7D9A}"/>
    <cellStyle name="Total 6 5 2 7" xfId="23480" xr:uid="{2FC21A1A-21CD-4CDF-8997-6B107A17A1B4}"/>
    <cellStyle name="Total 6 5 2 7 2" xfId="23481" xr:uid="{FA727245-8DB8-4617-8111-8014E2FAA973}"/>
    <cellStyle name="Total 6 5 2 7 3" xfId="41502" xr:uid="{33EF6469-B095-465D-AC5E-8B0CF81202BF}"/>
    <cellStyle name="Total 6 5 2 8" xfId="23482" xr:uid="{EACA624B-ADAF-4AA8-867E-A797CED86345}"/>
    <cellStyle name="Total 6 5 2 8 2" xfId="23483" xr:uid="{D86B09A2-2D87-4299-A800-ADCB206EDDE6}"/>
    <cellStyle name="Total 6 5 2 8 3" xfId="41503" xr:uid="{8E5C6C0E-FAF6-4291-BFC4-8A7E236654EE}"/>
    <cellStyle name="Total 6 5 2 9" xfId="23484" xr:uid="{E13704BD-83E4-4141-B963-4A6F0DE1D145}"/>
    <cellStyle name="Total 6 5 2 9 2" xfId="41504" xr:uid="{8BE6DD7B-D288-4015-939F-1A5537F1696B}"/>
    <cellStyle name="Total 6 5 2 9 3" xfId="41505" xr:uid="{92C6EAA3-20D0-46DF-AC71-9521B0C4D043}"/>
    <cellStyle name="Total 6 5 3" xfId="23485" xr:uid="{4C913E14-DE70-4878-A8F1-1867F3871643}"/>
    <cellStyle name="Total 6 5 3 2" xfId="23486" xr:uid="{949BB63F-B8FD-4672-ABD9-8E0078F53E59}"/>
    <cellStyle name="Total 6 5 3 2 2" xfId="41506" xr:uid="{D8955318-08F3-44A0-8D4E-F260A1115F55}"/>
    <cellStyle name="Total 6 5 3 2 3" xfId="41507" xr:uid="{B59362B8-0D22-4C57-B27D-56FE03B62F92}"/>
    <cellStyle name="Total 6 5 3 2 4" xfId="41508" xr:uid="{D1164B50-EF0A-46E3-93BE-7CFB47128847}"/>
    <cellStyle name="Total 6 5 3 3" xfId="23487" xr:uid="{26C3E284-866B-41C5-8020-5F0BB170BD1B}"/>
    <cellStyle name="Total 6 5 3 3 2" xfId="23488" xr:uid="{311738E3-2635-4569-ACC1-58A0C4B08823}"/>
    <cellStyle name="Total 6 5 3 4" xfId="23489" xr:uid="{9520BB17-93CC-4D80-8F9C-C022859E2842}"/>
    <cellStyle name="Total 6 5 3 5" xfId="41509" xr:uid="{33A019E7-E58E-4C2E-B0F9-7D062C40E883}"/>
    <cellStyle name="Total 6 5 4" xfId="23490" xr:uid="{A9D91A8A-45B3-4E74-A831-C277DA664E7D}"/>
    <cellStyle name="Total 6 5 4 2" xfId="23491" xr:uid="{0901588F-C507-4EE2-8943-36A596D55735}"/>
    <cellStyle name="Total 6 5 4 2 2" xfId="41510" xr:uid="{1963208C-09F5-4823-9F9A-073F968F63A6}"/>
    <cellStyle name="Total 6 5 4 2 3" xfId="41511" xr:uid="{463D3C2B-5C9E-4DD4-BC6C-4D342355AFC4}"/>
    <cellStyle name="Total 6 5 4 3" xfId="23492" xr:uid="{57297336-A4C4-4474-BC3E-5D31D76B2244}"/>
    <cellStyle name="Total 6 5 4 4" xfId="41512" xr:uid="{05B928DE-3012-4C13-A3DA-84DD1A6F282F}"/>
    <cellStyle name="Total 6 5 4 5" xfId="41513" xr:uid="{933215F8-F05B-460F-9FFE-C93EF60B7C61}"/>
    <cellStyle name="Total 6 5 5" xfId="23493" xr:uid="{E70DC388-4CCE-4A1E-8ACB-7617F45D7B20}"/>
    <cellStyle name="Total 6 5 5 2" xfId="23494" xr:uid="{4FF23C6B-6EB7-4129-B38F-D84285BA4D78}"/>
    <cellStyle name="Total 6 5 5 2 2" xfId="41514" xr:uid="{9C2553AE-41CA-4E00-94CE-DA6821C88DA1}"/>
    <cellStyle name="Total 6 5 5 2 3" xfId="41515" xr:uid="{381E2A66-1BDE-4FDA-BE01-74332AD70C04}"/>
    <cellStyle name="Total 6 5 5 3" xfId="41516" xr:uid="{73D97093-4786-4A7D-8F09-5236894B0E80}"/>
    <cellStyle name="Total 6 5 5 4" xfId="41517" xr:uid="{1E522314-028F-417F-94B2-CB20B1963754}"/>
    <cellStyle name="Total 6 5 6" xfId="23495" xr:uid="{C93D65B4-2923-495E-B8E2-D15AEAAF0C37}"/>
    <cellStyle name="Total 6 5 6 2" xfId="23496" xr:uid="{2B90FFD1-0F4C-4C4A-BFC4-56F02708C743}"/>
    <cellStyle name="Total 6 5 6 3" xfId="41518" xr:uid="{4F45D1C3-D35E-4595-BA26-B0B522D9C3D0}"/>
    <cellStyle name="Total 6 5 7" xfId="23497" xr:uid="{C2792484-0A8E-44D6-BD29-7BFB3DAB81E4}"/>
    <cellStyle name="Total 6 5 7 2" xfId="23498" xr:uid="{E0DA12C9-71CC-4229-A335-E3A25DE0F393}"/>
    <cellStyle name="Total 6 5 7 3" xfId="41519" xr:uid="{F7E9C756-9766-43C3-A495-DC0E6CE8B7D3}"/>
    <cellStyle name="Total 6 5 8" xfId="23499" xr:uid="{D57379C0-EB76-4CEE-8D17-1061262F9429}"/>
    <cellStyle name="Total 6 5 8 2" xfId="23500" xr:uid="{F52B76A2-4F12-492F-A06F-FFC452A0782C}"/>
    <cellStyle name="Total 6 5 8 3" xfId="41520" xr:uid="{7C311220-7F68-4DF0-A820-BAAB968958EC}"/>
    <cellStyle name="Total 6 5 9" xfId="23501" xr:uid="{B9A1A6C4-83C4-4D30-B073-F19A7289A0A8}"/>
    <cellStyle name="Total 6 5 9 2" xfId="23502" xr:uid="{3076E78D-4C81-4225-8B4D-BC2FF224EDD6}"/>
    <cellStyle name="Total 6 5 9 3" xfId="41521" xr:uid="{59419BD2-26F6-47C0-B26E-621463413547}"/>
    <cellStyle name="Total 6 6" xfId="23503" xr:uid="{66DB9BF3-BAFE-494A-B0B7-F8DB1E934933}"/>
    <cellStyle name="Total 6 6 10" xfId="23504" xr:uid="{A44B9EE0-58BB-4028-A91A-9003BE3FECC7}"/>
    <cellStyle name="Total 6 6 10 2" xfId="41522" xr:uid="{6B9275CF-5345-4DED-B642-F9E7D816F430}"/>
    <cellStyle name="Total 6 6 10 3" xfId="41523" xr:uid="{F0F77F59-9EE1-450E-9A2C-406D0DA93B05}"/>
    <cellStyle name="Total 6 6 11" xfId="23505" xr:uid="{7305A769-B032-4741-8732-ABA229D01B6F}"/>
    <cellStyle name="Total 6 6 11 2" xfId="41524" xr:uid="{26B408FA-DFCB-48CF-BB7E-1F591AAB539A}"/>
    <cellStyle name="Total 6 6 12" xfId="41525" xr:uid="{6D3EE5EB-3E81-491C-83E2-A545B0E2B4DA}"/>
    <cellStyle name="Total 6 6 2" xfId="23506" xr:uid="{E06F7CBE-707E-41DF-A921-F53E845A83F0}"/>
    <cellStyle name="Total 6 6 2 10" xfId="23507" xr:uid="{A1C33522-2789-4F98-9D18-B2B4ACE72905}"/>
    <cellStyle name="Total 6 6 2 10 2" xfId="41526" xr:uid="{55EE818B-B9A2-4037-82A8-B8EABCE70F5D}"/>
    <cellStyle name="Total 6 6 2 11" xfId="41527" xr:uid="{515F137A-70BC-4B61-B807-C50FE431F1E4}"/>
    <cellStyle name="Total 6 6 2 2" xfId="23508" xr:uid="{DA46C550-55EE-4145-B610-5CC029CDBC88}"/>
    <cellStyle name="Total 6 6 2 2 2" xfId="23509" xr:uid="{7806BC6F-4B6B-41DD-A597-D859BEEBBA50}"/>
    <cellStyle name="Total 6 6 2 2 2 2" xfId="41528" xr:uid="{E46E6F15-B60D-42EA-ACF3-DA15C147769B}"/>
    <cellStyle name="Total 6 6 2 2 2 3" xfId="41529" xr:uid="{C07D3F7E-A832-4F50-9F64-3892A938AA5C}"/>
    <cellStyle name="Total 6 6 2 2 3" xfId="23510" xr:uid="{1F43B834-4719-4A39-B618-6E31E48AC8F8}"/>
    <cellStyle name="Total 6 6 2 2 3 2" xfId="23511" xr:uid="{93386CAE-6B8F-4560-8240-95BADD65891C}"/>
    <cellStyle name="Total 6 6 2 2 4" xfId="23512" xr:uid="{596BBCA6-1124-4F11-986C-C428BC1079A4}"/>
    <cellStyle name="Total 6 6 2 2 5" xfId="41530" xr:uid="{814D42E7-06D4-42F9-8C72-583D19E27500}"/>
    <cellStyle name="Total 6 6 2 3" xfId="23513" xr:uid="{F4173A68-8C03-428C-BA89-930A36EF942F}"/>
    <cellStyle name="Total 6 6 2 3 2" xfId="23514" xr:uid="{9805437A-AD48-46CC-B8F9-7A9492615BC5}"/>
    <cellStyle name="Total 6 6 2 3 3" xfId="41531" xr:uid="{D2F67FD9-8A49-44C6-9C52-CD5BEA365AFA}"/>
    <cellStyle name="Total 6 6 2 4" xfId="23515" xr:uid="{4166D38F-6656-49CD-A52C-AFC7EDE4CC1D}"/>
    <cellStyle name="Total 6 6 2 4 2" xfId="23516" xr:uid="{05E45612-C5E0-4F57-9004-62BB7DFFD424}"/>
    <cellStyle name="Total 6 6 2 4 3" xfId="41532" xr:uid="{7C7346CF-74BC-44A2-A361-E94B27DB7DD3}"/>
    <cellStyle name="Total 6 6 2 5" xfId="23517" xr:uid="{CB7291EA-81E4-464B-B73B-8F54061638EF}"/>
    <cellStyle name="Total 6 6 2 5 2" xfId="23518" xr:uid="{938FE5C0-A31F-4B7F-863C-CFFD28BF7A1C}"/>
    <cellStyle name="Total 6 6 2 5 3" xfId="41533" xr:uid="{F1BD6A9B-A404-4B27-BC37-393FAFD206D2}"/>
    <cellStyle name="Total 6 6 2 6" xfId="23519" xr:uid="{E747E881-701D-4F15-9CE4-96247CFEBC33}"/>
    <cellStyle name="Total 6 6 2 6 2" xfId="23520" xr:uid="{CB0FFB82-0997-4EED-9B80-04DC6C4FFCA9}"/>
    <cellStyle name="Total 6 6 2 6 3" xfId="41534" xr:uid="{3C800E51-FFA8-4309-886E-13FC6FE762D9}"/>
    <cellStyle name="Total 6 6 2 7" xfId="23521" xr:uid="{446A686B-DE00-4CC8-AE2E-981B0C8DADD2}"/>
    <cellStyle name="Total 6 6 2 7 2" xfId="23522" xr:uid="{D8C2E51A-D94E-4B2A-9D0E-473AD1D4CAE7}"/>
    <cellStyle name="Total 6 6 2 7 3" xfId="41535" xr:uid="{12AFB8EA-93AE-475B-A845-7A42292A482F}"/>
    <cellStyle name="Total 6 6 2 8" xfId="23523" xr:uid="{8DD413A0-AA1E-4A6B-943A-EFEFAAEC4008}"/>
    <cellStyle name="Total 6 6 2 8 2" xfId="23524" xr:uid="{9D43C7AF-7AE7-4449-8B1E-50005CFBA8E4}"/>
    <cellStyle name="Total 6 6 2 8 3" xfId="41536" xr:uid="{35695387-DB15-4779-8354-0D954B0C1803}"/>
    <cellStyle name="Total 6 6 2 9" xfId="23525" xr:uid="{66D5AE7F-7F5C-433F-BC6B-69502E4019A3}"/>
    <cellStyle name="Total 6 6 2 9 2" xfId="41537" xr:uid="{D3BA9860-E7A7-4973-8BEF-CEECCE889106}"/>
    <cellStyle name="Total 6 6 2 9 3" xfId="41538" xr:uid="{23768F1C-F50B-4BBC-998E-D7502B8A9918}"/>
    <cellStyle name="Total 6 6 3" xfId="23526" xr:uid="{9DFC38FD-E605-444D-8998-EB8481444FDB}"/>
    <cellStyle name="Total 6 6 3 2" xfId="23527" xr:uid="{93C42647-D0CB-4D90-80AC-989B164A911C}"/>
    <cellStyle name="Total 6 6 3 2 2" xfId="41539" xr:uid="{A353410F-CB39-4222-9BD6-856093899A9F}"/>
    <cellStyle name="Total 6 6 3 2 3" xfId="41540" xr:uid="{B972784C-17E8-4E85-86F1-4BDC69263B66}"/>
    <cellStyle name="Total 6 6 3 2 4" xfId="41541" xr:uid="{87332D2C-2BE3-4DFB-A2C5-21AC520CB4E4}"/>
    <cellStyle name="Total 6 6 3 3" xfId="23528" xr:uid="{639CF3AF-403B-4158-B46D-40B8C73D4074}"/>
    <cellStyle name="Total 6 6 3 3 2" xfId="23529" xr:uid="{84BADD5A-E84B-46DA-8C2E-8D43EF3D9E29}"/>
    <cellStyle name="Total 6 6 3 4" xfId="23530" xr:uid="{3D0A9B45-9FA1-4A6C-9766-371A4CDC7FCD}"/>
    <cellStyle name="Total 6 6 3 5" xfId="41542" xr:uid="{863C9C8B-84A9-45BF-8256-10136E2A6AD7}"/>
    <cellStyle name="Total 6 6 4" xfId="23531" xr:uid="{CB4B0D4E-F912-4501-97DE-2DF24F3B349D}"/>
    <cellStyle name="Total 6 6 4 2" xfId="23532" xr:uid="{0B9B5F22-163C-4681-B458-1E1814ECDE9F}"/>
    <cellStyle name="Total 6 6 4 2 2" xfId="41543" xr:uid="{2DE8F890-C260-4526-AFDE-4747FD2FEC39}"/>
    <cellStyle name="Total 6 6 4 2 3" xfId="41544" xr:uid="{31564211-45A5-42C2-83E0-EBB1D1F1200D}"/>
    <cellStyle name="Total 6 6 4 3" xfId="23533" xr:uid="{1628DF4C-987E-445A-B51E-073C3DA12C30}"/>
    <cellStyle name="Total 6 6 4 4" xfId="41545" xr:uid="{E6ADD6E5-DE3A-4783-B655-953EE62555FB}"/>
    <cellStyle name="Total 6 6 4 5" xfId="41546" xr:uid="{C39EF2E3-9F54-4A25-8133-D8EE5BACFF6F}"/>
    <cellStyle name="Total 6 6 5" xfId="23534" xr:uid="{40F397CF-1AA9-4F12-B643-B413F19485B8}"/>
    <cellStyle name="Total 6 6 5 2" xfId="23535" xr:uid="{84B4FD4F-39CC-48C4-8F7A-29A0D3BFF54F}"/>
    <cellStyle name="Total 6 6 5 2 2" xfId="41547" xr:uid="{DB8FCE6C-29FB-4C84-90DD-8BB79C061291}"/>
    <cellStyle name="Total 6 6 5 2 3" xfId="41548" xr:uid="{F5DD097A-E017-4488-9396-7E5E8F6607BC}"/>
    <cellStyle name="Total 6 6 5 3" xfId="41549" xr:uid="{B17F1367-3E7F-4D44-BFB2-EA887A33192E}"/>
    <cellStyle name="Total 6 6 5 4" xfId="41550" xr:uid="{C22E1486-678C-4250-925D-DAC950C5FDAC}"/>
    <cellStyle name="Total 6 6 6" xfId="23536" xr:uid="{53F37018-D533-4A33-99DA-2737B1B56EB0}"/>
    <cellStyle name="Total 6 6 6 2" xfId="23537" xr:uid="{21605DB7-87E4-42FC-A123-76F051CAC10E}"/>
    <cellStyle name="Total 6 6 6 3" xfId="41551" xr:uid="{61759FDE-F20B-417D-B2E8-DC3A13A2E5CB}"/>
    <cellStyle name="Total 6 6 7" xfId="23538" xr:uid="{152B616B-052E-4E92-A901-72005BEEFCF2}"/>
    <cellStyle name="Total 6 6 7 2" xfId="23539" xr:uid="{00251969-54A3-4C78-81C5-6CF266F54DC5}"/>
    <cellStyle name="Total 6 6 7 3" xfId="41552" xr:uid="{59EB3B97-FFB1-4BB6-A52F-5E21017B3254}"/>
    <cellStyle name="Total 6 6 8" xfId="23540" xr:uid="{5FDA016A-A388-4CC6-B452-FE1AAB540B00}"/>
    <cellStyle name="Total 6 6 8 2" xfId="23541" xr:uid="{FD46433C-3A19-46CB-985D-80F5A60AC703}"/>
    <cellStyle name="Total 6 6 8 3" xfId="41553" xr:uid="{A4AAEC1A-7224-46F9-A0E8-367EB241039A}"/>
    <cellStyle name="Total 6 6 9" xfId="23542" xr:uid="{93E22608-EA54-4472-87CD-12E092E64C03}"/>
    <cellStyle name="Total 6 6 9 2" xfId="23543" xr:uid="{27665391-531B-4FF1-803A-D6FE9BFA0ADE}"/>
    <cellStyle name="Total 6 6 9 3" xfId="41554" xr:uid="{70B0D6B8-C179-43AC-9C08-1C7D160765F1}"/>
    <cellStyle name="Total 6 7" xfId="23544" xr:uid="{4148CD6E-0D7A-4F1E-8237-6A257B4057C0}"/>
    <cellStyle name="Total 6 7 10" xfId="23545" xr:uid="{1317EAAF-BD2F-4522-8BB7-A0D7D27FD22D}"/>
    <cellStyle name="Total 6 7 10 2" xfId="41555" xr:uid="{CFC59D38-EC64-4DF9-9F2C-5659807D9B2D}"/>
    <cellStyle name="Total 6 7 10 3" xfId="41556" xr:uid="{BD7C759D-CEA8-4166-A201-E4C3FD56A11B}"/>
    <cellStyle name="Total 6 7 11" xfId="23546" xr:uid="{A39C4EE2-C410-4FD3-BF94-BD543F1CB6E8}"/>
    <cellStyle name="Total 6 7 11 2" xfId="41557" xr:uid="{5E353D28-2FE4-48DF-8209-6F32E390C6C5}"/>
    <cellStyle name="Total 6 7 12" xfId="41558" xr:uid="{F11DE9D7-84C4-4877-9ED0-04FF76043FF8}"/>
    <cellStyle name="Total 6 7 2" xfId="23547" xr:uid="{38A997F1-EFF4-46F3-B94E-6D45C4621E88}"/>
    <cellStyle name="Total 6 7 2 10" xfId="23548" xr:uid="{1DD83FBB-911F-41F7-A15E-8A9A1352D176}"/>
    <cellStyle name="Total 6 7 2 10 2" xfId="41559" xr:uid="{8748923F-99D3-47E8-BA04-A4DDE0991C8F}"/>
    <cellStyle name="Total 6 7 2 11" xfId="41560" xr:uid="{682A4019-D8A5-448C-A31D-45F9D7B635B6}"/>
    <cellStyle name="Total 6 7 2 2" xfId="23549" xr:uid="{E03072B9-BE17-48A1-AEAA-56EC32B49C5A}"/>
    <cellStyle name="Total 6 7 2 2 2" xfId="23550" xr:uid="{1C09B50C-E593-4712-B5B2-6E0D7F444AD6}"/>
    <cellStyle name="Total 6 7 2 2 2 2" xfId="41561" xr:uid="{35E9F52A-AA67-46CF-A827-C668EA3E28AF}"/>
    <cellStyle name="Total 6 7 2 2 2 3" xfId="41562" xr:uid="{B0F20057-DBC9-45B1-BA3F-ABBBB33A7F1A}"/>
    <cellStyle name="Total 6 7 2 2 3" xfId="23551" xr:uid="{FD367CC2-EB45-4A12-B94D-03239DDB884A}"/>
    <cellStyle name="Total 6 7 2 2 3 2" xfId="23552" xr:uid="{EFD61B67-9534-4C81-97C4-BB5D6763A22D}"/>
    <cellStyle name="Total 6 7 2 2 4" xfId="23553" xr:uid="{160F2752-5163-4E93-8E02-B22685974622}"/>
    <cellStyle name="Total 6 7 2 2 5" xfId="41563" xr:uid="{0F149544-3780-42D7-8214-C3BEA2664FAB}"/>
    <cellStyle name="Total 6 7 2 3" xfId="23554" xr:uid="{07E34B35-2EFE-46DE-A620-BEE161F513D2}"/>
    <cellStyle name="Total 6 7 2 3 2" xfId="23555" xr:uid="{F450F55B-4D7A-4A6B-995D-0074AEF7EFCA}"/>
    <cellStyle name="Total 6 7 2 3 3" xfId="41564" xr:uid="{C37B2F28-0672-46D1-AC02-3B2AA40D5D71}"/>
    <cellStyle name="Total 6 7 2 4" xfId="23556" xr:uid="{0783CF6A-08F5-4E1F-9910-8C9FD15CD4A1}"/>
    <cellStyle name="Total 6 7 2 4 2" xfId="23557" xr:uid="{E6E36525-08E2-4F8E-BAEB-B49BDEE81285}"/>
    <cellStyle name="Total 6 7 2 4 3" xfId="41565" xr:uid="{88E3B50A-C2A3-4BDE-ACBD-1D46683A829C}"/>
    <cellStyle name="Total 6 7 2 5" xfId="23558" xr:uid="{8A01EA7F-BC4A-4736-95FD-A86AB740D7CC}"/>
    <cellStyle name="Total 6 7 2 5 2" xfId="23559" xr:uid="{0CE8CE75-208C-4392-9444-CE4B4A5B85C7}"/>
    <cellStyle name="Total 6 7 2 5 3" xfId="41566" xr:uid="{9AB344F3-F01E-4E27-B09F-1F9659D5095F}"/>
    <cellStyle name="Total 6 7 2 6" xfId="23560" xr:uid="{C64E2247-A841-4745-A98A-46AA5EF48785}"/>
    <cellStyle name="Total 6 7 2 6 2" xfId="23561" xr:uid="{4EFA4169-B367-4BDF-87BB-83750F63F133}"/>
    <cellStyle name="Total 6 7 2 6 3" xfId="41567" xr:uid="{C1A8F0A7-2AA7-4656-B29C-E63FF9C160A5}"/>
    <cellStyle name="Total 6 7 2 7" xfId="23562" xr:uid="{C32E3730-6A3E-46F1-A03F-50DDA67BE17D}"/>
    <cellStyle name="Total 6 7 2 7 2" xfId="23563" xr:uid="{CC01A7B6-6770-4DFC-930B-F921809D7736}"/>
    <cellStyle name="Total 6 7 2 7 3" xfId="41568" xr:uid="{05C8FED9-530D-4306-AC29-756BE872138F}"/>
    <cellStyle name="Total 6 7 2 8" xfId="23564" xr:uid="{92C873D9-1E60-4552-B1FC-FF61FB04574D}"/>
    <cellStyle name="Total 6 7 2 8 2" xfId="23565" xr:uid="{7D131FBD-E63F-4EE9-9E14-43B350171A47}"/>
    <cellStyle name="Total 6 7 2 8 3" xfId="41569" xr:uid="{55743111-AA92-431B-9BD7-A525A68B13E2}"/>
    <cellStyle name="Total 6 7 2 9" xfId="23566" xr:uid="{9C069ADE-B5EA-4287-900D-30947E40D4FB}"/>
    <cellStyle name="Total 6 7 2 9 2" xfId="41570" xr:uid="{66E250D0-7D92-43A4-A790-0EEB66848877}"/>
    <cellStyle name="Total 6 7 2 9 3" xfId="41571" xr:uid="{D4958E50-49BD-4E7B-9550-B7F18A4E3B19}"/>
    <cellStyle name="Total 6 7 3" xfId="23567" xr:uid="{B12FA7D3-EF7F-4B3B-8262-66C1799B2C8E}"/>
    <cellStyle name="Total 6 7 3 2" xfId="23568" xr:uid="{A3E5B7C4-01C3-4D8D-837A-8490340FA343}"/>
    <cellStyle name="Total 6 7 3 2 2" xfId="41572" xr:uid="{D820F920-411F-4455-A468-E4181FF27473}"/>
    <cellStyle name="Total 6 7 3 2 3" xfId="41573" xr:uid="{DCF97E41-F77B-4E50-A997-5BC3351C90F4}"/>
    <cellStyle name="Total 6 7 3 2 4" xfId="41574" xr:uid="{88B88EC5-99C0-45A9-BF55-9C34179703A2}"/>
    <cellStyle name="Total 6 7 3 3" xfId="23569" xr:uid="{55E9C01F-917C-405A-862F-BA0707581633}"/>
    <cellStyle name="Total 6 7 3 3 2" xfId="23570" xr:uid="{5C633BED-C334-40E4-B4A0-6BA0EF2C2471}"/>
    <cellStyle name="Total 6 7 3 4" xfId="23571" xr:uid="{71857D30-C0CC-4844-BFDF-AFA2FB8492A0}"/>
    <cellStyle name="Total 6 7 3 5" xfId="41575" xr:uid="{4A6BE8E4-1F2F-40DE-BE09-D6452B96D43B}"/>
    <cellStyle name="Total 6 7 4" xfId="23572" xr:uid="{294C39BB-C98F-47E5-AFD3-2C51EDA91113}"/>
    <cellStyle name="Total 6 7 4 2" xfId="23573" xr:uid="{83520862-2059-4E23-AADD-A34DA169266B}"/>
    <cellStyle name="Total 6 7 4 2 2" xfId="41576" xr:uid="{DE3C9BAF-73A8-4420-B6C1-6043BABBC6BE}"/>
    <cellStyle name="Total 6 7 4 2 3" xfId="41577" xr:uid="{DD2B118B-9548-4200-99DA-56B70DCDAFF1}"/>
    <cellStyle name="Total 6 7 4 3" xfId="23574" xr:uid="{17BF82C8-8F7A-4BAF-B4FD-17A0A80BF2D8}"/>
    <cellStyle name="Total 6 7 4 4" xfId="41578" xr:uid="{21242C1D-F1E9-4339-897F-E275F2F1DB1E}"/>
    <cellStyle name="Total 6 7 4 5" xfId="41579" xr:uid="{85B09B24-74D4-4D77-BA85-44F26CB0D4B5}"/>
    <cellStyle name="Total 6 7 5" xfId="23575" xr:uid="{8F6A89F4-1519-442F-9876-4AA8D80190C6}"/>
    <cellStyle name="Total 6 7 5 2" xfId="23576" xr:uid="{8C9E6F40-99BD-45BE-8537-9E98D1B90D0B}"/>
    <cellStyle name="Total 6 7 5 2 2" xfId="41580" xr:uid="{559A4DE6-BAB0-4065-9834-DCF7DB7CCA00}"/>
    <cellStyle name="Total 6 7 5 2 3" xfId="41581" xr:uid="{18BB5191-4D8D-41AF-B328-A527F5F8DC7D}"/>
    <cellStyle name="Total 6 7 5 3" xfId="41582" xr:uid="{85745206-42F7-49ED-B593-58CEF0FDBA3C}"/>
    <cellStyle name="Total 6 7 5 4" xfId="41583" xr:uid="{6C799C3C-56AA-4F40-B344-8F579E501457}"/>
    <cellStyle name="Total 6 7 6" xfId="23577" xr:uid="{E4339698-FA6F-47F4-B3F6-7DED44CE9C04}"/>
    <cellStyle name="Total 6 7 6 2" xfId="23578" xr:uid="{4189D829-609E-4464-9D75-01E999487672}"/>
    <cellStyle name="Total 6 7 6 3" xfId="41584" xr:uid="{A08B0576-3161-4379-A17A-B88977BFDCDF}"/>
    <cellStyle name="Total 6 7 7" xfId="23579" xr:uid="{1D0D91D7-2676-4E22-A624-D17BE03A88B4}"/>
    <cellStyle name="Total 6 7 7 2" xfId="23580" xr:uid="{CB8419FB-6C0E-4289-9A98-A7956E36AE80}"/>
    <cellStyle name="Total 6 7 7 3" xfId="41585" xr:uid="{EE41D28E-939F-40B9-B04E-E3F9D5EFEEE8}"/>
    <cellStyle name="Total 6 7 8" xfId="23581" xr:uid="{925C2D75-A776-4557-98EA-A78FB2CD3E59}"/>
    <cellStyle name="Total 6 7 8 2" xfId="23582" xr:uid="{8384D139-6A71-4164-ABC5-C13C82B041D0}"/>
    <cellStyle name="Total 6 7 8 3" xfId="41586" xr:uid="{AAA80AC7-EDE5-4069-A3A4-DA2E03E60367}"/>
    <cellStyle name="Total 6 7 9" xfId="23583" xr:uid="{1CB93819-7757-4CCC-AC9E-50926ADC3444}"/>
    <cellStyle name="Total 6 7 9 2" xfId="23584" xr:uid="{B38E0704-F89C-444F-84D3-40E60917B765}"/>
    <cellStyle name="Total 6 7 9 3" xfId="41587" xr:uid="{C32A000A-0EEF-4E25-99E6-8B58F6328751}"/>
    <cellStyle name="Total 6 8" xfId="23585" xr:uid="{45BE0DD9-215A-4678-B935-422462C4AD38}"/>
    <cellStyle name="Total 6 8 10" xfId="23586" xr:uid="{E0C561AB-3FD7-4DA2-A2BB-DC6CB918DD1E}"/>
    <cellStyle name="Total 6 8 10 2" xfId="41588" xr:uid="{BA0266C2-B323-4EBC-91A7-65F8A574A43B}"/>
    <cellStyle name="Total 6 8 10 3" xfId="41589" xr:uid="{AFA0C780-DC60-432F-87C1-96E423303180}"/>
    <cellStyle name="Total 6 8 11" xfId="23587" xr:uid="{5C3A3A65-F637-45E1-97FC-EFF209B794AF}"/>
    <cellStyle name="Total 6 8 11 2" xfId="41590" xr:uid="{46ABB169-01C5-4683-98DC-6962ABDA3453}"/>
    <cellStyle name="Total 6 8 12" xfId="41591" xr:uid="{4760A155-78E3-4964-B089-76CB632D48AC}"/>
    <cellStyle name="Total 6 8 2" xfId="23588" xr:uid="{5A73558B-F7BD-43CC-A500-7B91B7AAE283}"/>
    <cellStyle name="Total 6 8 2 10" xfId="23589" xr:uid="{CFAFDC49-B34C-4910-9603-37331BDA3989}"/>
    <cellStyle name="Total 6 8 2 10 2" xfId="41592" xr:uid="{F69A4C49-BBBF-48B9-A958-C9DEAA2FE812}"/>
    <cellStyle name="Total 6 8 2 11" xfId="41593" xr:uid="{39CF8F4B-D2EA-490A-9237-4190AC613175}"/>
    <cellStyle name="Total 6 8 2 2" xfId="23590" xr:uid="{E13AFCE6-32FA-4BDC-A815-6A172D35E4AB}"/>
    <cellStyle name="Total 6 8 2 2 2" xfId="23591" xr:uid="{7832F665-BAEF-42D6-88FF-A10330702E14}"/>
    <cellStyle name="Total 6 8 2 2 2 2" xfId="41594" xr:uid="{8AA1E0CD-580D-4A79-AB1A-3E176327A5A3}"/>
    <cellStyle name="Total 6 8 2 2 2 3" xfId="41595" xr:uid="{37C3041A-5FB6-4078-AF76-1F7CFB10D8AA}"/>
    <cellStyle name="Total 6 8 2 2 3" xfId="23592" xr:uid="{0345B5AE-A5DF-4C10-B69C-055073D2370C}"/>
    <cellStyle name="Total 6 8 2 2 3 2" xfId="23593" xr:uid="{1B682862-1F73-4300-A454-059924E8A2C2}"/>
    <cellStyle name="Total 6 8 2 2 4" xfId="23594" xr:uid="{4363314A-A27D-42FC-88AA-6DB289820684}"/>
    <cellStyle name="Total 6 8 2 2 5" xfId="41596" xr:uid="{BEB22C4B-1907-4809-9B3C-C33ABAC28D82}"/>
    <cellStyle name="Total 6 8 2 3" xfId="23595" xr:uid="{E5E28295-C9DF-43A4-8491-4E8ED4FC54D1}"/>
    <cellStyle name="Total 6 8 2 3 2" xfId="23596" xr:uid="{0AB6CD97-0833-4BC5-9B07-84C0D4FED847}"/>
    <cellStyle name="Total 6 8 2 3 3" xfId="41597" xr:uid="{325409A5-8341-4CAB-9851-D97424A2832A}"/>
    <cellStyle name="Total 6 8 2 4" xfId="23597" xr:uid="{430D02B8-3606-4681-875D-4119B99ED378}"/>
    <cellStyle name="Total 6 8 2 4 2" xfId="23598" xr:uid="{20463D7C-27E2-47D8-84BF-99A5CFFEDA1F}"/>
    <cellStyle name="Total 6 8 2 4 3" xfId="41598" xr:uid="{5D506787-A67C-40DE-8A9D-EB953BFF91F6}"/>
    <cellStyle name="Total 6 8 2 5" xfId="23599" xr:uid="{3009E1E6-4406-4FE5-AABD-E9179F6D9BDA}"/>
    <cellStyle name="Total 6 8 2 5 2" xfId="23600" xr:uid="{1BD9F201-EEB6-4088-83D8-4CA4B630D748}"/>
    <cellStyle name="Total 6 8 2 5 3" xfId="41599" xr:uid="{D1F92EF8-AB80-40A0-8D48-47C5AB48236F}"/>
    <cellStyle name="Total 6 8 2 6" xfId="23601" xr:uid="{CA2AD0C1-CB01-44B8-8AF4-C01BA2191AC4}"/>
    <cellStyle name="Total 6 8 2 6 2" xfId="23602" xr:uid="{CE368EEA-32E0-4BAC-BD47-03C63247832D}"/>
    <cellStyle name="Total 6 8 2 6 3" xfId="41600" xr:uid="{06AFF6AF-AD7E-4195-9B5D-2D502D3FAA58}"/>
    <cellStyle name="Total 6 8 2 7" xfId="23603" xr:uid="{EEBBE202-9AA6-45EC-BF97-50F62ECC4370}"/>
    <cellStyle name="Total 6 8 2 7 2" xfId="23604" xr:uid="{9C4B8CA6-EF63-43B8-9366-D3203145F450}"/>
    <cellStyle name="Total 6 8 2 7 3" xfId="41601" xr:uid="{A3AFCCA7-46F5-4CAD-97CC-21118BC8FFA1}"/>
    <cellStyle name="Total 6 8 2 8" xfId="23605" xr:uid="{0F46BBAF-B8E2-4192-AC66-6F6B81C58861}"/>
    <cellStyle name="Total 6 8 2 8 2" xfId="23606" xr:uid="{2EDE8548-F52A-4342-BA53-53755F88FB56}"/>
    <cellStyle name="Total 6 8 2 8 3" xfId="41602" xr:uid="{DF89E743-4A58-42EA-80DC-255DDC483FFD}"/>
    <cellStyle name="Total 6 8 2 9" xfId="23607" xr:uid="{D9E576CF-1FB1-4AB9-ABE6-776FDF95D66C}"/>
    <cellStyle name="Total 6 8 2 9 2" xfId="41603" xr:uid="{093466E3-C621-4BEF-81A5-D8F5F1568EBC}"/>
    <cellStyle name="Total 6 8 2 9 3" xfId="41604" xr:uid="{CA95768F-0E9D-42F7-A52D-F0DACFFF3151}"/>
    <cellStyle name="Total 6 8 3" xfId="23608" xr:uid="{ADD396C1-443A-4BB9-8873-F295EFDEE21A}"/>
    <cellStyle name="Total 6 8 3 2" xfId="23609" xr:uid="{2FE4A457-023F-4D7E-8C6D-F15B310AAF1C}"/>
    <cellStyle name="Total 6 8 3 2 2" xfId="41605" xr:uid="{997D702C-0023-4F31-B6DC-9D29826F23C7}"/>
    <cellStyle name="Total 6 8 3 2 3" xfId="41606" xr:uid="{B57DA776-1A34-4554-9A91-24832F267EFB}"/>
    <cellStyle name="Total 6 8 3 2 4" xfId="41607" xr:uid="{97084ACD-233F-4DB6-8338-E2F88A34A921}"/>
    <cellStyle name="Total 6 8 3 3" xfId="23610" xr:uid="{76E3FF66-6298-4D39-A676-0633F5460704}"/>
    <cellStyle name="Total 6 8 3 3 2" xfId="23611" xr:uid="{B0155FCB-CDA2-4FDE-AAA7-C04483FAC651}"/>
    <cellStyle name="Total 6 8 3 4" xfId="23612" xr:uid="{24FCAD18-F979-4D26-88B8-0641E4D20C3C}"/>
    <cellStyle name="Total 6 8 3 5" xfId="41608" xr:uid="{4128D58A-B71A-4531-8C64-60C34B1E3812}"/>
    <cellStyle name="Total 6 8 4" xfId="23613" xr:uid="{3CB045FB-5D87-4873-A9B8-52281756AF18}"/>
    <cellStyle name="Total 6 8 4 2" xfId="23614" xr:uid="{D0840170-9098-49F1-8318-5A16BB975012}"/>
    <cellStyle name="Total 6 8 4 2 2" xfId="41609" xr:uid="{5A44FB1F-DD4F-4967-8D32-DC064A84C9A6}"/>
    <cellStyle name="Total 6 8 4 2 3" xfId="41610" xr:uid="{F418DA70-55EB-45DF-9B31-DF630F2E548C}"/>
    <cellStyle name="Total 6 8 4 3" xfId="23615" xr:uid="{3D32DD78-DAD0-4FD4-B627-3847B6FD061D}"/>
    <cellStyle name="Total 6 8 4 4" xfId="41611" xr:uid="{0B83C7E7-4639-44DC-8AC5-F16D531D4CB2}"/>
    <cellStyle name="Total 6 8 4 5" xfId="41612" xr:uid="{C0067656-D0C8-4BC6-AB7D-AB555F8996D9}"/>
    <cellStyle name="Total 6 8 5" xfId="23616" xr:uid="{A540041F-4795-419D-B320-3A885A87DFA2}"/>
    <cellStyle name="Total 6 8 5 2" xfId="23617" xr:uid="{64D80502-1A62-4B7D-B895-CA250F461DFD}"/>
    <cellStyle name="Total 6 8 5 2 2" xfId="41613" xr:uid="{74A65E58-F9C1-47C4-8E77-A8CF6C75E8B6}"/>
    <cellStyle name="Total 6 8 5 2 3" xfId="41614" xr:uid="{30C6A15D-BF38-4AD6-AB15-156CD72A002B}"/>
    <cellStyle name="Total 6 8 5 3" xfId="41615" xr:uid="{66023041-03E7-4BFF-B79C-47E5DA68F89E}"/>
    <cellStyle name="Total 6 8 5 4" xfId="41616" xr:uid="{51F28C2B-9AAC-4063-8BF3-F6C19525785E}"/>
    <cellStyle name="Total 6 8 6" xfId="23618" xr:uid="{D46AD2FC-D05E-483E-AD7D-D9CFA84F9E6E}"/>
    <cellStyle name="Total 6 8 6 2" xfId="23619" xr:uid="{5A0FC8C9-C6CF-4795-8519-4D9CB11F8C6B}"/>
    <cellStyle name="Total 6 8 6 3" xfId="41617" xr:uid="{4A4682E9-6206-496C-9D3F-CEBE5AAFDFDE}"/>
    <cellStyle name="Total 6 8 7" xfId="23620" xr:uid="{98A7E249-9414-4497-BB92-F3B2A1682D94}"/>
    <cellStyle name="Total 6 8 7 2" xfId="23621" xr:uid="{9FDD1497-86C9-4600-90C4-F0A47A991835}"/>
    <cellStyle name="Total 6 8 7 3" xfId="41618" xr:uid="{C714F537-5E05-4E87-90CA-5648C80D6110}"/>
    <cellStyle name="Total 6 8 8" xfId="23622" xr:uid="{9C043D6F-4CD0-4F80-A151-478C1093A09E}"/>
    <cellStyle name="Total 6 8 8 2" xfId="23623" xr:uid="{94369A82-874D-4082-9325-4FCBD8E4B86A}"/>
    <cellStyle name="Total 6 8 8 3" xfId="41619" xr:uid="{18AD3825-EE09-4565-BDA1-14B94D4F37DF}"/>
    <cellStyle name="Total 6 8 9" xfId="23624" xr:uid="{D11C6A31-A8B5-4455-87B6-623E62275541}"/>
    <cellStyle name="Total 6 8 9 2" xfId="23625" xr:uid="{A5C32616-92A4-44EF-BC4C-E816D7BE6DB2}"/>
    <cellStyle name="Total 6 8 9 3" xfId="41620" xr:uid="{EF33D20E-A70C-4D20-AA78-2C7FF03636CE}"/>
    <cellStyle name="Total 6 9" xfId="23626" xr:uid="{581610AB-889A-4DF5-B1D7-B383CB9BBE90}"/>
    <cellStyle name="Total 6 9 10" xfId="23627" xr:uid="{AFFB5E2B-1E7F-427F-A74E-14F5297761D7}"/>
    <cellStyle name="Total 6 9 10 2" xfId="41621" xr:uid="{C2EE144A-B06A-468F-BC6A-ED1A60A6876E}"/>
    <cellStyle name="Total 6 9 10 3" xfId="41622" xr:uid="{CE1D8E71-A1BE-4236-A182-4D9628F738EC}"/>
    <cellStyle name="Total 6 9 11" xfId="23628" xr:uid="{80B16DAE-03E9-4231-9E8A-FEEF473F2832}"/>
    <cellStyle name="Total 6 9 11 2" xfId="41623" xr:uid="{19AB6744-8B03-495E-8A6F-34D51B591D34}"/>
    <cellStyle name="Total 6 9 12" xfId="41624" xr:uid="{51483D8E-D51E-4E71-A8BD-223222F31F0C}"/>
    <cellStyle name="Total 6 9 2" xfId="23629" xr:uid="{08E52CB1-5B00-4281-896C-04F625A4DB40}"/>
    <cellStyle name="Total 6 9 2 10" xfId="23630" xr:uid="{F326E21E-1BC8-43E6-889C-260F4701808D}"/>
    <cellStyle name="Total 6 9 2 10 2" xfId="41625" xr:uid="{8A06EE10-6946-40C6-9E62-8854A93868DC}"/>
    <cellStyle name="Total 6 9 2 11" xfId="41626" xr:uid="{9266B775-0B63-4C4F-9000-48B4965ADB95}"/>
    <cellStyle name="Total 6 9 2 2" xfId="23631" xr:uid="{AAC3C8AA-C178-46E6-82D3-678ED88195B0}"/>
    <cellStyle name="Total 6 9 2 2 2" xfId="23632" xr:uid="{7E6AF888-E817-475D-823E-596EF8AC106A}"/>
    <cellStyle name="Total 6 9 2 2 2 2" xfId="41627" xr:uid="{6B8B6580-FB23-41F7-9E29-E9A991207D7B}"/>
    <cellStyle name="Total 6 9 2 2 2 3" xfId="41628" xr:uid="{D2DBCD28-F614-4AC3-A95B-A17D8E6219B8}"/>
    <cellStyle name="Total 6 9 2 2 3" xfId="23633" xr:uid="{F18C7C49-DAA0-43BF-92D6-FC1B6CBEEAE3}"/>
    <cellStyle name="Total 6 9 2 2 3 2" xfId="23634" xr:uid="{C9EEBC8F-8F94-477F-A34A-748DA6EB841B}"/>
    <cellStyle name="Total 6 9 2 2 4" xfId="23635" xr:uid="{D2C48E28-B1F8-4135-89CA-FA9F928DE58A}"/>
    <cellStyle name="Total 6 9 2 2 5" xfId="41629" xr:uid="{99EA2D5E-DA07-4A14-9B9E-3B96ADA05162}"/>
    <cellStyle name="Total 6 9 2 3" xfId="23636" xr:uid="{41A5214C-C915-4301-8172-EA07AB472BBD}"/>
    <cellStyle name="Total 6 9 2 3 2" xfId="23637" xr:uid="{311472BF-4FB3-4843-801E-2EEEFEE4A86C}"/>
    <cellStyle name="Total 6 9 2 3 3" xfId="41630" xr:uid="{37BA62D3-D83C-4109-A1FA-55355C5BB671}"/>
    <cellStyle name="Total 6 9 2 4" xfId="23638" xr:uid="{C6514A80-BCD4-4425-9478-2457B845545F}"/>
    <cellStyle name="Total 6 9 2 4 2" xfId="23639" xr:uid="{AF6E7DF2-F6C7-4C3B-9D90-746E3D57B714}"/>
    <cellStyle name="Total 6 9 2 4 3" xfId="41631" xr:uid="{6BBE3073-547C-4C2F-80F0-F36919DC3687}"/>
    <cellStyle name="Total 6 9 2 5" xfId="23640" xr:uid="{4DA31A0F-E9F3-4A34-87FA-9F4248098DDC}"/>
    <cellStyle name="Total 6 9 2 5 2" xfId="23641" xr:uid="{6FBB69F7-1D01-44F0-BB89-7F5610C3EE56}"/>
    <cellStyle name="Total 6 9 2 5 3" xfId="41632" xr:uid="{3B008A38-0E20-45B3-8F89-59C93D362A2D}"/>
    <cellStyle name="Total 6 9 2 6" xfId="23642" xr:uid="{99CFA6BC-6198-4A2F-BB12-9A9F207CA89A}"/>
    <cellStyle name="Total 6 9 2 6 2" xfId="23643" xr:uid="{3783DE38-BFDB-40C0-81E4-ACEF92F01720}"/>
    <cellStyle name="Total 6 9 2 6 3" xfId="41633" xr:uid="{45244E13-63D7-476F-ABF4-3E8ADC5C80C3}"/>
    <cellStyle name="Total 6 9 2 7" xfId="23644" xr:uid="{7B6567C0-9FB9-47D0-8336-9563C26058EF}"/>
    <cellStyle name="Total 6 9 2 7 2" xfId="23645" xr:uid="{AF38FD9B-C6A2-434A-84A6-972D7D923F9F}"/>
    <cellStyle name="Total 6 9 2 7 3" xfId="41634" xr:uid="{EE598D41-299D-4D6D-9F6E-A9A3AB826642}"/>
    <cellStyle name="Total 6 9 2 8" xfId="23646" xr:uid="{7CDA2C40-B059-4087-9BDB-08EF407B7907}"/>
    <cellStyle name="Total 6 9 2 8 2" xfId="23647" xr:uid="{6A4A9F5C-DA8E-402A-8855-03E920BE4608}"/>
    <cellStyle name="Total 6 9 2 8 3" xfId="41635" xr:uid="{B1A505E0-6FD8-49BC-BFFF-975F83A0DF0C}"/>
    <cellStyle name="Total 6 9 2 9" xfId="23648" xr:uid="{62DC2358-4F4B-4B3E-8011-9CBF0869DE88}"/>
    <cellStyle name="Total 6 9 2 9 2" xfId="41636" xr:uid="{3687E2FE-2CDC-4585-830A-4FDFC5EFC754}"/>
    <cellStyle name="Total 6 9 2 9 3" xfId="41637" xr:uid="{134A1D8A-220A-4220-801F-6AAEACA9B0D2}"/>
    <cellStyle name="Total 6 9 3" xfId="23649" xr:uid="{5F8EE069-BEF7-4D5D-BF0E-8154F6C1179A}"/>
    <cellStyle name="Total 6 9 3 2" xfId="23650" xr:uid="{E5C70E61-8BAE-44FA-B1F1-A54383C13612}"/>
    <cellStyle name="Total 6 9 3 2 2" xfId="41638" xr:uid="{7A3B7E8E-6555-401B-B781-AE5A21B14FDF}"/>
    <cellStyle name="Total 6 9 3 2 3" xfId="41639" xr:uid="{EB1A001F-3FE8-4A08-92FA-05E5FA50A0DD}"/>
    <cellStyle name="Total 6 9 3 2 4" xfId="41640" xr:uid="{F0F01821-00B0-4660-806E-1EE494B65D32}"/>
    <cellStyle name="Total 6 9 3 3" xfId="23651" xr:uid="{F27784BD-C746-43B2-8128-7F70A1AD1554}"/>
    <cellStyle name="Total 6 9 3 3 2" xfId="23652" xr:uid="{6C7901A7-C7D6-4797-99B5-48F93781A072}"/>
    <cellStyle name="Total 6 9 3 4" xfId="23653" xr:uid="{B4DD18DC-62B5-47CA-9C91-FDA57A851008}"/>
    <cellStyle name="Total 6 9 3 5" xfId="41641" xr:uid="{76F80BB5-D907-407E-AFBB-5F74A7420C12}"/>
    <cellStyle name="Total 6 9 4" xfId="23654" xr:uid="{D9F91DE5-D158-41F0-AA93-E4AB0C918AD9}"/>
    <cellStyle name="Total 6 9 4 2" xfId="23655" xr:uid="{9061B717-C171-4195-A4C8-6A243C564959}"/>
    <cellStyle name="Total 6 9 4 2 2" xfId="41642" xr:uid="{EE8139AB-E267-4CB2-986F-5554874E1CA7}"/>
    <cellStyle name="Total 6 9 4 2 3" xfId="41643" xr:uid="{4F04EE37-C0A7-4B17-A548-DD0286577982}"/>
    <cellStyle name="Total 6 9 4 3" xfId="23656" xr:uid="{EE713BA7-B3BD-4D93-8D65-184417AAD20C}"/>
    <cellStyle name="Total 6 9 4 4" xfId="41644" xr:uid="{3C94CF24-C0B8-463E-A91B-19ACE0D11CF9}"/>
    <cellStyle name="Total 6 9 4 5" xfId="41645" xr:uid="{0833F1E8-011B-4D73-892F-993C01DADD8A}"/>
    <cellStyle name="Total 6 9 5" xfId="23657" xr:uid="{E475ECFC-BA49-4839-8CDD-0A6A455F7691}"/>
    <cellStyle name="Total 6 9 5 2" xfId="23658" xr:uid="{3B0C3F70-3ECB-459A-B8F1-3AF77F0925AD}"/>
    <cellStyle name="Total 6 9 5 2 2" xfId="41646" xr:uid="{5F0C548D-9BCA-4F62-B540-07B31F87A331}"/>
    <cellStyle name="Total 6 9 5 2 3" xfId="41647" xr:uid="{83E7CEF7-640F-4636-A89D-3EF09D4B88AB}"/>
    <cellStyle name="Total 6 9 5 3" xfId="41648" xr:uid="{EC8901CD-55D1-404E-8A0D-49B125C3B021}"/>
    <cellStyle name="Total 6 9 5 4" xfId="41649" xr:uid="{A5209FEA-9A20-4BD7-96BD-F042E4104D14}"/>
    <cellStyle name="Total 6 9 6" xfId="23659" xr:uid="{BCAAB337-389F-4C03-904C-36B56B071A04}"/>
    <cellStyle name="Total 6 9 6 2" xfId="23660" xr:uid="{AEE56C05-2F12-4E6A-A852-6A8DFBFA9035}"/>
    <cellStyle name="Total 6 9 6 3" xfId="41650" xr:uid="{2DCFC2E4-34D3-4431-9BC1-D691A7373092}"/>
    <cellStyle name="Total 6 9 7" xfId="23661" xr:uid="{8A8C0950-5EA6-42F0-B4E0-E316F1E24D05}"/>
    <cellStyle name="Total 6 9 7 2" xfId="23662" xr:uid="{58B70611-93BE-41FD-82BF-DFB07137CDB9}"/>
    <cellStyle name="Total 6 9 7 3" xfId="41651" xr:uid="{CD35CAC8-22C2-442E-A7B3-F3C36F9A66AC}"/>
    <cellStyle name="Total 6 9 8" xfId="23663" xr:uid="{9D3364F3-CDA1-4238-A193-4E76C85E3170}"/>
    <cellStyle name="Total 6 9 8 2" xfId="23664" xr:uid="{27E2E95F-AB3A-4215-8CF1-A7BA0569B6E9}"/>
    <cellStyle name="Total 6 9 8 3" xfId="41652" xr:uid="{2D5221B9-A317-4040-83BD-B40AFD3772BE}"/>
    <cellStyle name="Total 6 9 9" xfId="23665" xr:uid="{C47A24C9-7900-440E-B940-EBD441D4EFF1}"/>
    <cellStyle name="Total 6 9 9 2" xfId="23666" xr:uid="{720907AA-12B7-4D07-AF7A-48DC72089C7C}"/>
    <cellStyle name="Total 6 9 9 3" xfId="41653" xr:uid="{68642AAF-9D23-4FB3-B02E-6096C8A4563C}"/>
    <cellStyle name="Total 7" xfId="23667" xr:uid="{653068E4-9632-4D24-BC85-2737746B9514}"/>
    <cellStyle name="Total 7 10" xfId="23668" xr:uid="{F7EA1FF7-600A-45A4-BC39-E5F449616E4A}"/>
    <cellStyle name="Total 7 10 2" xfId="41654" xr:uid="{D03E0AEC-E339-4FC8-A17D-08336BE90D71}"/>
    <cellStyle name="Total 7 10 3" xfId="41655" xr:uid="{723C32D6-D7D4-4290-972B-553B043397D7}"/>
    <cellStyle name="Total 7 11" xfId="23669" xr:uid="{4AA8CF81-0F4D-43F4-AA3A-54599EEC8ACA}"/>
    <cellStyle name="Total 7 11 2" xfId="41656" xr:uid="{9D742650-FBF9-4B94-AA6C-C4908EDE1919}"/>
    <cellStyle name="Total 7 12" xfId="41657" xr:uid="{E0015B32-32F1-43AA-A629-B6B2E5E5D218}"/>
    <cellStyle name="Total 7 2" xfId="23670" xr:uid="{9A57C038-71DF-476D-B87A-3856599D86ED}"/>
    <cellStyle name="Total 7 2 10" xfId="23671" xr:uid="{2E7FA854-222B-48A5-8826-5F7E2ADECD63}"/>
    <cellStyle name="Total 7 2 10 2" xfId="41658" xr:uid="{FB377979-399F-40EF-B151-3600094CC40C}"/>
    <cellStyle name="Total 7 2 11" xfId="41659" xr:uid="{2C941206-A5FC-4067-93B6-4196924FD5A5}"/>
    <cellStyle name="Total 7 2 2" xfId="23672" xr:uid="{A9C7C811-1CB8-4050-B5ED-086FCF849187}"/>
    <cellStyle name="Total 7 2 2 2" xfId="23673" xr:uid="{D49B9851-9D6E-4A8A-B698-0C8F32AD3FEB}"/>
    <cellStyle name="Total 7 2 2 2 2" xfId="41660" xr:uid="{C0CD2756-CACB-46BA-93CE-B7DD72E05D2F}"/>
    <cellStyle name="Total 7 2 2 2 3" xfId="41661" xr:uid="{706D23E3-41BC-4BC2-A505-B9A8B6CDAD75}"/>
    <cellStyle name="Total 7 2 2 3" xfId="23674" xr:uid="{CEE42306-C7BB-4DEB-BAE7-B241D8126C41}"/>
    <cellStyle name="Total 7 2 2 3 2" xfId="23675" xr:uid="{B6C49769-DA1C-420B-8C7B-B9D89E02E1B5}"/>
    <cellStyle name="Total 7 2 2 4" xfId="23676" xr:uid="{6AB4519A-EFA0-49E1-B86C-208D704354CC}"/>
    <cellStyle name="Total 7 2 2 5" xfId="41662" xr:uid="{872935E4-2C74-4F25-8FC2-142E9D802C0C}"/>
    <cellStyle name="Total 7 2 3" xfId="23677" xr:uid="{9DAA314B-C1B4-43A1-8269-41100E844CC8}"/>
    <cellStyle name="Total 7 2 3 2" xfId="23678" xr:uid="{803DCD82-E1FF-47A4-A198-58053CE5F4A2}"/>
    <cellStyle name="Total 7 2 3 3" xfId="41663" xr:uid="{044B8FB9-FFBB-4048-AF16-E3D56A0609A2}"/>
    <cellStyle name="Total 7 2 4" xfId="23679" xr:uid="{67E95393-8865-49E2-A1FE-F3B881A39670}"/>
    <cellStyle name="Total 7 2 4 2" xfId="23680" xr:uid="{21D42A2B-9998-47E7-8097-E387E16C2933}"/>
    <cellStyle name="Total 7 2 4 3" xfId="41664" xr:uid="{DFE5CAA1-FBA6-4738-81E1-EBDA2DFFE3BC}"/>
    <cellStyle name="Total 7 2 5" xfId="23681" xr:uid="{F74922BE-60C3-4470-A221-155842D67898}"/>
    <cellStyle name="Total 7 2 5 2" xfId="23682" xr:uid="{A3DB7EBE-41A1-4630-A9FB-4A4FFB447D28}"/>
    <cellStyle name="Total 7 2 5 3" xfId="41665" xr:uid="{8EDA27EC-7689-4DD0-A1CD-0C65B3D0778C}"/>
    <cellStyle name="Total 7 2 6" xfId="23683" xr:uid="{1495270C-8B64-4F98-B3B4-28B3E022D8E0}"/>
    <cellStyle name="Total 7 2 6 2" xfId="23684" xr:uid="{AEC96C30-062F-40E3-8372-F213B483B996}"/>
    <cellStyle name="Total 7 2 6 3" xfId="41666" xr:uid="{36D46374-90C1-486B-88F4-40542B984354}"/>
    <cellStyle name="Total 7 2 7" xfId="23685" xr:uid="{6B9451D6-F88F-409F-8C2A-44CBAC73F86B}"/>
    <cellStyle name="Total 7 2 7 2" xfId="23686" xr:uid="{5BB410E3-3D6A-4C22-9D64-219674F14B21}"/>
    <cellStyle name="Total 7 2 7 3" xfId="41667" xr:uid="{56023682-79F6-4171-AEF1-9CF7A171DB3E}"/>
    <cellStyle name="Total 7 2 8" xfId="23687" xr:uid="{BDB4C11F-9BE9-48CF-94AF-4618B0BE1003}"/>
    <cellStyle name="Total 7 2 8 2" xfId="23688" xr:uid="{2C0B0A5E-10AC-49BF-A96F-15B66802272C}"/>
    <cellStyle name="Total 7 2 8 3" xfId="41668" xr:uid="{A0FAF1A8-221C-41A1-A4C7-346AA777693D}"/>
    <cellStyle name="Total 7 2 9" xfId="23689" xr:uid="{C21DD37B-2AC1-4413-AA5D-BB31C6E89B39}"/>
    <cellStyle name="Total 7 2 9 2" xfId="41669" xr:uid="{EC1614BC-9FA3-4E16-BE23-83E7E1A220CA}"/>
    <cellStyle name="Total 7 2 9 3" xfId="41670" xr:uid="{59E0032B-381A-47C1-8493-F68EBFEE7FCF}"/>
    <cellStyle name="Total 7 3" xfId="23690" xr:uid="{90F548D7-F331-424A-80E6-5B494AD4981F}"/>
    <cellStyle name="Total 7 3 2" xfId="23691" xr:uid="{234E5E2C-880C-4011-B9A8-1863A92BFD87}"/>
    <cellStyle name="Total 7 3 2 2" xfId="41671" xr:uid="{2047107F-CEE1-4722-BB05-34E78112931C}"/>
    <cellStyle name="Total 7 3 2 3" xfId="41672" xr:uid="{50ACDED4-9042-4EC3-BE84-D01C940BFF10}"/>
    <cellStyle name="Total 7 3 2 4" xfId="41673" xr:uid="{581442CE-826E-4FF4-9C8D-EE41D4F686BE}"/>
    <cellStyle name="Total 7 3 3" xfId="23692" xr:uid="{0B54F659-7321-4B7E-BD7D-69077A596470}"/>
    <cellStyle name="Total 7 3 3 2" xfId="23693" xr:uid="{3B679267-70E2-4986-89D4-59841FCF6085}"/>
    <cellStyle name="Total 7 3 4" xfId="23694" xr:uid="{AC77410B-F974-4678-A802-A2A5439DE3C1}"/>
    <cellStyle name="Total 7 3 5" xfId="41674" xr:uid="{F91E0FB5-4A17-49F7-B8F1-E463778C5875}"/>
    <cellStyle name="Total 7 4" xfId="23695" xr:uid="{98DD894C-AE5E-49B6-9066-ABF7907F76E8}"/>
    <cellStyle name="Total 7 4 2" xfId="23696" xr:uid="{60746753-84DF-4D2A-86F0-A735CFEFBCEB}"/>
    <cellStyle name="Total 7 4 2 2" xfId="41675" xr:uid="{B9B54E80-10CE-48AA-9699-F40C37A24CE4}"/>
    <cellStyle name="Total 7 4 2 3" xfId="41676" xr:uid="{0C9062ED-B475-4F3D-9A53-43C28DD6964A}"/>
    <cellStyle name="Total 7 4 3" xfId="23697" xr:uid="{6578507E-873E-448B-B53E-934C3F373554}"/>
    <cellStyle name="Total 7 4 4" xfId="41677" xr:uid="{388D77A8-EF39-4766-A520-0B333318B9D4}"/>
    <cellStyle name="Total 7 4 5" xfId="41678" xr:uid="{4DA803BE-E890-45CB-BDE4-9CCCC8C663BC}"/>
    <cellStyle name="Total 7 5" xfId="23698" xr:uid="{FE9E7D94-629F-4975-85CC-7A32A73DA22B}"/>
    <cellStyle name="Total 7 5 2" xfId="23699" xr:uid="{C4D9519B-F9DA-4C91-AD09-F1A41DA5BD80}"/>
    <cellStyle name="Total 7 5 2 2" xfId="41679" xr:uid="{6151B852-FFCF-49EA-AEAA-510C72E444D4}"/>
    <cellStyle name="Total 7 5 2 3" xfId="41680" xr:uid="{C1505EE2-8682-425E-AC91-0A0EDC02C505}"/>
    <cellStyle name="Total 7 5 3" xfId="41681" xr:uid="{F3485E31-BC25-48DC-A0FD-DF3922E7B586}"/>
    <cellStyle name="Total 7 5 4" xfId="41682" xr:uid="{DF5A7EF5-1D48-41BE-9988-E45E655A45BE}"/>
    <cellStyle name="Total 7 6" xfId="23700" xr:uid="{1D43D2B3-5ADD-434F-BBAB-03100B5F9045}"/>
    <cellStyle name="Total 7 6 2" xfId="23701" xr:uid="{1EE50887-8FCC-4D30-962E-2C44FD23D5C7}"/>
    <cellStyle name="Total 7 6 3" xfId="41683" xr:uid="{B8B67240-7FFA-4FA5-8880-3C05AA8BA79B}"/>
    <cellStyle name="Total 7 7" xfId="23702" xr:uid="{3BEB6DD3-42C1-4615-9300-9D2DB38FF3B8}"/>
    <cellStyle name="Total 7 7 2" xfId="23703" xr:uid="{8560383E-60E8-4FA9-AA3B-BF10DF59BDBB}"/>
    <cellStyle name="Total 7 7 3" xfId="41684" xr:uid="{193B097D-506F-4084-99C5-8B5C3E107056}"/>
    <cellStyle name="Total 7 8" xfId="23704" xr:uid="{A40E5AB2-20C8-40ED-95EF-4D9A20195A1B}"/>
    <cellStyle name="Total 7 8 2" xfId="23705" xr:uid="{2280C67F-6894-4CF9-895A-272A99AF5B60}"/>
    <cellStyle name="Total 7 8 3" xfId="41685" xr:uid="{39E5F547-BF39-4239-8485-F18D8FE5EFDA}"/>
    <cellStyle name="Total 7 9" xfId="23706" xr:uid="{8E6F8018-5FC1-4401-85A9-113A302C33CB}"/>
    <cellStyle name="Total 7 9 2" xfId="23707" xr:uid="{7FCAE958-33D8-4DEC-8103-7D4E5D56C7A0}"/>
    <cellStyle name="Total 7 9 3" xfId="41686" xr:uid="{8EFA4E52-4BB4-450C-B3F3-4CDF43C3AA11}"/>
    <cellStyle name="Total 8" xfId="23708" xr:uid="{2E1C4D84-5528-46D9-98B1-16FF925D58AE}"/>
    <cellStyle name="Total 8 10" xfId="23709" xr:uid="{9C996D3D-F97C-4DA0-9200-586013C47A5D}"/>
    <cellStyle name="Total 8 10 2" xfId="41687" xr:uid="{EFDDD758-C1D1-4ADD-84EA-F246AEBF6AAA}"/>
    <cellStyle name="Total 8 10 3" xfId="41688" xr:uid="{39982EED-D7C2-43FB-9BCA-4A8C0D38F2B6}"/>
    <cellStyle name="Total 8 11" xfId="23710" xr:uid="{A849E25A-E7FD-4FB6-A08A-0EC963ADA6B0}"/>
    <cellStyle name="Total 8 11 2" xfId="41689" xr:uid="{CC4191A2-4B57-4096-AB92-EFA7BC27F428}"/>
    <cellStyle name="Total 8 12" xfId="41690" xr:uid="{39C7E98C-68E8-41FE-AED9-00BFFBA5253A}"/>
    <cellStyle name="Total 8 2" xfId="23711" xr:uid="{D3EA133A-3E6F-4CFB-BBD9-0D4962C32EF1}"/>
    <cellStyle name="Total 8 2 10" xfId="23712" xr:uid="{E89B92B6-E119-469B-9A46-B06F1FBE0372}"/>
    <cellStyle name="Total 8 2 10 2" xfId="41691" xr:uid="{73021CFA-951B-469E-ACBE-670EA628026E}"/>
    <cellStyle name="Total 8 2 11" xfId="41692" xr:uid="{C541857D-DED1-4B39-9EB1-B5D494E3B196}"/>
    <cellStyle name="Total 8 2 2" xfId="23713" xr:uid="{D06F081E-A881-4E48-9BCB-607F89441016}"/>
    <cellStyle name="Total 8 2 2 2" xfId="23714" xr:uid="{698D89CB-3F56-4A42-9DAF-624D3FEA779B}"/>
    <cellStyle name="Total 8 2 2 2 2" xfId="41693" xr:uid="{1BA6FEBC-588A-4F64-ADE6-A7E4104E1270}"/>
    <cellStyle name="Total 8 2 2 2 3" xfId="41694" xr:uid="{589CDF13-4609-4601-A88D-EDBDA2989C1A}"/>
    <cellStyle name="Total 8 2 2 3" xfId="23715" xr:uid="{9D4E445C-1BDB-4D0C-881A-7D7F6A0A2D02}"/>
    <cellStyle name="Total 8 2 2 3 2" xfId="23716" xr:uid="{CE31FD92-1F40-4942-AF2A-4EDFA6FA5B6A}"/>
    <cellStyle name="Total 8 2 2 4" xfId="23717" xr:uid="{4C611FC6-3FB8-4207-9B2E-3B20BFE13924}"/>
    <cellStyle name="Total 8 2 2 5" xfId="41695" xr:uid="{5E08EB71-1466-4BD3-BFC7-9635842C2FDF}"/>
    <cellStyle name="Total 8 2 3" xfId="23718" xr:uid="{006F22F0-E9E6-468A-92B8-F65429667622}"/>
    <cellStyle name="Total 8 2 3 2" xfId="23719" xr:uid="{8D50740A-399D-40AC-8E72-C9082D63667E}"/>
    <cellStyle name="Total 8 2 3 3" xfId="41696" xr:uid="{1674B232-84AE-43F4-9C32-B5A1BBDC2A15}"/>
    <cellStyle name="Total 8 2 4" xfId="23720" xr:uid="{E0FC0A26-6395-41DC-B604-E65E0FF06FCA}"/>
    <cellStyle name="Total 8 2 4 2" xfId="23721" xr:uid="{6C1C5AFA-DADA-4CF0-A6BE-041BFBBCCAAD}"/>
    <cellStyle name="Total 8 2 4 3" xfId="41697" xr:uid="{63A2D2AA-2FB7-4F9E-AB04-F39C1A679E2C}"/>
    <cellStyle name="Total 8 2 5" xfId="23722" xr:uid="{2CE9E7E5-1184-42D6-9AC4-E3AC34264E50}"/>
    <cellStyle name="Total 8 2 5 2" xfId="23723" xr:uid="{F5E27468-01A3-4402-B428-8FF4F4E11DD6}"/>
    <cellStyle name="Total 8 2 5 3" xfId="41698" xr:uid="{975D1E98-3A91-40C4-829E-EBBFF99A0CA0}"/>
    <cellStyle name="Total 8 2 6" xfId="23724" xr:uid="{54F9A189-CF80-422D-B6B7-13AE8353BCEB}"/>
    <cellStyle name="Total 8 2 6 2" xfId="23725" xr:uid="{0C2E396B-28D3-4192-8BAF-DEF0DDA93E0B}"/>
    <cellStyle name="Total 8 2 6 3" xfId="41699" xr:uid="{C0AA2455-4132-420C-BCC8-91C4F54AA86D}"/>
    <cellStyle name="Total 8 2 7" xfId="23726" xr:uid="{9042CE2B-4CDB-4986-8CCC-072845426E32}"/>
    <cellStyle name="Total 8 2 7 2" xfId="23727" xr:uid="{8080B1A5-6353-4B9B-AFDF-14D80E01A33E}"/>
    <cellStyle name="Total 8 2 7 3" xfId="41700" xr:uid="{08A72C78-05B5-4B7D-A2D2-9F3B50EFBCE5}"/>
    <cellStyle name="Total 8 2 8" xfId="23728" xr:uid="{0F883BB1-0C4B-47F1-9DCF-CAA6BB0441FA}"/>
    <cellStyle name="Total 8 2 8 2" xfId="23729" xr:uid="{AE69D248-1AE7-4BC6-A1BA-67E51ACF58BC}"/>
    <cellStyle name="Total 8 2 8 3" xfId="41701" xr:uid="{E52FACAB-8380-4C2B-887C-78D387E397EA}"/>
    <cellStyle name="Total 8 2 9" xfId="23730" xr:uid="{9C3887A0-2B43-480E-865E-288B28782E82}"/>
    <cellStyle name="Total 8 2 9 2" xfId="41702" xr:uid="{FB135A87-1BD4-4216-9533-2E4B3C1C165B}"/>
    <cellStyle name="Total 8 2 9 3" xfId="41703" xr:uid="{FD0B9F8D-2BA9-43D1-936B-F7EA9B3506DF}"/>
    <cellStyle name="Total 8 3" xfId="23731" xr:uid="{E9876E43-D493-4203-9390-975C209F3F7F}"/>
    <cellStyle name="Total 8 3 2" xfId="23732" xr:uid="{4E2D4D3F-84DB-4892-87D4-EE48358D7673}"/>
    <cellStyle name="Total 8 3 2 2" xfId="41704" xr:uid="{74D328EE-9305-4368-B507-CF714D979245}"/>
    <cellStyle name="Total 8 3 2 3" xfId="41705" xr:uid="{FBA42ED0-3959-470D-B016-C85CB57FBBC9}"/>
    <cellStyle name="Total 8 3 2 4" xfId="41706" xr:uid="{B40906B5-1A7B-42C7-A6D2-5ED40FB269FA}"/>
    <cellStyle name="Total 8 3 3" xfId="23733" xr:uid="{40E11472-2FA3-413E-86F7-4A3FDFD0B8E7}"/>
    <cellStyle name="Total 8 3 3 2" xfId="23734" xr:uid="{E3B85D1F-B7A1-47C1-8145-4DE618D647C3}"/>
    <cellStyle name="Total 8 3 4" xfId="23735" xr:uid="{FC54B3B4-2B5D-4B6D-9247-5AE786FA8AC0}"/>
    <cellStyle name="Total 8 3 5" xfId="41707" xr:uid="{2482A5C8-57E1-44E5-AB8C-D3E052B75272}"/>
    <cellStyle name="Total 8 4" xfId="23736" xr:uid="{B1C77377-955B-491F-92AC-662EF82C9FEB}"/>
    <cellStyle name="Total 8 4 2" xfId="23737" xr:uid="{C8513B79-250F-4AA7-AF2D-440BBB724B0C}"/>
    <cellStyle name="Total 8 4 2 2" xfId="41708" xr:uid="{A72107F1-CE39-4D43-B1FA-8EC6AAF49BA6}"/>
    <cellStyle name="Total 8 4 2 3" xfId="41709" xr:uid="{9E74E890-0D1D-4EAE-9C6C-36C94BF862D2}"/>
    <cellStyle name="Total 8 4 3" xfId="23738" xr:uid="{33A06B74-D54D-411E-95D7-98F5D4F31D6B}"/>
    <cellStyle name="Total 8 4 4" xfId="41710" xr:uid="{A47E2E1D-4132-4EBD-B452-C9B4D5053950}"/>
    <cellStyle name="Total 8 4 5" xfId="41711" xr:uid="{592D58D7-8F87-4521-8ACE-754A8099A165}"/>
    <cellStyle name="Total 8 5" xfId="23739" xr:uid="{9A703198-9619-4B00-B64B-D17D35F4862B}"/>
    <cellStyle name="Total 8 5 2" xfId="23740" xr:uid="{1C8BE72C-DDA4-4C0C-8349-8B011929EC89}"/>
    <cellStyle name="Total 8 5 2 2" xfId="41712" xr:uid="{C8E9FF01-59C7-45CC-8103-38469131742F}"/>
    <cellStyle name="Total 8 5 2 3" xfId="41713" xr:uid="{0A5E386C-132A-4275-9EE5-AF337650744D}"/>
    <cellStyle name="Total 8 5 3" xfId="41714" xr:uid="{7F41EE7B-0C8C-4838-B34B-F70CA8D58BAF}"/>
    <cellStyle name="Total 8 5 4" xfId="41715" xr:uid="{149B156B-D9D9-475D-82F2-C48776562062}"/>
    <cellStyle name="Total 8 6" xfId="23741" xr:uid="{329437BE-4829-4217-871A-F8CCF79AEA09}"/>
    <cellStyle name="Total 8 6 2" xfId="23742" xr:uid="{EDEC1644-DB7B-4321-BE49-317FBF1D5008}"/>
    <cellStyle name="Total 8 6 3" xfId="41716" xr:uid="{FE0DC9BE-18EA-4A59-93BF-2EB01E84C597}"/>
    <cellStyle name="Total 8 7" xfId="23743" xr:uid="{AC233199-8665-43DD-B8D4-FB082FC4D3CB}"/>
    <cellStyle name="Total 8 7 2" xfId="23744" xr:uid="{FAFB2AC9-5007-4D25-BBAC-87726A84CD86}"/>
    <cellStyle name="Total 8 7 3" xfId="41717" xr:uid="{6B1D1277-0686-49BC-AFFE-B0230E9216A2}"/>
    <cellStyle name="Total 8 8" xfId="23745" xr:uid="{E01B0503-DC2D-4149-9EA1-44A162A3A62F}"/>
    <cellStyle name="Total 8 8 2" xfId="23746" xr:uid="{454770F4-929A-4101-BB83-1EA688B6D060}"/>
    <cellStyle name="Total 8 8 3" xfId="41718" xr:uid="{47EB652C-0228-4070-A47E-E137D0221C9C}"/>
    <cellStyle name="Total 8 9" xfId="23747" xr:uid="{12EBC26C-F075-4EA0-A35D-C24D7883CD69}"/>
    <cellStyle name="Total 8 9 2" xfId="23748" xr:uid="{5BA07500-140F-424D-9EF9-CADD36AE3596}"/>
    <cellStyle name="Total 8 9 3" xfId="41719" xr:uid="{BFA65AD8-6718-4D71-97A5-FC144DA512FC}"/>
    <cellStyle name="Total 9" xfId="23749" xr:uid="{A077AEBC-B604-4708-BE64-BE8BCE400E8B}"/>
    <cellStyle name="Total 9 10" xfId="23750" xr:uid="{50CE910F-35DE-40FE-8E7F-995D0B867737}"/>
    <cellStyle name="Total 9 10 2" xfId="41720" xr:uid="{3E4A6902-93B9-468F-852F-AECD6CD04790}"/>
    <cellStyle name="Total 9 10 3" xfId="41721" xr:uid="{A2E264BA-5F0D-44A6-8C9F-63DADDB4E5C8}"/>
    <cellStyle name="Total 9 11" xfId="23751" xr:uid="{050AD169-85DA-4F93-9155-5BD3D8B7A387}"/>
    <cellStyle name="Total 9 11 2" xfId="41722" xr:uid="{6721946A-CF37-48B3-9DED-18464B6968BE}"/>
    <cellStyle name="Total 9 12" xfId="41723" xr:uid="{CAAAEC03-226E-410E-8174-57B2B36CB74D}"/>
    <cellStyle name="Total 9 2" xfId="23752" xr:uid="{FA4DA3ED-90DE-40F1-911A-165D53EBE17C}"/>
    <cellStyle name="Total 9 2 10" xfId="23753" xr:uid="{7AEA1C9D-6D73-4FB2-8600-214EA73A0622}"/>
    <cellStyle name="Total 9 2 10 2" xfId="41724" xr:uid="{1E09BB30-2B62-49E9-A2CC-6E04F0540A1D}"/>
    <cellStyle name="Total 9 2 11" xfId="41725" xr:uid="{F96CB451-A959-4B13-A97F-BDEF80DD0712}"/>
    <cellStyle name="Total 9 2 2" xfId="23754" xr:uid="{FD3B3D0C-EB02-4336-BB64-2E32004BFC4D}"/>
    <cellStyle name="Total 9 2 2 2" xfId="23755" xr:uid="{E52A64F1-377D-4B18-B433-B59C5925C8CD}"/>
    <cellStyle name="Total 9 2 2 2 2" xfId="41726" xr:uid="{628DF9F3-31FF-46B0-9F48-A43A80E96114}"/>
    <cellStyle name="Total 9 2 2 2 3" xfId="41727" xr:uid="{30FF0168-A203-4526-8640-D4DBF4B81DBF}"/>
    <cellStyle name="Total 9 2 2 3" xfId="23756" xr:uid="{D4FF7875-3411-443A-AAB3-3879DEE77253}"/>
    <cellStyle name="Total 9 2 2 3 2" xfId="23757" xr:uid="{9F7C8730-BDBD-449D-A9E3-31C5367CC949}"/>
    <cellStyle name="Total 9 2 2 4" xfId="23758" xr:uid="{4EF7C94A-0A87-4E5A-B2F8-CF16BACF7B7A}"/>
    <cellStyle name="Total 9 2 2 5" xfId="41728" xr:uid="{878E61F8-0A9A-43CE-82BD-2714A32ECF90}"/>
    <cellStyle name="Total 9 2 3" xfId="23759" xr:uid="{361C3992-0397-4CC4-9C3A-6B3BD3D8AFF5}"/>
    <cellStyle name="Total 9 2 3 2" xfId="23760" xr:uid="{10B3B0FE-2930-4B3A-B6B8-529D809A88FD}"/>
    <cellStyle name="Total 9 2 3 3" xfId="41729" xr:uid="{2BB2782A-AEBC-4231-8B5C-0D5ECD3DCF90}"/>
    <cellStyle name="Total 9 2 4" xfId="23761" xr:uid="{7A397474-183D-46D8-ADC4-FB389D4D5374}"/>
    <cellStyle name="Total 9 2 4 2" xfId="23762" xr:uid="{6148CB64-15B9-4A04-96B4-11FBF3633DA9}"/>
    <cellStyle name="Total 9 2 4 3" xfId="41730" xr:uid="{56A39CAC-C5A4-4FA2-830E-507FCB1F9FDD}"/>
    <cellStyle name="Total 9 2 5" xfId="23763" xr:uid="{EB5D311A-07D2-4C60-BBE1-1136929110F8}"/>
    <cellStyle name="Total 9 2 5 2" xfId="23764" xr:uid="{7EC96C5C-093D-4C68-9414-9CC097F43C4D}"/>
    <cellStyle name="Total 9 2 5 3" xfId="41731" xr:uid="{C725AA64-0E31-48BB-8AED-2F441BE8EE1B}"/>
    <cellStyle name="Total 9 2 6" xfId="23765" xr:uid="{DA16626B-6667-4F82-A19C-AD3A3DCF7C8E}"/>
    <cellStyle name="Total 9 2 6 2" xfId="23766" xr:uid="{98A020B9-AB92-45F8-B06C-3D070A1FFBE1}"/>
    <cellStyle name="Total 9 2 6 3" xfId="41732" xr:uid="{2DBA1671-3877-4CDA-B9E6-FDAEC0A17FD1}"/>
    <cellStyle name="Total 9 2 7" xfId="23767" xr:uid="{3AA1AE8C-3EFA-49D9-A801-FC6830094BB9}"/>
    <cellStyle name="Total 9 2 7 2" xfId="23768" xr:uid="{23C5CD6D-DE6C-4B65-9A7D-4A6B82421E5E}"/>
    <cellStyle name="Total 9 2 7 3" xfId="41733" xr:uid="{35DCFEB6-C3DD-4BD0-9E56-8778F9175CF0}"/>
    <cellStyle name="Total 9 2 8" xfId="23769" xr:uid="{CA6F1E05-E644-4680-9A07-DFDBB940DC3B}"/>
    <cellStyle name="Total 9 2 8 2" xfId="23770" xr:uid="{DF6BF348-C5A8-43DB-A47A-889C9D4FBE08}"/>
    <cellStyle name="Total 9 2 8 3" xfId="41734" xr:uid="{40CDCF08-9B9F-4A63-85D8-35BD0A3E602A}"/>
    <cellStyle name="Total 9 2 9" xfId="23771" xr:uid="{92D7D02A-7DC1-40C8-AEBB-9275D87761AB}"/>
    <cellStyle name="Total 9 2 9 2" xfId="41735" xr:uid="{AB3191A3-B23C-4242-A9FC-3DBE1EC1FB3D}"/>
    <cellStyle name="Total 9 2 9 3" xfId="41736" xr:uid="{76AE1A7C-D6CE-4B12-A197-252B3170919D}"/>
    <cellStyle name="Total 9 3" xfId="23772" xr:uid="{A618B2ED-1D05-43A9-99AC-120D04A1C69A}"/>
    <cellStyle name="Total 9 3 2" xfId="23773" xr:uid="{E66ECF51-38C8-4C38-958B-5ED7D2EE3281}"/>
    <cellStyle name="Total 9 3 2 2" xfId="41737" xr:uid="{1363A9F9-6CA5-4E17-845D-414ABCE93CE8}"/>
    <cellStyle name="Total 9 3 2 3" xfId="41738" xr:uid="{3754BE25-9CEB-4EF2-90F1-B0F05AE4AEBD}"/>
    <cellStyle name="Total 9 3 2 4" xfId="41739" xr:uid="{F0E3DD29-B772-4401-82EC-DB3A607036E9}"/>
    <cellStyle name="Total 9 3 3" xfId="23774" xr:uid="{CA8272C8-5008-4329-BA97-E2F7E4CD3EDE}"/>
    <cellStyle name="Total 9 3 3 2" xfId="23775" xr:uid="{1E444CE4-BADF-41D9-8436-3D6753E04FF5}"/>
    <cellStyle name="Total 9 3 4" xfId="23776" xr:uid="{9C40A5DB-4D8A-454A-8829-1E1BE7A91EEB}"/>
    <cellStyle name="Total 9 3 5" xfId="41740" xr:uid="{33CB3739-2536-493E-AFD8-C60952B3AFEE}"/>
    <cellStyle name="Total 9 4" xfId="23777" xr:uid="{E5A6BAEA-D3DD-4DC9-A9A8-5EB3BE66F7AA}"/>
    <cellStyle name="Total 9 4 2" xfId="23778" xr:uid="{D27404E3-AD93-420C-87D4-13DC08BF2D45}"/>
    <cellStyle name="Total 9 4 2 2" xfId="41741" xr:uid="{F08773A2-E984-4330-AD0A-41E9A983D013}"/>
    <cellStyle name="Total 9 4 2 3" xfId="41742" xr:uid="{786045AA-08AC-4B41-9264-AB62796DB0B2}"/>
    <cellStyle name="Total 9 4 3" xfId="23779" xr:uid="{E683236F-73BD-4653-B116-945DD12D01F2}"/>
    <cellStyle name="Total 9 4 4" xfId="41743" xr:uid="{6508310D-BF36-4559-9935-DE730150072A}"/>
    <cellStyle name="Total 9 4 5" xfId="41744" xr:uid="{F2C0E4E5-985E-454D-8BE5-6851A8A29ADB}"/>
    <cellStyle name="Total 9 5" xfId="23780" xr:uid="{8D526685-1CBA-4D96-A75A-820FE4D7CA50}"/>
    <cellStyle name="Total 9 5 2" xfId="23781" xr:uid="{68CD210C-07C9-439E-B328-E87381567311}"/>
    <cellStyle name="Total 9 5 2 2" xfId="41745" xr:uid="{71E2E2B2-FE9A-4743-AB85-E9DDFDFAB2FC}"/>
    <cellStyle name="Total 9 5 2 3" xfId="41746" xr:uid="{A9FFDE0E-A828-474A-95AE-E24868DDCBEB}"/>
    <cellStyle name="Total 9 5 3" xfId="41747" xr:uid="{F5CFCF44-1040-4BCE-9EA8-428D82941E16}"/>
    <cellStyle name="Total 9 5 4" xfId="41748" xr:uid="{2759CC61-24E5-4C8E-B331-E381D27AE63A}"/>
    <cellStyle name="Total 9 6" xfId="23782" xr:uid="{8676B0E9-67A4-478D-8583-1EEDA45BA663}"/>
    <cellStyle name="Total 9 6 2" xfId="23783" xr:uid="{FEDDBF00-2582-4FC0-96C8-9D23E7486DD3}"/>
    <cellStyle name="Total 9 6 3" xfId="41749" xr:uid="{456B37D4-0CC1-4549-BF54-D70C5FC18C60}"/>
    <cellStyle name="Total 9 7" xfId="23784" xr:uid="{541004E8-A73C-49D1-BED5-3D34C8AA40BF}"/>
    <cellStyle name="Total 9 7 2" xfId="23785" xr:uid="{7925CF1F-6EC5-4505-B7E3-1DA1623C1665}"/>
    <cellStyle name="Total 9 7 3" xfId="41750" xr:uid="{95E997A4-F716-407D-B0A2-9648960BC0F7}"/>
    <cellStyle name="Total 9 8" xfId="23786" xr:uid="{8A170B0D-773F-4028-849E-695C4274E697}"/>
    <cellStyle name="Total 9 8 2" xfId="23787" xr:uid="{345EEA83-0C8F-4F9E-A2C6-04E9923149AA}"/>
    <cellStyle name="Total 9 8 3" xfId="41751" xr:uid="{44E8DBBA-483A-4995-BA43-387E7D3FC8EE}"/>
    <cellStyle name="Total 9 9" xfId="23788" xr:uid="{213E3ABF-1C9F-4E90-BB32-2E4415ABB605}"/>
    <cellStyle name="Total 9 9 2" xfId="23789" xr:uid="{F8643876-41AA-4456-9DEF-7725ADC0B6D3}"/>
    <cellStyle name="Total 9 9 3" xfId="41752" xr:uid="{A0BEFC44-3538-4D39-B04C-22C1B55EE44F}"/>
    <cellStyle name="Totale 10" xfId="23791" xr:uid="{252736F7-EED8-4C7D-BD63-7CDA5A949889}"/>
    <cellStyle name="Totale 11" xfId="23792" xr:uid="{DAC57F4B-00DF-4B45-AAD0-B3F01558EEE5}"/>
    <cellStyle name="Totale 2" xfId="23793" xr:uid="{5327F18E-DEFD-4789-B1D3-CD07BAF69639}"/>
    <cellStyle name="Totale 2 2" xfId="23794" xr:uid="{A35B993D-E069-41C9-89EB-8994F888B22B}"/>
    <cellStyle name="Totale 2 3" xfId="41753" xr:uid="{AFCC8DFB-2A84-4B16-BF1A-3CAC495E59EB}"/>
    <cellStyle name="Totale 3" xfId="23795" xr:uid="{5CE3F169-D3D9-40C1-BAC9-5CF3BEF77EAB}"/>
    <cellStyle name="Totale 3 2" xfId="23796" xr:uid="{7A6AD100-C283-49FD-B30B-65C3975913DE}"/>
    <cellStyle name="Totale 3 3" xfId="23797" xr:uid="{19991E35-8C92-41DA-A3A7-D9C8E290015E}"/>
    <cellStyle name="Totale 4" xfId="23798" xr:uid="{D485E0CA-2D8B-459B-9C62-E4385CF4E414}"/>
    <cellStyle name="Totale 4 2" xfId="23799" xr:uid="{CEF0FC1B-4A1D-4F05-8FBE-FB672CE59F34}"/>
    <cellStyle name="Totale 4 3" xfId="41754" xr:uid="{DF810B23-C47C-49BA-90E5-200CA2360D1D}"/>
    <cellStyle name="Totale 5" xfId="23800" xr:uid="{263EF398-FB6B-4B1C-A071-2A69A31A3DEF}"/>
    <cellStyle name="Totale 5 2" xfId="23801" xr:uid="{CCE0D133-491B-4406-B603-7668318C159F}"/>
    <cellStyle name="Totale 5 3" xfId="41755" xr:uid="{EF4A3B59-2E27-4B81-AE2F-F25228562CD1}"/>
    <cellStyle name="Totale 6" xfId="23802" xr:uid="{6C858B95-74E3-4C5D-AA5B-05C37846AEF4}"/>
    <cellStyle name="Totale 6 2" xfId="23803" xr:uid="{B180A3FD-5CBE-427C-9910-09AEC918891B}"/>
    <cellStyle name="Totale 6 3" xfId="41756" xr:uid="{988A208C-C689-41CB-B6FD-B0C843610125}"/>
    <cellStyle name="Totale 7" xfId="23804" xr:uid="{986C3DCE-5277-4742-B907-2EE3FC025313}"/>
    <cellStyle name="Totale 7 2" xfId="23805" xr:uid="{1061EAAD-8A1E-4C2D-B8FA-94C67ED88BA9}"/>
    <cellStyle name="Totale 7 3" xfId="41757" xr:uid="{1748AD0A-C27E-4BED-9A3E-C2D4ACAC78BA}"/>
    <cellStyle name="Totale 8" xfId="23806" xr:uid="{4E90D11C-8F4B-4914-8FD5-4486B6E7189C}"/>
    <cellStyle name="Totale 8 2" xfId="23807" xr:uid="{01253C03-FD88-4045-A5F0-D1474D74C862}"/>
    <cellStyle name="Totale 8 3" xfId="41758" xr:uid="{0A4EB755-7F50-486C-A8D0-133072349E56}"/>
    <cellStyle name="Totale 9" xfId="23808" xr:uid="{70E4D554-1703-4501-B7FF-ACB07FB9E771}"/>
    <cellStyle name="Überschrift" xfId="23809" xr:uid="{808E0174-1698-4578-8F31-A6449ADE3912}"/>
    <cellStyle name="Überschrift 1" xfId="23810" xr:uid="{49955AA5-EB86-4911-8A5E-4A88E847C97F}"/>
    <cellStyle name="Überschrift 1 2" xfId="41759" xr:uid="{43E7DD1A-F330-4D21-B36B-1ECAA12C31A5}"/>
    <cellStyle name="Überschrift 2" xfId="23811" xr:uid="{85207BE1-02A4-4D3E-BE4B-4B6C92138FD4}"/>
    <cellStyle name="Überschrift 2 2" xfId="41760" xr:uid="{2AE911FB-FCC5-4EE8-A19B-4C74C5D7DCB0}"/>
    <cellStyle name="Überschrift 3" xfId="23812" xr:uid="{82AD9069-9157-4B76-A489-8669D3A92DF9}"/>
    <cellStyle name="Überschrift 3 2" xfId="41761" xr:uid="{3B68AF51-ADF0-4DC8-9E42-1D7977D3A1BC}"/>
    <cellStyle name="Überschrift 4" xfId="23813" xr:uid="{8F046068-4EFF-4AB2-A63F-3289018D315F}"/>
    <cellStyle name="Überschrift 4 2" xfId="41762" xr:uid="{883907E5-0435-4231-9DF1-BEB0C34B14AA}"/>
    <cellStyle name="Überschrift 5" xfId="41763" xr:uid="{D122BA9E-408B-4506-BDD7-291539AD8A95}"/>
    <cellStyle name="Unit" xfId="23814" xr:uid="{F772FA75-D82F-4720-966C-E2535F8252FD}"/>
    <cellStyle name="Unit 2" xfId="23815" xr:uid="{4118005C-16E0-45E5-81D6-A7EA3734B788}"/>
    <cellStyle name="Unit 2 2" xfId="41764" xr:uid="{32393E24-1B4A-44D7-A962-2AC5226EE287}"/>
    <cellStyle name="Valuta (0)" xfId="111" xr:uid="{C5D390B1-A034-4809-9AEC-9C10F6B64448}"/>
    <cellStyle name="Valuutta_Layo9704" xfId="23818" xr:uid="{BE570D6A-DB0C-4D70-BA5E-9AD10EDA943D}"/>
    <cellStyle name="Vérification" xfId="23819" xr:uid="{EC3711A7-EB5A-4A3C-A9A6-E71E62ACE318}"/>
    <cellStyle name="Vérification 2" xfId="23820" xr:uid="{4EC32DF5-C2D2-4B27-B1B0-91C5EDCC3656}"/>
    <cellStyle name="Vérification 2 2" xfId="23821" xr:uid="{A54A085C-F2F6-426C-B078-3839D99EC986}"/>
    <cellStyle name="Vérification 3" xfId="23822" xr:uid="{A8624FA8-D68F-4F75-A816-197D0970B19D}"/>
    <cellStyle name="Vérification 3 2" xfId="23823" xr:uid="{DFFAEFFA-B648-4493-AA24-7056917AAFDB}"/>
    <cellStyle name="Vérification 4" xfId="23824" xr:uid="{436389F0-CBC2-4600-8762-837898466B60}"/>
    <cellStyle name="Vérification 4 2" xfId="23825" xr:uid="{6541527F-9FF2-48F1-A204-909BE694425E}"/>
    <cellStyle name="Vérification 5" xfId="23826" xr:uid="{C5CCE65D-A075-464C-9BC9-E37690D8707E}"/>
    <cellStyle name="Vérification 5 2" xfId="23827" xr:uid="{C5985F59-0040-4D3B-B81D-895A4003337F}"/>
    <cellStyle name="Vérification 6" xfId="23828" xr:uid="{919B0ACA-304F-453C-BEB5-5AC931B0D81E}"/>
    <cellStyle name="Vérification 6 2" xfId="23829" xr:uid="{69304635-2989-49AA-B679-0196AD900B3C}"/>
    <cellStyle name="Vérification 7" xfId="23830" xr:uid="{3CD5E0C1-3828-4137-9BB8-095ED4A2C316}"/>
    <cellStyle name="Vérification 7 2" xfId="23831" xr:uid="{523C370C-801A-4359-A56E-811B175FDC4C}"/>
    <cellStyle name="Vérification 8" xfId="23832" xr:uid="{06E4892C-3914-43AC-B25A-D4C4C94EEC99}"/>
    <cellStyle name="Verknüpfte Zelle" xfId="23833" xr:uid="{0984ED2F-3A3A-411E-8794-D3CCEB061BE9}"/>
    <cellStyle name="Verknüpfte Zelle 2" xfId="41765" xr:uid="{965A34DE-0551-4D15-9106-6AE7D747BD5D}"/>
    <cellStyle name="Virgül 3 2" xfId="88" xr:uid="{7A60758B-E947-44B8-82E0-23C573CFF200}"/>
    <cellStyle name="Warnender Text" xfId="23834" xr:uid="{E29FC7F2-F1DB-4BFE-AC39-C4FB151058D8}"/>
    <cellStyle name="Warnender Text 2" xfId="41766" xr:uid="{A7884469-B09D-49B6-A4A5-5F4CB378A833}"/>
    <cellStyle name="Warnender Text 2 2" xfId="44357" xr:uid="{D20B2360-0C6D-4F33-9363-E220D611716E}"/>
    <cellStyle name="Warnender Text 3" xfId="44260" xr:uid="{9677EF8E-A7E0-46CB-A919-D56EC0EB3708}"/>
    <cellStyle name="Warnender Text 4" xfId="44023" hidden="1" xr:uid="{EA9220DD-A242-40DC-B270-AEF253CD3626}"/>
    <cellStyle name="Warnender Text 4" xfId="44132" hidden="1" xr:uid="{0D49FE98-2A83-413C-8075-D72E5726701E}"/>
    <cellStyle name="Warnender Text 4" xfId="45298" hidden="1" xr:uid="{7BE423A0-2BC1-4D70-A508-C75283D77DC5}"/>
    <cellStyle name="Warnender Text 4" xfId="45669" xr:uid="{5C1CF46D-A189-45EC-AA18-85EC495E5DDB}"/>
    <cellStyle name="Warning Text 10" xfId="23835" xr:uid="{ED47F0B5-9ADE-4903-B85E-AA8710918713}"/>
    <cellStyle name="Warning Text 10 2" xfId="23836" xr:uid="{4F23241B-98F9-417D-A40D-6D6A4EF82279}"/>
    <cellStyle name="Warning Text 10 2 2" xfId="23837" xr:uid="{C7C450B8-0A0C-4DF7-86E6-A16E5CBFA8C8}"/>
    <cellStyle name="Warning Text 10 2 3" xfId="41767" xr:uid="{4651DD35-F51B-4C3B-BB15-E6047A2D220B}"/>
    <cellStyle name="Warning Text 10 3" xfId="23838" xr:uid="{2CA1D84C-8896-4A56-9E42-20A2FF4861F3}"/>
    <cellStyle name="Warning Text 10 3 2" xfId="41768" xr:uid="{5A5974D1-02A3-4B52-911C-0DCA668A9BD8}"/>
    <cellStyle name="Warning Text 10 3 3" xfId="41769" xr:uid="{56C19741-E3A3-4A84-AC23-9857101B6ECB}"/>
    <cellStyle name="Warning Text 10 4" xfId="23839" xr:uid="{9BBA4EBF-E367-450B-A280-95B43B4EC576}"/>
    <cellStyle name="Warning Text 10 5" xfId="41770" xr:uid="{9852A24D-943F-40F1-A77E-3FA7867D0B05}"/>
    <cellStyle name="Warning Text 10 5 2" xfId="41771" xr:uid="{A4A94943-20F3-42A6-A37E-92A4776B6F66}"/>
    <cellStyle name="Warning Text 10 5 3" xfId="41772" xr:uid="{58B72A43-728F-4E89-BE79-05216E7978AA}"/>
    <cellStyle name="Warning Text 10 6" xfId="41773" xr:uid="{93E8234E-3D9A-43D9-9474-BE995261DD95}"/>
    <cellStyle name="Warning Text 11" xfId="41774" xr:uid="{E8AD99E6-E087-42F7-9F5A-E3E3AC27EC50}"/>
    <cellStyle name="Warning Text 12" xfId="41775" xr:uid="{BAE29BC8-E04D-4B99-8873-AA7FFA480C9D}"/>
    <cellStyle name="Warning Text 13" xfId="41776" xr:uid="{2F26BCFC-DE71-4D87-B3EC-06B51019BB40}"/>
    <cellStyle name="Warning Text 14" xfId="41777" xr:uid="{C340EB37-0F91-41D4-90F5-6F63F69FE2BC}"/>
    <cellStyle name="Warning Text 15" xfId="41778" xr:uid="{4F6D83A4-F267-4CBE-986C-B8BFFD6E370D}"/>
    <cellStyle name="Warning Text 16" xfId="41779" xr:uid="{C55B6514-3CDA-4B6C-8301-66BC37934E83}"/>
    <cellStyle name="Warning Text 17" xfId="41780" xr:uid="{58AA60AE-F7E1-4A04-B846-E2D313100912}"/>
    <cellStyle name="Warning Text 18" xfId="41781" xr:uid="{740F0032-CDA8-4AEC-B793-F7335B9C1E6B}"/>
    <cellStyle name="Warning Text 19" xfId="41782" xr:uid="{94F87ECF-2360-4EDB-893A-4472D95DA217}"/>
    <cellStyle name="Warning Text 2" xfId="23840" xr:uid="{912C3C2D-7018-4251-89C0-36B1F5FA209C}"/>
    <cellStyle name="Warning Text 2 10" xfId="23841" xr:uid="{26A346A2-5639-452D-924D-5729A78EF794}"/>
    <cellStyle name="Warning Text 2 10 2" xfId="23842" xr:uid="{E4606CE4-EB9C-4E66-8A92-431BB8637E21}"/>
    <cellStyle name="Warning Text 2 10 2 2" xfId="23843" xr:uid="{42B7B37C-06ED-4FDC-9731-D9FD9C4ADDE2}"/>
    <cellStyle name="Warning Text 2 10 2 3" xfId="41783" xr:uid="{80D98D42-EC0D-4E67-BA43-4B5279130B3A}"/>
    <cellStyle name="Warning Text 2 10 3" xfId="23844" xr:uid="{EA72CE61-F3B2-4880-9C93-E3F6151659E5}"/>
    <cellStyle name="Warning Text 2 10 3 2" xfId="41784" xr:uid="{CF721102-1AB1-47C5-A2B0-E2A324AA5568}"/>
    <cellStyle name="Warning Text 2 10 3 3" xfId="41785" xr:uid="{4D5A8B10-FAF4-4636-9DE8-94F4014C956B}"/>
    <cellStyle name="Warning Text 2 10 4" xfId="23845" xr:uid="{D07DC968-BABE-464E-AF7E-7DE350988BC1}"/>
    <cellStyle name="Warning Text 2 10 5" xfId="23846" xr:uid="{D2FEEBED-A952-46ED-80D7-E157F622306F}"/>
    <cellStyle name="Warning Text 2 10 6" xfId="41786" xr:uid="{22E8012A-8071-4063-A43E-70FFFC4038E8}"/>
    <cellStyle name="Warning Text 2 10 7" xfId="41787" xr:uid="{025D33EE-299A-44DF-9FF5-AB7EAB5B5914}"/>
    <cellStyle name="Warning Text 2 11" xfId="23847" xr:uid="{FCF35000-2044-4AF2-852F-B521DFB9A6AA}"/>
    <cellStyle name="Warning Text 2 11 2" xfId="23848" xr:uid="{4A4B32A3-BE2C-4A4B-A611-9A93FBE3078B}"/>
    <cellStyle name="Warning Text 2 11 2 2" xfId="23849" xr:uid="{11EB9A7C-5246-4CAB-86AE-B980BE213E6A}"/>
    <cellStyle name="Warning Text 2 11 2 3" xfId="41788" xr:uid="{58623758-D883-4904-9447-C1316DF12D8F}"/>
    <cellStyle name="Warning Text 2 11 3" xfId="23850" xr:uid="{4D2B5D6D-B202-4F82-9DA8-C41DB6E47946}"/>
    <cellStyle name="Warning Text 2 11 3 2" xfId="41789" xr:uid="{F9EF61B8-08A8-4570-BBFC-15CE06BD0428}"/>
    <cellStyle name="Warning Text 2 11 3 3" xfId="41790" xr:uid="{EA09FA57-09EB-4565-9DE1-8E1B47D200C3}"/>
    <cellStyle name="Warning Text 2 11 4" xfId="23851" xr:uid="{C76AF20D-7597-4841-8D17-E6A4F0B9B97C}"/>
    <cellStyle name="Warning Text 2 11 5" xfId="41791" xr:uid="{A8B7C6C5-5A7D-4658-9763-011E20A4B196}"/>
    <cellStyle name="Warning Text 2 11 5 2" xfId="41792" xr:uid="{1355EA09-4B4A-4D76-A91D-5EB615E2FA65}"/>
    <cellStyle name="Warning Text 2 11 5 3" xfId="41793" xr:uid="{B72F79D8-BC81-4EA5-8EA2-010B59E3DFA0}"/>
    <cellStyle name="Warning Text 2 11 6" xfId="41794" xr:uid="{B93D013C-0864-4441-854C-36C901DAA456}"/>
    <cellStyle name="Warning Text 2 12" xfId="23852" xr:uid="{2E6C62C0-43B1-4A80-8CB8-10FBAE926B7F}"/>
    <cellStyle name="Warning Text 2 12 2" xfId="23853" xr:uid="{133920BB-15E4-42DF-9D6A-450846A97048}"/>
    <cellStyle name="Warning Text 2 12 3" xfId="41795" xr:uid="{B7EB61B8-595C-4D19-947C-7B545AF84BBA}"/>
    <cellStyle name="Warning Text 2 13" xfId="23854" xr:uid="{82D6C736-EF86-4773-BE93-5B207C8B3EA5}"/>
    <cellStyle name="Warning Text 2 13 2" xfId="41796" xr:uid="{6754D84D-AE25-4565-B2D3-7CD0A16FFAB7}"/>
    <cellStyle name="Warning Text 2 13 3" xfId="41797" xr:uid="{E77F00E5-C3BF-4FC7-A4FC-8D0E0D8E5711}"/>
    <cellStyle name="Warning Text 2 14" xfId="23855" xr:uid="{DBA0131E-1DF2-4E9D-A580-6B454FF1E177}"/>
    <cellStyle name="Warning Text 2 15" xfId="23856" xr:uid="{DF0602AD-54ED-485D-8E9A-357E7D429165}"/>
    <cellStyle name="Warning Text 2 16" xfId="41798" xr:uid="{A74B5D7D-99D2-40C8-BD0D-62723E764662}"/>
    <cellStyle name="Warning Text 2 17" xfId="41799" xr:uid="{55B93862-74EC-4D8E-BF75-8D2ABFBE3F88}"/>
    <cellStyle name="Warning Text 2 18" xfId="44160" xr:uid="{2BE3D950-B1C4-4DF1-AD67-3FBBEE0E2EB4}"/>
    <cellStyle name="Warning Text 2 2" xfId="23857" xr:uid="{50446E8A-1329-44D4-AE34-6825ABB1BCB8}"/>
    <cellStyle name="Warning Text 2 2 2" xfId="23858" xr:uid="{D75940FF-9D90-49D9-8AE3-3C8BC861E700}"/>
    <cellStyle name="Warning Text 2 2 2 2" xfId="23859" xr:uid="{92278AB5-7953-488D-AEA7-BDC6AEF2A0F2}"/>
    <cellStyle name="Warning Text 2 2 2 3" xfId="41800" xr:uid="{01F7D771-97AA-4756-9158-B2497CB03346}"/>
    <cellStyle name="Warning Text 2 2 3" xfId="23860" xr:uid="{8493A8AE-8C1E-408D-AF73-D4EF258CDDF8}"/>
    <cellStyle name="Warning Text 2 2 3 2" xfId="41801" xr:uid="{1D5EE466-0294-47D4-90C9-9E3B9D821C14}"/>
    <cellStyle name="Warning Text 2 2 3 3" xfId="41802" xr:uid="{7567BB7A-E1BB-4CB3-BB3A-5A2B62808341}"/>
    <cellStyle name="Warning Text 2 2 4" xfId="23861" xr:uid="{7BF2D491-BCB0-49B2-ABE4-109562A262A1}"/>
    <cellStyle name="Warning Text 2 2 5" xfId="23862" xr:uid="{76DF8896-1EC7-4CCA-BD22-0F31054011E8}"/>
    <cellStyle name="Warning Text 2 2 6" xfId="41803" xr:uid="{F9BA9347-C84C-42EB-9E97-B1F81A5DF539}"/>
    <cellStyle name="Warning Text 2 2 7" xfId="41804" xr:uid="{7C9877A4-7A92-4CAD-A404-9B08F565FDD6}"/>
    <cellStyle name="Warning Text 2 3" xfId="23863" xr:uid="{4C3A7E41-860B-4125-8484-C95E81485218}"/>
    <cellStyle name="Warning Text 2 3 2" xfId="23864" xr:uid="{AD7862B5-BF92-49B9-8758-8FD342AC95C3}"/>
    <cellStyle name="Warning Text 2 3 2 2" xfId="23865" xr:uid="{DE453618-A514-4713-A015-3902D14BF52F}"/>
    <cellStyle name="Warning Text 2 3 2 3" xfId="41805" xr:uid="{D11AE98A-4CC3-4A5F-82B2-CB81B9BE84FB}"/>
    <cellStyle name="Warning Text 2 3 3" xfId="23866" xr:uid="{1103B3A1-89B2-4938-8688-01E0E0FD82EC}"/>
    <cellStyle name="Warning Text 2 3 3 2" xfId="41806" xr:uid="{46896DFA-191B-41F2-A415-E2C7E0C0BB52}"/>
    <cellStyle name="Warning Text 2 3 3 3" xfId="41807" xr:uid="{050F8558-C795-4A3F-B170-1268A96C1689}"/>
    <cellStyle name="Warning Text 2 3 4" xfId="23867" xr:uid="{28050DAB-8B99-4A57-8472-E4C65E27C186}"/>
    <cellStyle name="Warning Text 2 3 5" xfId="23868" xr:uid="{94A659D7-5CBD-45EA-BB07-3AF906742D10}"/>
    <cellStyle name="Warning Text 2 3 6" xfId="41808" xr:uid="{F2869617-339C-464B-BB63-52E4BB04C278}"/>
    <cellStyle name="Warning Text 2 3 7" xfId="41809" xr:uid="{7A6F0FE2-D420-44BE-9346-88A98438CCD2}"/>
    <cellStyle name="Warning Text 2 4" xfId="23869" xr:uid="{226A9D7A-777C-401E-9DF3-A89539ABBF0F}"/>
    <cellStyle name="Warning Text 2 4 2" xfId="23870" xr:uid="{93AEB0CE-2D0A-4184-A916-C88B749AD7FD}"/>
    <cellStyle name="Warning Text 2 4 2 2" xfId="23871" xr:uid="{EA66C8EE-DC1B-4C20-A502-8B5226C5FC7A}"/>
    <cellStyle name="Warning Text 2 4 2 3" xfId="41810" xr:uid="{BD24643C-40B8-4418-AC8B-A8DA0250C44C}"/>
    <cellStyle name="Warning Text 2 4 3" xfId="23872" xr:uid="{A95D7753-5E10-4E7D-8538-348AA97C3310}"/>
    <cellStyle name="Warning Text 2 4 3 2" xfId="41811" xr:uid="{E498D9A9-ED41-4C5B-800C-7CD82EA4C909}"/>
    <cellStyle name="Warning Text 2 4 3 3" xfId="41812" xr:uid="{12B24D3A-846F-4E3C-BBCF-178D7D376A04}"/>
    <cellStyle name="Warning Text 2 4 4" xfId="23873" xr:uid="{7307D521-24EE-40EA-A644-320EBAFA60BA}"/>
    <cellStyle name="Warning Text 2 4 5" xfId="23874" xr:uid="{2DF41372-0BD9-4899-A099-30691A38A82A}"/>
    <cellStyle name="Warning Text 2 4 6" xfId="41813" xr:uid="{2239EA9E-672D-4004-AFBA-E30C30C4FD42}"/>
    <cellStyle name="Warning Text 2 4 7" xfId="41814" xr:uid="{DF07217E-8F4F-47E8-BF2E-46C9B3CF5B9C}"/>
    <cellStyle name="Warning Text 2 5" xfId="23875" xr:uid="{29025A42-AB20-4CB5-8AF8-71A6AA75F900}"/>
    <cellStyle name="Warning Text 2 5 2" xfId="23876" xr:uid="{6E144666-351A-4649-8ABF-1AD73EFBA4BD}"/>
    <cellStyle name="Warning Text 2 5 2 2" xfId="23877" xr:uid="{5503AE9C-1CBD-4746-AF63-F9976AB8C37F}"/>
    <cellStyle name="Warning Text 2 5 2 3" xfId="41815" xr:uid="{9176F3EC-E2F8-4DE1-9354-D323C247BB9E}"/>
    <cellStyle name="Warning Text 2 5 3" xfId="23878" xr:uid="{752F3ADE-56F9-4CFC-9892-4110C8589645}"/>
    <cellStyle name="Warning Text 2 5 3 2" xfId="41816" xr:uid="{31AA83A2-028E-45CE-9F96-B53B75ED1542}"/>
    <cellStyle name="Warning Text 2 5 3 3" xfId="41817" xr:uid="{68DB49A3-D69D-4AE3-AF5E-892178120C05}"/>
    <cellStyle name="Warning Text 2 5 4" xfId="23879" xr:uid="{E1FA061C-9E56-44A0-8C13-BF98D16AEAB5}"/>
    <cellStyle name="Warning Text 2 5 5" xfId="23880" xr:uid="{EF6A257E-AC47-415C-B2DF-A1FC9BA89CA7}"/>
    <cellStyle name="Warning Text 2 5 6" xfId="41818" xr:uid="{EC35B808-7D0A-43D3-BACC-DD82A8B3A352}"/>
    <cellStyle name="Warning Text 2 5 7" xfId="41819" xr:uid="{B4E28A62-3C93-4281-93DD-8DC64285BA19}"/>
    <cellStyle name="Warning Text 2 6" xfId="23881" xr:uid="{0B7031D7-67B4-42DF-BCCF-0BF43785F1CD}"/>
    <cellStyle name="Warning Text 2 6 2" xfId="23882" xr:uid="{6F82AF34-22E0-4D6A-8BF5-9711C95F39FC}"/>
    <cellStyle name="Warning Text 2 6 2 2" xfId="23883" xr:uid="{7C72A1AA-9599-49AD-A689-B5AA14D6C81B}"/>
    <cellStyle name="Warning Text 2 6 2 3" xfId="41820" xr:uid="{CDBDC0EE-FC70-47B1-B002-398950C4E45F}"/>
    <cellStyle name="Warning Text 2 6 3" xfId="23884" xr:uid="{C9F29356-02F3-4844-97F8-B9DC8212951A}"/>
    <cellStyle name="Warning Text 2 6 3 2" xfId="41821" xr:uid="{8918797E-C844-4465-8D18-161122DCEACE}"/>
    <cellStyle name="Warning Text 2 6 3 3" xfId="41822" xr:uid="{A4815355-3E94-4053-AAF0-47473723BE3A}"/>
    <cellStyle name="Warning Text 2 6 4" xfId="23885" xr:uid="{56C222DD-5AA0-4C7B-90F9-29A43C95A9A1}"/>
    <cellStyle name="Warning Text 2 6 5" xfId="23886" xr:uid="{A72231DF-ED7C-4429-AE37-FD2E8B04E1EC}"/>
    <cellStyle name="Warning Text 2 6 6" xfId="41823" xr:uid="{8F4A9EB0-B41C-4E32-9E60-0F249A708DAE}"/>
    <cellStyle name="Warning Text 2 6 7" xfId="41824" xr:uid="{2D1534EA-4BC9-4C3B-85AE-27A53F07E800}"/>
    <cellStyle name="Warning Text 2 7" xfId="23887" xr:uid="{7B54C794-8E74-4FA3-A67E-82E5374CC0B0}"/>
    <cellStyle name="Warning Text 2 7 2" xfId="23888" xr:uid="{4551D71C-1C8E-4B9A-9EA5-A799E36081A4}"/>
    <cellStyle name="Warning Text 2 7 2 2" xfId="23889" xr:uid="{E15D514D-E521-41FE-920D-EA72F208049F}"/>
    <cellStyle name="Warning Text 2 7 2 3" xfId="41825" xr:uid="{04F5AE10-4AE1-40A2-B0C4-993487381480}"/>
    <cellStyle name="Warning Text 2 7 3" xfId="23890" xr:uid="{8F3BD1AA-EF7C-4424-997B-FAEA437C6513}"/>
    <cellStyle name="Warning Text 2 7 3 2" xfId="41826" xr:uid="{A01ECF49-265D-46BE-AE76-A10D2E0ED51D}"/>
    <cellStyle name="Warning Text 2 7 3 3" xfId="41827" xr:uid="{BF9A036F-6BC8-4CF3-90F7-FDE0D63B97F2}"/>
    <cellStyle name="Warning Text 2 7 4" xfId="23891" xr:uid="{D22E6087-7D28-4418-9818-9E79F0A45425}"/>
    <cellStyle name="Warning Text 2 7 5" xfId="23892" xr:uid="{3AB76FAD-D9DD-41DD-B45B-70B9F77BBBF9}"/>
    <cellStyle name="Warning Text 2 7 6" xfId="41828" xr:uid="{041C6F88-83C1-41C6-B837-7FE694AC9D9D}"/>
    <cellStyle name="Warning Text 2 7 7" xfId="41829" xr:uid="{EDEE0E8D-F973-4B21-BA59-8FFC98036638}"/>
    <cellStyle name="Warning Text 2 8" xfId="23893" xr:uid="{5BD187F1-F72A-416D-819D-E5D93268ECBA}"/>
    <cellStyle name="Warning Text 2 8 2" xfId="23894" xr:uid="{D1008B6E-3830-4531-919C-2544E185D7D3}"/>
    <cellStyle name="Warning Text 2 8 2 2" xfId="23895" xr:uid="{D2603045-6DA8-4F3C-93B4-1FF31E477358}"/>
    <cellStyle name="Warning Text 2 8 2 3" xfId="41830" xr:uid="{4572EAF3-2B82-4251-9DB2-1E69AF3089DB}"/>
    <cellStyle name="Warning Text 2 8 3" xfId="23896" xr:uid="{BEDF301C-396A-46CD-A069-F0D114039385}"/>
    <cellStyle name="Warning Text 2 8 3 2" xfId="41831" xr:uid="{1A40E284-987E-40A6-9D15-A114701AE8D3}"/>
    <cellStyle name="Warning Text 2 8 3 3" xfId="41832" xr:uid="{0C644F3B-B49E-4C55-867B-CE641C3F75EE}"/>
    <cellStyle name="Warning Text 2 8 4" xfId="23897" xr:uid="{6B9271BE-8EAF-45AC-B233-FDBF659ADFE2}"/>
    <cellStyle name="Warning Text 2 8 5" xfId="23898" xr:uid="{4F5EB152-0BE3-4093-A850-38AB46E3AD0E}"/>
    <cellStyle name="Warning Text 2 8 6" xfId="41833" xr:uid="{D391B04F-DA8F-4536-95D9-F18CCCEA794D}"/>
    <cellStyle name="Warning Text 2 8 7" xfId="41834" xr:uid="{4210FA91-F6D8-4811-8333-93E142EA7020}"/>
    <cellStyle name="Warning Text 2 9" xfId="23899" xr:uid="{9AFB6C9E-23AD-43E6-97A5-41566C73B2F1}"/>
    <cellStyle name="Warning Text 2 9 2" xfId="23900" xr:uid="{F91DAD02-B0DB-485F-A593-B5902DEC5274}"/>
    <cellStyle name="Warning Text 2 9 2 2" xfId="23901" xr:uid="{024E4432-A2FB-4F89-9F4B-7504FDE6D520}"/>
    <cellStyle name="Warning Text 2 9 2 3" xfId="41835" xr:uid="{FB2050FF-F9D8-4181-AF96-096E0A5CCE41}"/>
    <cellStyle name="Warning Text 2 9 3" xfId="23902" xr:uid="{D4320F8B-C14C-4548-B3A1-BF9426EC12D7}"/>
    <cellStyle name="Warning Text 2 9 3 2" xfId="41836" xr:uid="{7776C03F-4BEA-49F1-B302-07C48A83011D}"/>
    <cellStyle name="Warning Text 2 9 3 3" xfId="41837" xr:uid="{EBD4BF64-9B66-420C-8169-A69C31EB2DA5}"/>
    <cellStyle name="Warning Text 2 9 4" xfId="23903" xr:uid="{918071BC-49B7-4155-9D86-99AC4FA90DDB}"/>
    <cellStyle name="Warning Text 2 9 5" xfId="23904" xr:uid="{B7A6A2E1-761A-466D-8657-2B86E32CB827}"/>
    <cellStyle name="Warning Text 2 9 6" xfId="41838" xr:uid="{5AB941D5-33B3-43E5-8691-2B11598DBA8D}"/>
    <cellStyle name="Warning Text 2 9 7" xfId="41839" xr:uid="{0A214004-43DB-403E-82DD-E8D8CA602EF5}"/>
    <cellStyle name="Warning Text 20" xfId="41840" xr:uid="{7F0E89DD-4926-44C8-B660-394A6AF7DEFC}"/>
    <cellStyle name="Warning Text 21" xfId="41841" xr:uid="{477B6403-CCD4-49B8-99CE-B1E2F6F27332}"/>
    <cellStyle name="Warning Text 22" xfId="41842" xr:uid="{1F2E1AEA-47C1-49EA-A0AD-8F23945B89E1}"/>
    <cellStyle name="Warning Text 23" xfId="41843" xr:uid="{C649B0C9-34D5-4D48-A3A1-E06EB05FCE49}"/>
    <cellStyle name="Warning Text 24" xfId="41844" xr:uid="{614F7214-6DB9-4E86-BBFB-9705C14D4F66}"/>
    <cellStyle name="Warning Text 25" xfId="41845" xr:uid="{38AD63F7-1709-42C4-A2EA-32F7486B0B5F}"/>
    <cellStyle name="Warning Text 26" xfId="41846" xr:uid="{BB441751-DFE4-40FE-9665-28775B010BB6}"/>
    <cellStyle name="Warning Text 27" xfId="41847" xr:uid="{907C4A0B-4707-42D0-BF8F-B720BB5B2574}"/>
    <cellStyle name="Warning Text 28" xfId="41848" xr:uid="{08A60A4F-A854-416C-8997-1A02D26BA318}"/>
    <cellStyle name="Warning Text 29" xfId="41849" xr:uid="{5D582109-7CD3-49E6-967F-66E6ADF7C647}"/>
    <cellStyle name="Warning Text 3" xfId="23905" xr:uid="{9DA8223C-C53D-46E8-852C-DE26D2EC255E}"/>
    <cellStyle name="Warning Text 3 10" xfId="23906" xr:uid="{569034C5-372F-4F18-8E2F-CD8655A76755}"/>
    <cellStyle name="Warning Text 3 10 2" xfId="23907" xr:uid="{5B718D07-C73D-4CA9-8E05-1A7FF725FED0}"/>
    <cellStyle name="Warning Text 3 10 2 2" xfId="23908" xr:uid="{B92F945C-DB3D-4296-9878-3B1BAA94FE08}"/>
    <cellStyle name="Warning Text 3 10 2 3" xfId="41850" xr:uid="{6FF21E63-7B9F-4186-8DFE-990A7376835D}"/>
    <cellStyle name="Warning Text 3 10 3" xfId="23909" xr:uid="{EC0B0A87-71CF-4DD5-BF1F-80E8D983C702}"/>
    <cellStyle name="Warning Text 3 10 3 2" xfId="41851" xr:uid="{C3877262-4EFC-4259-9C76-16E7916037F3}"/>
    <cellStyle name="Warning Text 3 10 3 3" xfId="41852" xr:uid="{13A8B45A-C6B9-41AF-9DAB-68E5BE5E3A40}"/>
    <cellStyle name="Warning Text 3 10 4" xfId="23910" xr:uid="{3E5CA76B-EBF8-4858-B692-677ECE01DA3F}"/>
    <cellStyle name="Warning Text 3 10 5" xfId="41853" xr:uid="{5581A97F-888D-4D82-B1FF-4A9542C8F82A}"/>
    <cellStyle name="Warning Text 3 10 5 2" xfId="41854" xr:uid="{FEDD4045-845A-4073-B84A-6E9B5C8F7A14}"/>
    <cellStyle name="Warning Text 3 10 5 3" xfId="41855" xr:uid="{B223217D-AC34-4DC6-8D13-5399FA8961D5}"/>
    <cellStyle name="Warning Text 3 10 6" xfId="41856" xr:uid="{416882C5-E5D1-4EB5-93DD-5CA49C05D931}"/>
    <cellStyle name="Warning Text 3 11" xfId="23911" xr:uid="{5174BCAD-705C-4836-A85D-7BCB15EC8434}"/>
    <cellStyle name="Warning Text 3 11 2" xfId="23912" xr:uid="{23644805-305A-487B-8902-272C2F137953}"/>
    <cellStyle name="Warning Text 3 11 2 2" xfId="23913" xr:uid="{1C91C127-6426-4807-BDCC-7D674F793575}"/>
    <cellStyle name="Warning Text 3 11 2 3" xfId="41857" xr:uid="{9B7EE0D1-EB83-4494-A36E-245666A8ED8C}"/>
    <cellStyle name="Warning Text 3 11 3" xfId="23914" xr:uid="{C9109472-D199-4C94-8B74-67E30BD3CE0F}"/>
    <cellStyle name="Warning Text 3 11 3 2" xfId="41858" xr:uid="{259DFCE8-576D-4AF0-A2BE-E31F21B96CE9}"/>
    <cellStyle name="Warning Text 3 11 3 3" xfId="41859" xr:uid="{8F242F21-A4C0-41C1-809A-D9D594BA6A1E}"/>
    <cellStyle name="Warning Text 3 11 4" xfId="23915" xr:uid="{204002DB-6A63-45C9-B4F6-B3FCD95B6BC7}"/>
    <cellStyle name="Warning Text 3 11 5" xfId="41860" xr:uid="{9D782A18-182D-47EA-B793-E11F49AA4B67}"/>
    <cellStyle name="Warning Text 3 11 5 2" xfId="41861" xr:uid="{6E33B950-0D09-4567-8A09-6AF92E3CEBE8}"/>
    <cellStyle name="Warning Text 3 11 5 3" xfId="41862" xr:uid="{159E02CE-4F46-44F9-9C8E-766356988EDD}"/>
    <cellStyle name="Warning Text 3 11 6" xfId="41863" xr:uid="{5CB70DA1-6453-4584-9F28-763CF2B7D294}"/>
    <cellStyle name="Warning Text 3 12" xfId="23916" xr:uid="{84C84897-DCA2-430A-A9A0-D1E17C8175D4}"/>
    <cellStyle name="Warning Text 3 12 2" xfId="23917" xr:uid="{30BB05D8-56D7-457D-94AC-62E645230BF2}"/>
    <cellStyle name="Warning Text 3 12 3" xfId="41864" xr:uid="{5B65BF47-A634-44DE-830D-05511AABBD9C}"/>
    <cellStyle name="Warning Text 3 13" xfId="23918" xr:uid="{CF41363E-559D-43C5-B5BC-F31BA63D21CD}"/>
    <cellStyle name="Warning Text 3 13 2" xfId="41865" xr:uid="{4A9E0686-7393-4645-B1A4-B36210A0A610}"/>
    <cellStyle name="Warning Text 3 13 3" xfId="41866" xr:uid="{68BE6CDE-EC96-4A37-92EF-46E0C798B3BF}"/>
    <cellStyle name="Warning Text 3 14" xfId="23919" xr:uid="{B4F1AB54-C432-4AB6-AA9B-1FB2E392222D}"/>
    <cellStyle name="Warning Text 3 15" xfId="23920" xr:uid="{12A618FD-8893-4194-A4C3-35E8B905F675}"/>
    <cellStyle name="Warning Text 3 16" xfId="41867" xr:uid="{7D9969A1-46BE-4E6A-AA2C-100A0723F704}"/>
    <cellStyle name="Warning Text 3 17" xfId="41868" xr:uid="{D4C33E2B-AC49-4E2A-890D-BA7B8BA0FB7B}"/>
    <cellStyle name="Warning Text 3 18" xfId="44213" xr:uid="{F89922E2-EB8D-4551-9D74-F105F1FE1F00}"/>
    <cellStyle name="Warning Text 3 2" xfId="23921" xr:uid="{D3594A17-BB32-4220-8DE7-33F94B3EAD6C}"/>
    <cellStyle name="Warning Text 3 2 2" xfId="23922" xr:uid="{5CB2185F-E6BD-4647-BD8B-BE5EA0D42384}"/>
    <cellStyle name="Warning Text 3 2 2 2" xfId="23923" xr:uid="{F8EC59B1-7959-4E91-BA78-331A8541E1B6}"/>
    <cellStyle name="Warning Text 3 2 2 3" xfId="41869" xr:uid="{FABECCA7-F637-4CDF-9956-33DF582F0822}"/>
    <cellStyle name="Warning Text 3 2 3" xfId="23924" xr:uid="{75F9185D-5C17-4378-99DE-0CF4C8633FBF}"/>
    <cellStyle name="Warning Text 3 2 3 2" xfId="41870" xr:uid="{E7560319-019D-4FE5-8647-CDB002A4B0A7}"/>
    <cellStyle name="Warning Text 3 2 3 3" xfId="41871" xr:uid="{243B854A-937B-4263-9055-7A60A2B62509}"/>
    <cellStyle name="Warning Text 3 2 4" xfId="23925" xr:uid="{0373BEDF-B4B9-4AF5-8FBB-3C39AA9CE97C}"/>
    <cellStyle name="Warning Text 3 2 5" xfId="41872" xr:uid="{3AB99973-BB9F-4D7B-A2BE-33268B66CC5D}"/>
    <cellStyle name="Warning Text 3 2 5 2" xfId="41873" xr:uid="{A6172DAA-81E9-4955-AAAD-46DF353E9000}"/>
    <cellStyle name="Warning Text 3 2 5 3" xfId="41874" xr:uid="{117DFE6C-EA20-4C21-B125-C4AC8F98040C}"/>
    <cellStyle name="Warning Text 3 2 6" xfId="41875" xr:uid="{9544BD1A-2A80-47A4-92F5-05FADF39C595}"/>
    <cellStyle name="Warning Text 3 3" xfId="23926" xr:uid="{75207DC5-EF3A-4974-BB6F-3984BEA4126D}"/>
    <cellStyle name="Warning Text 3 3 2" xfId="23927" xr:uid="{D40FC37B-17BB-4246-AF4F-23BD4FF0510E}"/>
    <cellStyle name="Warning Text 3 3 2 2" xfId="23928" xr:uid="{F8A9A670-002F-419B-997F-1A78AC98C4A3}"/>
    <cellStyle name="Warning Text 3 3 2 3" xfId="41876" xr:uid="{9E21D1A3-C8A3-4E6A-97E8-BE5899D8EB45}"/>
    <cellStyle name="Warning Text 3 3 3" xfId="23929" xr:uid="{D2D04A1C-187B-435D-AA60-A586529D0A96}"/>
    <cellStyle name="Warning Text 3 3 3 2" xfId="41877" xr:uid="{D723FE96-6647-41CF-B68C-50278220BE5B}"/>
    <cellStyle name="Warning Text 3 3 3 3" xfId="41878" xr:uid="{5B0F4D65-DA3C-4186-B565-B7206224D0F3}"/>
    <cellStyle name="Warning Text 3 3 4" xfId="23930" xr:uid="{7BCB3790-D8A4-45F7-BFF4-4AB3DE0DF95F}"/>
    <cellStyle name="Warning Text 3 3 5" xfId="41879" xr:uid="{6DD267AE-BE6E-42A7-AD9B-538D3A4C7D78}"/>
    <cellStyle name="Warning Text 3 3 5 2" xfId="41880" xr:uid="{DCC09EAC-BD3B-43CC-A863-97B233A1A380}"/>
    <cellStyle name="Warning Text 3 3 5 3" xfId="41881" xr:uid="{9052046E-14B7-4625-BFBF-E0E2C3A24324}"/>
    <cellStyle name="Warning Text 3 3 6" xfId="41882" xr:uid="{278C1077-33E4-4851-A083-067A7AEDA66A}"/>
    <cellStyle name="Warning Text 3 4" xfId="23931" xr:uid="{9283CF78-DA62-473C-A660-3AFAB393ADC2}"/>
    <cellStyle name="Warning Text 3 4 2" xfId="23932" xr:uid="{368281DC-4C2E-453C-8C8D-294E6E5B21D4}"/>
    <cellStyle name="Warning Text 3 4 2 2" xfId="23933" xr:uid="{1F8B72DF-49D4-4AE7-A4AA-140A82AF7EA9}"/>
    <cellStyle name="Warning Text 3 4 2 3" xfId="41883" xr:uid="{C0A64042-39A2-42A1-B7C7-209300FAC1E1}"/>
    <cellStyle name="Warning Text 3 4 3" xfId="23934" xr:uid="{8A19C836-FD2A-4D90-80A1-A4381DE6D2C3}"/>
    <cellStyle name="Warning Text 3 4 3 2" xfId="41884" xr:uid="{05F3EA0E-BC3C-4D79-9298-99EA5BD8A399}"/>
    <cellStyle name="Warning Text 3 4 3 3" xfId="41885" xr:uid="{2534C207-E555-4E73-A51D-0C1CBCFCCB55}"/>
    <cellStyle name="Warning Text 3 4 4" xfId="23935" xr:uid="{747B10EA-1772-43CB-8CE8-267098445FC7}"/>
    <cellStyle name="Warning Text 3 4 5" xfId="41886" xr:uid="{04420E4A-A34D-48A5-AED9-ABA1D90E2AE7}"/>
    <cellStyle name="Warning Text 3 4 5 2" xfId="41887" xr:uid="{5788C36D-3A60-4AEB-A513-F1083AD89C5E}"/>
    <cellStyle name="Warning Text 3 4 5 3" xfId="41888" xr:uid="{89673A33-0857-45F7-87C1-806BB2301E79}"/>
    <cellStyle name="Warning Text 3 4 6" xfId="41889" xr:uid="{20BF0163-1104-4822-B94C-637B3B2FA51E}"/>
    <cellStyle name="Warning Text 3 5" xfId="23936" xr:uid="{C5134B2D-7603-4611-AF06-B9F31C6DA405}"/>
    <cellStyle name="Warning Text 3 5 2" xfId="23937" xr:uid="{2D43D5FF-91CD-4CD9-B334-3835CEC5ECB5}"/>
    <cellStyle name="Warning Text 3 5 2 2" xfId="23938" xr:uid="{B44462B4-201B-4967-B48B-83E267F4225E}"/>
    <cellStyle name="Warning Text 3 5 2 3" xfId="41890" xr:uid="{041F8C60-66B9-4594-8369-A2F14710D12A}"/>
    <cellStyle name="Warning Text 3 5 3" xfId="23939" xr:uid="{EDC9536B-84C7-4A32-9703-B85312D6AD8C}"/>
    <cellStyle name="Warning Text 3 5 3 2" xfId="41891" xr:uid="{40322695-07CF-490D-98E4-4C21408049B9}"/>
    <cellStyle name="Warning Text 3 5 3 3" xfId="41892" xr:uid="{D2005E2F-82CF-4A0A-9639-072B221ECB4A}"/>
    <cellStyle name="Warning Text 3 5 4" xfId="23940" xr:uid="{50E6646A-7864-42F0-BF01-B82639603D2A}"/>
    <cellStyle name="Warning Text 3 5 5" xfId="41893" xr:uid="{7DA2ED64-7D1D-42EE-BB6A-E721430CD116}"/>
    <cellStyle name="Warning Text 3 5 5 2" xfId="41894" xr:uid="{A847AEEF-E984-45FB-8F41-F0F239560C8B}"/>
    <cellStyle name="Warning Text 3 5 5 3" xfId="41895" xr:uid="{1CAFA198-4B61-441A-9BB1-567B536A310A}"/>
    <cellStyle name="Warning Text 3 5 6" xfId="41896" xr:uid="{0C4674CB-B60D-452A-BF1C-705D0423E685}"/>
    <cellStyle name="Warning Text 3 6" xfId="23941" xr:uid="{6E2903A1-69B0-4F05-A856-828AE4AE67B7}"/>
    <cellStyle name="Warning Text 3 6 2" xfId="23942" xr:uid="{97960879-4FF2-4170-ACF7-8D456123F57C}"/>
    <cellStyle name="Warning Text 3 6 2 2" xfId="23943" xr:uid="{FCF99276-9790-48B0-9E45-D76193474873}"/>
    <cellStyle name="Warning Text 3 6 2 3" xfId="41897" xr:uid="{7E433893-CA55-47D8-8477-06BABBA6C981}"/>
    <cellStyle name="Warning Text 3 6 3" xfId="23944" xr:uid="{B7982842-50D6-4496-B421-5BE5517DAA8C}"/>
    <cellStyle name="Warning Text 3 6 3 2" xfId="41898" xr:uid="{7510BBE7-D027-41CD-B058-5B7177439E16}"/>
    <cellStyle name="Warning Text 3 6 3 3" xfId="41899" xr:uid="{21F6FB34-D0AC-4CD0-8034-F5736C9E145A}"/>
    <cellStyle name="Warning Text 3 6 4" xfId="23945" xr:uid="{561D9A97-619A-4E62-B0A4-54B2E482F645}"/>
    <cellStyle name="Warning Text 3 6 5" xfId="41900" xr:uid="{7276E45E-9993-4B3C-8982-9984C12C3D42}"/>
    <cellStyle name="Warning Text 3 6 5 2" xfId="41901" xr:uid="{86487DB3-FD5F-4DC9-89F6-4AC609259764}"/>
    <cellStyle name="Warning Text 3 6 5 3" xfId="41902" xr:uid="{3DFFFC2B-0188-4CE0-A826-67819557BCF8}"/>
    <cellStyle name="Warning Text 3 6 6" xfId="41903" xr:uid="{ED79F582-84EE-425B-A3EC-DAB8C040C2AB}"/>
    <cellStyle name="Warning Text 3 7" xfId="23946" xr:uid="{11FB80F3-9A27-4D01-A40D-C56A1FA4915D}"/>
    <cellStyle name="Warning Text 3 7 2" xfId="23947" xr:uid="{47B8963E-FB96-4FE4-A512-1B062B474F69}"/>
    <cellStyle name="Warning Text 3 7 2 2" xfId="23948" xr:uid="{9657A187-4E7E-4D4B-865A-586479C7AFE6}"/>
    <cellStyle name="Warning Text 3 7 2 3" xfId="41904" xr:uid="{A512351E-669A-4959-8F9E-CB3719E84CCD}"/>
    <cellStyle name="Warning Text 3 7 3" xfId="23949" xr:uid="{F449B7BC-6F57-46A8-8C14-73DECAD76350}"/>
    <cellStyle name="Warning Text 3 7 3 2" xfId="41905" xr:uid="{C734D99B-166F-48F5-B13C-32A16633FB81}"/>
    <cellStyle name="Warning Text 3 7 3 3" xfId="41906" xr:uid="{1C1DBCCE-269B-4144-9431-F977198376F0}"/>
    <cellStyle name="Warning Text 3 7 4" xfId="23950" xr:uid="{BB61E8CB-B156-4822-A0B0-40FDB7489FD3}"/>
    <cellStyle name="Warning Text 3 7 5" xfId="41907" xr:uid="{9AE08FD3-AE9F-4545-957B-50647FCAFAC6}"/>
    <cellStyle name="Warning Text 3 7 5 2" xfId="41908" xr:uid="{4372A274-F883-4176-B2FE-10623093871A}"/>
    <cellStyle name="Warning Text 3 7 5 3" xfId="41909" xr:uid="{40C5BA01-39CC-4896-8FB5-C7F3E8B1D132}"/>
    <cellStyle name="Warning Text 3 7 6" xfId="41910" xr:uid="{349DCD0A-96D5-4E58-B5E8-E0EAABB29EC5}"/>
    <cellStyle name="Warning Text 3 8" xfId="23951" xr:uid="{30E049D8-CA29-457E-B45C-51C928F8C2CE}"/>
    <cellStyle name="Warning Text 3 8 2" xfId="23952" xr:uid="{0CB47C2A-4CD8-49E4-8F0C-40A4CB3855EA}"/>
    <cellStyle name="Warning Text 3 8 2 2" xfId="23953" xr:uid="{69F00070-51A3-4115-A26D-489BC5365134}"/>
    <cellStyle name="Warning Text 3 8 2 3" xfId="41911" xr:uid="{A658FD64-AD44-48F7-A80E-473A83EE9B99}"/>
    <cellStyle name="Warning Text 3 8 3" xfId="23954" xr:uid="{C47DE5AB-A0DB-457F-B08B-E2CA6D0D072D}"/>
    <cellStyle name="Warning Text 3 8 3 2" xfId="41912" xr:uid="{75070864-9069-458D-AAD8-E9E5F28823DE}"/>
    <cellStyle name="Warning Text 3 8 3 3" xfId="41913" xr:uid="{9B9A4271-931A-4F04-9781-0DD98222D810}"/>
    <cellStyle name="Warning Text 3 8 4" xfId="23955" xr:uid="{F80C3185-6730-4A9C-8ACF-1EB8BD59B5BA}"/>
    <cellStyle name="Warning Text 3 8 5" xfId="41914" xr:uid="{A19A13E6-AC54-4B16-A7CA-848053087128}"/>
    <cellStyle name="Warning Text 3 8 5 2" xfId="41915" xr:uid="{AB3BB01C-EB3E-4BF1-A926-6B29B9CE637C}"/>
    <cellStyle name="Warning Text 3 8 5 3" xfId="41916" xr:uid="{B5EFE6AF-3E7D-4CE5-AE38-A0E26FFC07C7}"/>
    <cellStyle name="Warning Text 3 8 6" xfId="41917" xr:uid="{D594EB41-BEF0-4A6E-9D1D-727AA6850F22}"/>
    <cellStyle name="Warning Text 3 9" xfId="23956" xr:uid="{0A76A2BD-B10B-4994-A40D-F3DC20BDBCB8}"/>
    <cellStyle name="Warning Text 3 9 2" xfId="23957" xr:uid="{C084CBC3-2761-4B8F-AEF4-7564FA3CF1AF}"/>
    <cellStyle name="Warning Text 3 9 2 2" xfId="23958" xr:uid="{D3434CD2-5BCE-41EA-BC88-F2BD7E9CCF2F}"/>
    <cellStyle name="Warning Text 3 9 2 3" xfId="41918" xr:uid="{88AFD202-5051-45FB-B623-BD46B1522643}"/>
    <cellStyle name="Warning Text 3 9 3" xfId="23959" xr:uid="{F4220CD6-46AA-4BC3-9D9C-30CF8EC50E0C}"/>
    <cellStyle name="Warning Text 3 9 3 2" xfId="41919" xr:uid="{05D9E24E-8D76-4B7E-83C7-BE79B5CF0656}"/>
    <cellStyle name="Warning Text 3 9 3 3" xfId="41920" xr:uid="{8969B8AC-5790-4123-85B1-746C229C9EEC}"/>
    <cellStyle name="Warning Text 3 9 4" xfId="23960" xr:uid="{0F544F67-3037-45EC-B86B-35ADDD1C3784}"/>
    <cellStyle name="Warning Text 3 9 5" xfId="41921" xr:uid="{5122BD31-4104-4EE2-96A9-2C53D6699084}"/>
    <cellStyle name="Warning Text 3 9 5 2" xfId="41922" xr:uid="{EC5DEDC8-1B9C-4BEB-848A-6A957FA673C6}"/>
    <cellStyle name="Warning Text 3 9 5 3" xfId="41923" xr:uid="{7B66E708-642A-4F4F-9956-DFC08D940CB5}"/>
    <cellStyle name="Warning Text 3 9 6" xfId="41924" xr:uid="{45B76FA0-72F3-4784-AE38-C915B83058BE}"/>
    <cellStyle name="Warning Text 30" xfId="41925" xr:uid="{F4AF99F6-1D82-4E77-939E-E7C7FBAC959E}"/>
    <cellStyle name="Warning Text 31" xfId="41926" xr:uid="{EE71D061-3629-4F1F-9277-589771EFDAE7}"/>
    <cellStyle name="Warning Text 32" xfId="41927" xr:uid="{65AD6FD4-B6B9-45AD-A66C-04CA5170E8F7}"/>
    <cellStyle name="Warning Text 33" xfId="41928" xr:uid="{F0A7BE9D-0558-44A6-93A9-0B60A3AFB397}"/>
    <cellStyle name="Warning Text 34" xfId="41929" xr:uid="{CC20C372-35E0-4DC0-9E08-9014A85D8AD1}"/>
    <cellStyle name="Warning Text 35" xfId="41930" xr:uid="{D809F89A-5E13-4C06-8981-74896FECC372}"/>
    <cellStyle name="Warning Text 36" xfId="41931" xr:uid="{BD7E8F54-E490-418A-9FDB-E71A7F50602D}"/>
    <cellStyle name="Warning Text 37" xfId="41932" xr:uid="{1A4677CE-15A7-4264-A708-805328DFDE39}"/>
    <cellStyle name="Warning Text 38" xfId="41933" xr:uid="{35F780FE-9F1F-4174-AD51-29F14BB1F08D}"/>
    <cellStyle name="Warning Text 39" xfId="41934" xr:uid="{630BF7A0-5DE8-4D0C-BAF9-9A2080889705}"/>
    <cellStyle name="Warning Text 4" xfId="23961" xr:uid="{C724BF98-2D64-47C1-BDAF-B1F25613870A}"/>
    <cellStyle name="Warning Text 4 10" xfId="23962" xr:uid="{1962E023-58C6-4F1E-99D1-821E0AE9FA04}"/>
    <cellStyle name="Warning Text 4 10 2" xfId="23963" xr:uid="{A331D536-BA92-4C95-8BCB-C3A19DB0CCE7}"/>
    <cellStyle name="Warning Text 4 10 2 2" xfId="23964" xr:uid="{42B0DCC4-51FE-4C3A-8A7B-E035FB0B6C95}"/>
    <cellStyle name="Warning Text 4 10 2 3" xfId="41935" xr:uid="{9FFC9B99-7A5C-456C-9D5F-98E505500A03}"/>
    <cellStyle name="Warning Text 4 10 3" xfId="23965" xr:uid="{ECBF4405-517E-402D-8F08-AE985152C8C0}"/>
    <cellStyle name="Warning Text 4 10 3 2" xfId="41936" xr:uid="{6CEE9792-126E-4492-8055-8176FF33B16F}"/>
    <cellStyle name="Warning Text 4 10 3 3" xfId="41937" xr:uid="{697ECF71-2321-4618-923C-3EF123381AEE}"/>
    <cellStyle name="Warning Text 4 10 4" xfId="23966" xr:uid="{21F42343-6831-4DE4-8B0F-81376278B150}"/>
    <cellStyle name="Warning Text 4 10 5" xfId="41938" xr:uid="{CBA41160-4B5E-4CE3-91B3-34FADD7ED97E}"/>
    <cellStyle name="Warning Text 4 10 5 2" xfId="41939" xr:uid="{F44D9D4D-0F31-4857-9793-2869E5D428E2}"/>
    <cellStyle name="Warning Text 4 10 5 3" xfId="41940" xr:uid="{0EFF3DC6-E72F-4952-A589-CA68B0D7463B}"/>
    <cellStyle name="Warning Text 4 10 6" xfId="41941" xr:uid="{07C4C934-7D00-4008-BBFC-A8BE20A94336}"/>
    <cellStyle name="Warning Text 4 11" xfId="23967" xr:uid="{88A350B3-AEA8-41E8-9424-488581887F4E}"/>
    <cellStyle name="Warning Text 4 11 2" xfId="23968" xr:uid="{8AAC6E67-C0C3-4C5D-A4B7-65455D4BA381}"/>
    <cellStyle name="Warning Text 4 11 2 2" xfId="23969" xr:uid="{4D80ACD5-BDE5-425B-AEC5-B5701C683BBF}"/>
    <cellStyle name="Warning Text 4 11 2 3" xfId="41942" xr:uid="{1BD80E0D-1BD5-40B4-BD53-F00A28F4CFEC}"/>
    <cellStyle name="Warning Text 4 11 3" xfId="23970" xr:uid="{B110111A-C53A-41D9-BAFF-1F449984BC40}"/>
    <cellStyle name="Warning Text 4 11 3 2" xfId="41943" xr:uid="{5A37D141-9900-4DA8-AB3F-E30B1C7ECAFB}"/>
    <cellStyle name="Warning Text 4 11 3 3" xfId="41944" xr:uid="{CCC1CFD6-08F2-4347-B1A0-6360DBF870CC}"/>
    <cellStyle name="Warning Text 4 11 4" xfId="23971" xr:uid="{D00AF836-CAE8-4242-A467-FD6BE113B54B}"/>
    <cellStyle name="Warning Text 4 11 5" xfId="41945" xr:uid="{209D96B9-5E81-491B-ABBE-8C643B57494F}"/>
    <cellStyle name="Warning Text 4 11 5 2" xfId="41946" xr:uid="{EC1A9CE5-7F6C-4373-B215-0B4E48CCC24A}"/>
    <cellStyle name="Warning Text 4 11 5 3" xfId="41947" xr:uid="{232C2E0E-E1AF-4693-9639-296B8BB647D0}"/>
    <cellStyle name="Warning Text 4 11 6" xfId="41948" xr:uid="{143B14C7-4753-4919-9566-D4CB57C3CC6B}"/>
    <cellStyle name="Warning Text 4 12" xfId="23972" xr:uid="{DAF04656-944A-4994-AEFF-127DB773757C}"/>
    <cellStyle name="Warning Text 4 12 2" xfId="23973" xr:uid="{3EE8D707-0CA7-40A6-8089-75DE77272895}"/>
    <cellStyle name="Warning Text 4 12 3" xfId="41949" xr:uid="{87EE0B40-0041-4EC8-A987-637AEAE97E36}"/>
    <cellStyle name="Warning Text 4 13" xfId="23974" xr:uid="{4BE1FB2C-B91D-47C4-B01E-B49F1F72B6BD}"/>
    <cellStyle name="Warning Text 4 13 2" xfId="41950" xr:uid="{F8D2178A-F609-4AA9-B9EA-B79E345AB54F}"/>
    <cellStyle name="Warning Text 4 13 3" xfId="41951" xr:uid="{D3E52F6A-CE46-41E4-9F9B-3A552A3372E5}"/>
    <cellStyle name="Warning Text 4 14" xfId="23975" xr:uid="{625749C3-F13A-4989-B080-F859378F2BFF}"/>
    <cellStyle name="Warning Text 4 15" xfId="41952" xr:uid="{DC0A5874-1D4D-4695-AFAE-C2FB2AFA2598}"/>
    <cellStyle name="Warning Text 4 15 2" xfId="41953" xr:uid="{B6CDD1C8-A42A-4C62-A3A1-0E1BC9BE479A}"/>
    <cellStyle name="Warning Text 4 15 3" xfId="41954" xr:uid="{C49BFCF2-8C96-4FF8-9055-1593A321AA25}"/>
    <cellStyle name="Warning Text 4 16" xfId="41955" xr:uid="{A85DA1A2-A17A-423F-A4C6-A590DF9235CC}"/>
    <cellStyle name="Warning Text 4 2" xfId="23976" xr:uid="{A4E9AF57-9E79-48E1-952A-089CF75C8122}"/>
    <cellStyle name="Warning Text 4 2 2" xfId="23977" xr:uid="{8C1E7BD7-C52A-490C-A009-71B1757AA806}"/>
    <cellStyle name="Warning Text 4 2 2 2" xfId="23978" xr:uid="{374ABBA8-2341-4BB9-9ED9-723CC01FE69A}"/>
    <cellStyle name="Warning Text 4 2 2 3" xfId="41956" xr:uid="{B833149F-AFBD-416D-97B5-1F9C1A1B6C3B}"/>
    <cellStyle name="Warning Text 4 2 3" xfId="23979" xr:uid="{95D9F9A7-20D0-42FD-8CEB-57E490F614D1}"/>
    <cellStyle name="Warning Text 4 2 3 2" xfId="41957" xr:uid="{54FCA252-0A27-449D-AD76-56DA5E78C1A3}"/>
    <cellStyle name="Warning Text 4 2 3 3" xfId="41958" xr:uid="{9F6E607C-D519-4E68-9369-2E27FBC4FA7C}"/>
    <cellStyle name="Warning Text 4 2 4" xfId="23980" xr:uid="{53F2AACD-381D-44D7-BA4D-5D9E9C04148F}"/>
    <cellStyle name="Warning Text 4 2 5" xfId="41959" xr:uid="{139729DE-4E92-43A1-A6DB-E3DEA227F4D3}"/>
    <cellStyle name="Warning Text 4 2 5 2" xfId="41960" xr:uid="{B52CC997-059E-4F09-ABA5-6046B6180FCE}"/>
    <cellStyle name="Warning Text 4 2 5 3" xfId="41961" xr:uid="{7604A557-FB9B-4569-968E-7B9C8F08C297}"/>
    <cellStyle name="Warning Text 4 2 6" xfId="41962" xr:uid="{9CE35B1B-EF4E-4FBE-97F3-C976D3F9F096}"/>
    <cellStyle name="Warning Text 4 3" xfId="23981" xr:uid="{637B53D7-CF5D-4DBA-B767-15DD13D59BF2}"/>
    <cellStyle name="Warning Text 4 3 2" xfId="23982" xr:uid="{81C024ED-D422-4A15-BD6D-4EC9CB83EDE8}"/>
    <cellStyle name="Warning Text 4 3 2 2" xfId="23983" xr:uid="{C409A9B2-F4D1-407C-8BDA-EE06BBB4AB65}"/>
    <cellStyle name="Warning Text 4 3 2 3" xfId="41963" xr:uid="{34CF8427-9136-49F9-A96F-6A6EABA1EB02}"/>
    <cellStyle name="Warning Text 4 3 3" xfId="23984" xr:uid="{0D0EC0E1-BD8C-4C57-BFF0-4D248B73E194}"/>
    <cellStyle name="Warning Text 4 3 3 2" xfId="41964" xr:uid="{4E47C068-0E27-42DF-BE1C-F9FC0825BEBD}"/>
    <cellStyle name="Warning Text 4 3 3 3" xfId="41965" xr:uid="{28682B77-0C5B-4890-BB3F-650EF8DAC066}"/>
    <cellStyle name="Warning Text 4 3 4" xfId="23985" xr:uid="{925AF390-E09B-46D3-AC2A-43AF59F81399}"/>
    <cellStyle name="Warning Text 4 3 5" xfId="41966" xr:uid="{DE838DBD-F703-4405-B6E5-93B5DADC26C6}"/>
    <cellStyle name="Warning Text 4 3 5 2" xfId="41967" xr:uid="{8AC08E66-B634-4561-966A-912E01AF8105}"/>
    <cellStyle name="Warning Text 4 3 5 3" xfId="41968" xr:uid="{3C43CBA7-89C0-4549-9A2C-AA6A31319CC8}"/>
    <cellStyle name="Warning Text 4 3 6" xfId="41969" xr:uid="{040B18B2-AB74-435E-A38D-6CCE2AC44144}"/>
    <cellStyle name="Warning Text 4 4" xfId="23986" xr:uid="{6F4FD7F8-FF1B-4182-93C0-62232185A3B5}"/>
    <cellStyle name="Warning Text 4 4 2" xfId="23987" xr:uid="{A409CFC2-D31E-4A04-875E-5483067B7CD7}"/>
    <cellStyle name="Warning Text 4 4 2 2" xfId="23988" xr:uid="{43FFB431-16DF-456E-B771-53BBDC2D38FE}"/>
    <cellStyle name="Warning Text 4 4 2 3" xfId="41970" xr:uid="{6028BA89-8161-4B49-9CF8-2B02D550C742}"/>
    <cellStyle name="Warning Text 4 4 3" xfId="23989" xr:uid="{E5F116DE-DF9C-41BF-9556-3512AAFECEC4}"/>
    <cellStyle name="Warning Text 4 4 3 2" xfId="41971" xr:uid="{7AC91175-CE12-48C6-A40D-12051EDE3B95}"/>
    <cellStyle name="Warning Text 4 4 3 3" xfId="41972" xr:uid="{E46E0B5E-3E95-4D06-A01F-E2FE70D8F578}"/>
    <cellStyle name="Warning Text 4 4 4" xfId="23990" xr:uid="{BED25570-1F2D-4BF5-9130-10C767770EA3}"/>
    <cellStyle name="Warning Text 4 4 5" xfId="41973" xr:uid="{9652F19B-CB20-4161-B873-786F7669C725}"/>
    <cellStyle name="Warning Text 4 4 5 2" xfId="41974" xr:uid="{E791DA28-EB9E-428D-9C66-594DD3306AB8}"/>
    <cellStyle name="Warning Text 4 4 5 3" xfId="41975" xr:uid="{931362C8-35E9-4C43-8D95-8C7B59EC4E09}"/>
    <cellStyle name="Warning Text 4 4 6" xfId="41976" xr:uid="{A4477D5C-93FC-42AA-B2DC-C4AE466830CC}"/>
    <cellStyle name="Warning Text 4 5" xfId="23991" xr:uid="{BEE87E89-4AC0-496C-8107-1BC4E5CFBD3E}"/>
    <cellStyle name="Warning Text 4 5 2" xfId="23992" xr:uid="{CF915D0E-8DD2-45EF-ABE3-CB95B0782A68}"/>
    <cellStyle name="Warning Text 4 5 2 2" xfId="23993" xr:uid="{8CDE6C95-4A23-4C5A-9599-7AB57B8471B3}"/>
    <cellStyle name="Warning Text 4 5 2 3" xfId="41977" xr:uid="{6288311B-4B0F-4084-ADA9-F7E5F29F81CB}"/>
    <cellStyle name="Warning Text 4 5 3" xfId="23994" xr:uid="{A6F250B9-C943-4231-A11E-4E8E88F88533}"/>
    <cellStyle name="Warning Text 4 5 3 2" xfId="41978" xr:uid="{87F7DF4B-D2B1-44C1-B7BD-1E5E76D17F56}"/>
    <cellStyle name="Warning Text 4 5 3 3" xfId="41979" xr:uid="{E140F632-2EF8-4B0C-92CC-9887DF5B30A6}"/>
    <cellStyle name="Warning Text 4 5 4" xfId="23995" xr:uid="{92D30B86-3156-4D2B-93E6-75C5715B1403}"/>
    <cellStyle name="Warning Text 4 5 5" xfId="41980" xr:uid="{05CDE053-7F4B-4C00-96C8-180E676CA8AA}"/>
    <cellStyle name="Warning Text 4 5 5 2" xfId="41981" xr:uid="{BE544011-FC12-4D0F-82B9-DD31A0009C4D}"/>
    <cellStyle name="Warning Text 4 5 5 3" xfId="41982" xr:uid="{24CBA740-CA01-45D6-B0D5-5250DE3DCCFB}"/>
    <cellStyle name="Warning Text 4 5 6" xfId="41983" xr:uid="{BA8C1DC3-8FF9-4487-A61F-27FB01A87272}"/>
    <cellStyle name="Warning Text 4 6" xfId="23996" xr:uid="{1826425F-AF31-43FC-90BB-18013B1B30EB}"/>
    <cellStyle name="Warning Text 4 6 2" xfId="23997" xr:uid="{2D7770B6-27F6-4020-BADF-C6EE794FC85A}"/>
    <cellStyle name="Warning Text 4 6 2 2" xfId="23998" xr:uid="{23744BA9-9921-4679-AA22-CEA1CFA099FD}"/>
    <cellStyle name="Warning Text 4 6 2 3" xfId="41984" xr:uid="{96B39E12-527A-402E-98A0-5E72119ABC60}"/>
    <cellStyle name="Warning Text 4 6 3" xfId="23999" xr:uid="{4A05ADC3-8AAA-4E2D-B0CF-908401561CD6}"/>
    <cellStyle name="Warning Text 4 6 3 2" xfId="41985" xr:uid="{39F05713-8767-4DB3-B0BA-CBBB8C875E38}"/>
    <cellStyle name="Warning Text 4 6 3 3" xfId="41986" xr:uid="{473A5A48-3A0B-419F-9BBB-BBD4E8D63C9D}"/>
    <cellStyle name="Warning Text 4 6 4" xfId="24000" xr:uid="{DB90E44A-4724-480D-A48A-8232CBA66D9B}"/>
    <cellStyle name="Warning Text 4 6 5" xfId="41987" xr:uid="{F2C4C4FD-F7FF-435B-BD0B-6134A1EAF764}"/>
    <cellStyle name="Warning Text 4 6 5 2" xfId="41988" xr:uid="{0B57D7D1-24CF-413A-B211-B22D4C21D697}"/>
    <cellStyle name="Warning Text 4 6 5 3" xfId="41989" xr:uid="{ED65FBE4-C33D-4DBC-8AB4-498673D17C04}"/>
    <cellStyle name="Warning Text 4 6 6" xfId="41990" xr:uid="{ECA415AF-876F-4827-AA2C-805FF0D30196}"/>
    <cellStyle name="Warning Text 4 7" xfId="24001" xr:uid="{8AF07847-7FE3-40DE-B2C9-350771E38453}"/>
    <cellStyle name="Warning Text 4 7 2" xfId="24002" xr:uid="{4B47944A-01AA-44D3-B049-54153D6C2A7A}"/>
    <cellStyle name="Warning Text 4 7 2 2" xfId="24003" xr:uid="{6C8EB8F9-FC80-4D7B-8A9E-96CE5E4E228C}"/>
    <cellStyle name="Warning Text 4 7 2 3" xfId="41991" xr:uid="{569D7C26-A59C-4D8B-B828-525A0D65E5E9}"/>
    <cellStyle name="Warning Text 4 7 3" xfId="24004" xr:uid="{30D2FA17-9762-4224-B984-8227FFDBCC8F}"/>
    <cellStyle name="Warning Text 4 7 3 2" xfId="41992" xr:uid="{1709B97B-08B3-4B7A-95AB-C786E7B4F3C0}"/>
    <cellStyle name="Warning Text 4 7 3 3" xfId="41993" xr:uid="{66125020-A9D8-4CCD-89EE-2F4265EE6AB3}"/>
    <cellStyle name="Warning Text 4 7 4" xfId="24005" xr:uid="{4A603BFF-4CDC-4AE7-836A-CC4DCEF399FF}"/>
    <cellStyle name="Warning Text 4 7 5" xfId="41994" xr:uid="{998F930D-10F3-4B57-918B-AE3C433C8966}"/>
    <cellStyle name="Warning Text 4 7 5 2" xfId="41995" xr:uid="{4D050E61-FA2F-4670-973C-CBF55B5D7050}"/>
    <cellStyle name="Warning Text 4 7 5 3" xfId="41996" xr:uid="{0B1D42E8-ED56-448A-BEE5-DDC60066D305}"/>
    <cellStyle name="Warning Text 4 7 6" xfId="41997" xr:uid="{BFA284F0-1A69-40F3-9A2F-AB638431B25A}"/>
    <cellStyle name="Warning Text 4 8" xfId="24006" xr:uid="{B06852CC-B7D6-4B0F-A420-28264B43AC4B}"/>
    <cellStyle name="Warning Text 4 8 2" xfId="24007" xr:uid="{02246987-A854-4EBC-BF9B-8EA53E885366}"/>
    <cellStyle name="Warning Text 4 8 2 2" xfId="24008" xr:uid="{9C5D3C81-E74E-4A16-9417-C460DB63A533}"/>
    <cellStyle name="Warning Text 4 8 2 3" xfId="41998" xr:uid="{7B783F21-BF40-4093-8172-E91A5E8872AC}"/>
    <cellStyle name="Warning Text 4 8 3" xfId="24009" xr:uid="{2C239A1F-428F-40BD-80D2-9502FCBF583A}"/>
    <cellStyle name="Warning Text 4 8 3 2" xfId="41999" xr:uid="{8207A05A-C749-4ABA-BCAC-A9E1021F1BCF}"/>
    <cellStyle name="Warning Text 4 8 3 3" xfId="42000" xr:uid="{3053683E-9325-4000-969A-6BC8248EBED1}"/>
    <cellStyle name="Warning Text 4 8 4" xfId="24010" xr:uid="{1F07ABE7-EE1B-413C-8957-65B637B5CAFF}"/>
    <cellStyle name="Warning Text 4 8 5" xfId="42001" xr:uid="{6ABEE92A-8FB3-4F7E-B67E-17923FD53EC1}"/>
    <cellStyle name="Warning Text 4 8 5 2" xfId="42002" xr:uid="{F2F9877E-997E-49D0-B897-4E7FB6E10DDE}"/>
    <cellStyle name="Warning Text 4 8 5 3" xfId="42003" xr:uid="{AE27896B-DF41-448C-B7C6-557092809A6B}"/>
    <cellStyle name="Warning Text 4 8 6" xfId="42004" xr:uid="{FAB5F541-9050-43FD-A1ED-49A60431ECD3}"/>
    <cellStyle name="Warning Text 4 9" xfId="24011" xr:uid="{EA5AC91E-AB91-411B-88C0-00F2EB1DCD37}"/>
    <cellStyle name="Warning Text 4 9 2" xfId="24012" xr:uid="{D112A310-0C67-4063-BCBA-2289D53E1A9C}"/>
    <cellStyle name="Warning Text 4 9 2 2" xfId="24013" xr:uid="{F76617B8-95CC-4F50-BCEE-8D319E75E84A}"/>
    <cellStyle name="Warning Text 4 9 2 3" xfId="42005" xr:uid="{4C3592E0-1588-42AC-B5B3-3FFABE910385}"/>
    <cellStyle name="Warning Text 4 9 3" xfId="24014" xr:uid="{19CD3FCA-3662-4206-AB71-981C3B2319F9}"/>
    <cellStyle name="Warning Text 4 9 3 2" xfId="42006" xr:uid="{17453E1D-3F33-40F3-8D20-4000DD8AFC6C}"/>
    <cellStyle name="Warning Text 4 9 3 3" xfId="42007" xr:uid="{E4162E97-051F-4D11-8541-C0EEE8D25D7D}"/>
    <cellStyle name="Warning Text 4 9 4" xfId="24015" xr:uid="{EE5A9ACB-EDF5-4882-A90B-46AB6828C8B0}"/>
    <cellStyle name="Warning Text 4 9 5" xfId="42008" xr:uid="{8DD30264-47A6-4BD7-B642-F6440CA0A961}"/>
    <cellStyle name="Warning Text 4 9 5 2" xfId="42009" xr:uid="{7911942A-6E2A-42AA-810A-2B76EF5DC617}"/>
    <cellStyle name="Warning Text 4 9 5 3" xfId="42010" xr:uid="{E3BFDFB8-60E2-47E1-8F31-A3F1F3A22BAD}"/>
    <cellStyle name="Warning Text 4 9 6" xfId="42011" xr:uid="{A736FD77-6B27-4E12-871A-BF02D0B25FC2}"/>
    <cellStyle name="Warning Text 40" xfId="42012" xr:uid="{0FE5F0DC-F7BA-4AA4-A099-01212A389AC8}"/>
    <cellStyle name="Warning Text 41" xfId="42013" xr:uid="{176663DB-8C13-4807-B823-3DA7CFEF7EA9}"/>
    <cellStyle name="Warning Text 5" xfId="24016" xr:uid="{3B34EEDA-E620-42CE-8C3F-D2822356B135}"/>
    <cellStyle name="Warning Text 5 10" xfId="24017" xr:uid="{6630EC0A-C7A9-4F65-B893-331858E0FB25}"/>
    <cellStyle name="Warning Text 5 10 2" xfId="24018" xr:uid="{EF23C77A-BDC3-42E1-930E-996793ABA08E}"/>
    <cellStyle name="Warning Text 5 10 2 2" xfId="24019" xr:uid="{944ABF29-CDFF-44F4-A4A1-4624D4A2FB57}"/>
    <cellStyle name="Warning Text 5 10 2 3" xfId="42014" xr:uid="{E78812E4-9A43-4774-B90E-257AADB5F02C}"/>
    <cellStyle name="Warning Text 5 10 3" xfId="24020" xr:uid="{2466885E-9089-4CDB-9A0E-9834647CD3D6}"/>
    <cellStyle name="Warning Text 5 10 3 2" xfId="42015" xr:uid="{B283234E-3E3D-47B3-9039-C524BB193486}"/>
    <cellStyle name="Warning Text 5 10 3 3" xfId="42016" xr:uid="{3E505E48-3712-493B-B33C-4A77E8560BB4}"/>
    <cellStyle name="Warning Text 5 10 4" xfId="24021" xr:uid="{9A20F21E-4658-4E19-9A4D-CB83F9B18AA0}"/>
    <cellStyle name="Warning Text 5 10 5" xfId="42017" xr:uid="{C59D4B6B-DFF1-4250-A005-F26BD047785F}"/>
    <cellStyle name="Warning Text 5 10 5 2" xfId="42018" xr:uid="{8D9DCB7F-0D76-4FA7-AFED-E4102C8B0926}"/>
    <cellStyle name="Warning Text 5 10 5 3" xfId="42019" xr:uid="{722CE332-448F-4B69-BE5D-FDA64DC02067}"/>
    <cellStyle name="Warning Text 5 10 6" xfId="42020" xr:uid="{0B3D5550-3C40-424A-A278-AA337EB95A9A}"/>
    <cellStyle name="Warning Text 5 11" xfId="24022" xr:uid="{7CE52384-1D0E-47D0-9629-AA528915A6CB}"/>
    <cellStyle name="Warning Text 5 11 2" xfId="24023" xr:uid="{4A39137A-0137-4B1C-961C-6C3A942B290F}"/>
    <cellStyle name="Warning Text 5 11 2 2" xfId="24024" xr:uid="{68AEC55C-0650-4B6E-B131-CB0CAAE53309}"/>
    <cellStyle name="Warning Text 5 11 2 3" xfId="42021" xr:uid="{F4B43193-357F-4623-A663-355A45198689}"/>
    <cellStyle name="Warning Text 5 11 3" xfId="24025" xr:uid="{4622B427-15AF-411D-A4BD-EDE0200192ED}"/>
    <cellStyle name="Warning Text 5 11 3 2" xfId="42022" xr:uid="{F34E65B2-3878-4D05-9C4F-268C726C2E82}"/>
    <cellStyle name="Warning Text 5 11 3 3" xfId="42023" xr:uid="{31732E32-6CBB-45CB-8398-8062E36D6162}"/>
    <cellStyle name="Warning Text 5 11 4" xfId="24026" xr:uid="{ED2C7BE4-1B2A-4EB9-BB77-9EB6B532C2CC}"/>
    <cellStyle name="Warning Text 5 11 5" xfId="42024" xr:uid="{4E3EFDED-1309-4B96-8AB9-4723A15E2D72}"/>
    <cellStyle name="Warning Text 5 11 5 2" xfId="42025" xr:uid="{BF0F1351-006D-44EF-9C55-BB0A1DC90218}"/>
    <cellStyle name="Warning Text 5 11 5 3" xfId="42026" xr:uid="{B51CD466-F5B0-4178-BA7C-CB13C92625E6}"/>
    <cellStyle name="Warning Text 5 11 6" xfId="42027" xr:uid="{27D8E12C-AB14-464E-9491-B38713AC08FF}"/>
    <cellStyle name="Warning Text 5 12" xfId="24027" xr:uid="{FF195623-DFF0-4F42-B559-939192FF1B40}"/>
    <cellStyle name="Warning Text 5 12 2" xfId="24028" xr:uid="{AAA033B3-764A-4F9A-9DE2-77E43DFB3766}"/>
    <cellStyle name="Warning Text 5 12 3" xfId="42028" xr:uid="{E07B836F-5A56-4C84-A70B-B08D9BCE051D}"/>
    <cellStyle name="Warning Text 5 13" xfId="24029" xr:uid="{1BBABC4F-8E40-4537-9B55-9AD1B42A71F2}"/>
    <cellStyle name="Warning Text 5 13 2" xfId="42029" xr:uid="{F7324B4D-4557-42EE-B08D-BDC4422A01A6}"/>
    <cellStyle name="Warning Text 5 13 3" xfId="42030" xr:uid="{8A9CFFD4-3F09-468F-957E-FAECF90AFA2F}"/>
    <cellStyle name="Warning Text 5 14" xfId="24030" xr:uid="{25A44DA1-D454-4A72-AE92-F1BC41C841B7}"/>
    <cellStyle name="Warning Text 5 15" xfId="42031" xr:uid="{0559E62D-9EA8-4B53-A601-EB3B1B4B6E9F}"/>
    <cellStyle name="Warning Text 5 15 2" xfId="42032" xr:uid="{23D3B2C4-1ACA-4B21-A404-98A96C4B8C40}"/>
    <cellStyle name="Warning Text 5 15 3" xfId="42033" xr:uid="{08F03C5A-1B0A-4C91-813F-40DB465B7B72}"/>
    <cellStyle name="Warning Text 5 16" xfId="42034" xr:uid="{E8F78C8F-0913-49A8-B32D-79D11FEE4812}"/>
    <cellStyle name="Warning Text 5 2" xfId="24031" xr:uid="{2196E3F1-4922-4F72-9499-7D3727FC93B3}"/>
    <cellStyle name="Warning Text 5 2 2" xfId="24032" xr:uid="{46B232FE-3C80-4861-800A-43A20A769E17}"/>
    <cellStyle name="Warning Text 5 2 2 2" xfId="24033" xr:uid="{AC0CF07A-923C-4D0F-8096-92C54C778660}"/>
    <cellStyle name="Warning Text 5 2 2 3" xfId="42035" xr:uid="{55214B15-4A86-41CE-A10B-9A611AD73D0D}"/>
    <cellStyle name="Warning Text 5 2 3" xfId="24034" xr:uid="{65427D5A-584E-4B4C-98B1-76E50FA5708D}"/>
    <cellStyle name="Warning Text 5 2 3 2" xfId="42036" xr:uid="{8D937788-9677-4791-ACA5-35531C4E14F6}"/>
    <cellStyle name="Warning Text 5 2 3 3" xfId="42037" xr:uid="{855973C1-F246-4BD1-8E79-20814F9CBAC6}"/>
    <cellStyle name="Warning Text 5 2 4" xfId="24035" xr:uid="{2A1A44E3-74FD-49E4-8DE2-0212961CDB86}"/>
    <cellStyle name="Warning Text 5 2 5" xfId="42038" xr:uid="{FD7648A7-E1BD-42CC-959F-74CDDD72A146}"/>
    <cellStyle name="Warning Text 5 2 5 2" xfId="42039" xr:uid="{377B3E79-D317-4BD2-A436-9051CEAD7344}"/>
    <cellStyle name="Warning Text 5 2 5 3" xfId="42040" xr:uid="{04F9736A-5C94-415D-8953-443DD54A2301}"/>
    <cellStyle name="Warning Text 5 2 6" xfId="42041" xr:uid="{E66946FA-6192-4611-BDB4-D6590EE51335}"/>
    <cellStyle name="Warning Text 5 3" xfId="24036" xr:uid="{A9EE3D69-22D0-40F0-A727-3DCF24664C9C}"/>
    <cellStyle name="Warning Text 5 3 2" xfId="24037" xr:uid="{E8FBF55A-3EBE-4F1D-A3A2-B9A9BA01928A}"/>
    <cellStyle name="Warning Text 5 3 2 2" xfId="24038" xr:uid="{8D9BF345-B999-4933-B384-C57EC8D0DB49}"/>
    <cellStyle name="Warning Text 5 3 2 3" xfId="42042" xr:uid="{181F02E3-03DA-48D5-8082-4A57807CA7A3}"/>
    <cellStyle name="Warning Text 5 3 3" xfId="24039" xr:uid="{9CEEB7DB-FB1C-4D53-96A5-B6674A985C31}"/>
    <cellStyle name="Warning Text 5 3 3 2" xfId="42043" xr:uid="{7DB6BAAD-ED13-4070-A2C1-A84E18E828D0}"/>
    <cellStyle name="Warning Text 5 3 3 3" xfId="42044" xr:uid="{2F05C792-54D9-44DE-8328-8805A3B4B24D}"/>
    <cellStyle name="Warning Text 5 3 4" xfId="24040" xr:uid="{ECA6F300-EB30-4D13-A850-51434A5D4915}"/>
    <cellStyle name="Warning Text 5 3 5" xfId="42045" xr:uid="{DF76B04F-93BA-494B-9DB6-03E0448B83B3}"/>
    <cellStyle name="Warning Text 5 3 5 2" xfId="42046" xr:uid="{FB7742F9-5CB5-44B3-ADE6-FCD8BC51524C}"/>
    <cellStyle name="Warning Text 5 3 5 3" xfId="42047" xr:uid="{4F47928E-1DF8-4091-913A-BF614264B76B}"/>
    <cellStyle name="Warning Text 5 3 6" xfId="42048" xr:uid="{6673CDEF-5F67-4956-8098-578A11FF793A}"/>
    <cellStyle name="Warning Text 5 4" xfId="24041" xr:uid="{F06EFA26-E27B-417A-9EF0-FEBFE108503F}"/>
    <cellStyle name="Warning Text 5 4 2" xfId="24042" xr:uid="{F3F8B4A1-3F83-49F3-9FDA-DC651C68AFB9}"/>
    <cellStyle name="Warning Text 5 4 2 2" xfId="24043" xr:uid="{BFE2A33A-8084-4923-9F54-92D19C624DBF}"/>
    <cellStyle name="Warning Text 5 4 2 3" xfId="42049" xr:uid="{4F532181-A271-4E43-8E28-7B2FDF7D2886}"/>
    <cellStyle name="Warning Text 5 4 3" xfId="24044" xr:uid="{7DC7451A-AF97-4836-9E4E-59A6BE4B7854}"/>
    <cellStyle name="Warning Text 5 4 3 2" xfId="42050" xr:uid="{A55E9F9A-8D99-4581-84EE-F89100100751}"/>
    <cellStyle name="Warning Text 5 4 3 3" xfId="42051" xr:uid="{797AE685-5B27-404B-903B-2CFC221269DC}"/>
    <cellStyle name="Warning Text 5 4 4" xfId="24045" xr:uid="{19CDC8DD-F821-4CF7-A273-1A9A99D412ED}"/>
    <cellStyle name="Warning Text 5 4 5" xfId="42052" xr:uid="{58E2F6AD-046D-4321-B38E-889447896EBF}"/>
    <cellStyle name="Warning Text 5 4 5 2" xfId="42053" xr:uid="{3BEA51C4-4C79-4DAD-AE39-8628C08FC352}"/>
    <cellStyle name="Warning Text 5 4 5 3" xfId="42054" xr:uid="{FD4CB28A-084E-41FA-BBFB-FCD8FCEB2987}"/>
    <cellStyle name="Warning Text 5 4 6" xfId="42055" xr:uid="{C87A39A1-78FB-4233-9C77-A1264CC3994D}"/>
    <cellStyle name="Warning Text 5 5" xfId="24046" xr:uid="{F90D41AF-A074-41C3-A392-E65664A564E2}"/>
    <cellStyle name="Warning Text 5 5 2" xfId="24047" xr:uid="{55266BB4-9258-4FEE-B236-C80A454F9347}"/>
    <cellStyle name="Warning Text 5 5 2 2" xfId="24048" xr:uid="{C5042291-2873-4A0C-AEBA-545618449417}"/>
    <cellStyle name="Warning Text 5 5 2 3" xfId="42056" xr:uid="{4C370DED-BFB3-4A50-B5F5-113AF7B41093}"/>
    <cellStyle name="Warning Text 5 5 3" xfId="24049" xr:uid="{7D371E8F-DB76-40BC-86CF-9452FCBD99E7}"/>
    <cellStyle name="Warning Text 5 5 3 2" xfId="42057" xr:uid="{90868667-137B-4A8A-B324-31D1A8FDCE5B}"/>
    <cellStyle name="Warning Text 5 5 3 3" xfId="42058" xr:uid="{B83948A2-5F9E-40B2-AF9B-693BA61D1F37}"/>
    <cellStyle name="Warning Text 5 5 4" xfId="24050" xr:uid="{80C19BFC-6346-46E5-BC7A-B9881304F8C8}"/>
    <cellStyle name="Warning Text 5 5 5" xfId="42059" xr:uid="{0F954308-65BC-44BB-A76C-BCE3857A0422}"/>
    <cellStyle name="Warning Text 5 5 5 2" xfId="42060" xr:uid="{CC2622E3-6D46-4B4E-B5F5-EFC0CD349CA7}"/>
    <cellStyle name="Warning Text 5 5 5 3" xfId="42061" xr:uid="{81023A8E-8B8A-4449-9BC8-CE82EF2CC2D8}"/>
    <cellStyle name="Warning Text 5 5 6" xfId="42062" xr:uid="{117CD8B1-8622-4C43-B13B-273AD3416407}"/>
    <cellStyle name="Warning Text 5 6" xfId="24051" xr:uid="{676EB4B3-8C7C-4E18-842E-F49952BE9F45}"/>
    <cellStyle name="Warning Text 5 6 2" xfId="24052" xr:uid="{2D89310C-599E-4F0D-B34E-1FA5407E9097}"/>
    <cellStyle name="Warning Text 5 6 2 2" xfId="24053" xr:uid="{DE492DBD-897A-4B8C-9CD9-009D571D7A64}"/>
    <cellStyle name="Warning Text 5 6 2 3" xfId="42063" xr:uid="{CD528022-A0CE-4BC2-B0D8-95882A289917}"/>
    <cellStyle name="Warning Text 5 6 3" xfId="24054" xr:uid="{770963E5-76BA-46BA-AB24-40C35C404618}"/>
    <cellStyle name="Warning Text 5 6 3 2" xfId="42064" xr:uid="{3A64E1C1-FDEF-4BF3-96EE-33BFC3FA64A8}"/>
    <cellStyle name="Warning Text 5 6 3 3" xfId="42065" xr:uid="{BEF844E7-C2B4-428F-A159-897FC7F6B45F}"/>
    <cellStyle name="Warning Text 5 6 4" xfId="24055" xr:uid="{12FB8AFF-58B8-41F5-B2CD-4711F5166818}"/>
    <cellStyle name="Warning Text 5 6 5" xfId="42066" xr:uid="{FEDD0E8D-EF74-41C9-A2AB-96CE29538484}"/>
    <cellStyle name="Warning Text 5 6 5 2" xfId="42067" xr:uid="{DE695F92-0796-4C7B-B5FF-FED4F8BEB80D}"/>
    <cellStyle name="Warning Text 5 6 5 3" xfId="42068" xr:uid="{576BEB17-3139-462F-8A7B-826D70BF8D09}"/>
    <cellStyle name="Warning Text 5 6 6" xfId="42069" xr:uid="{EF92D942-08BE-4950-8E42-A5F9C713A396}"/>
    <cellStyle name="Warning Text 5 7" xfId="24056" xr:uid="{61B8AEDC-706D-4888-B2BB-69292698EC05}"/>
    <cellStyle name="Warning Text 5 7 2" xfId="24057" xr:uid="{179EAD07-28F9-42FB-A922-5D7BC5661017}"/>
    <cellStyle name="Warning Text 5 7 2 2" xfId="24058" xr:uid="{11A9C9F3-9780-4BA9-9931-101E0B5B7704}"/>
    <cellStyle name="Warning Text 5 7 2 3" xfId="42070" xr:uid="{A1A3D42B-0D0B-46D6-9682-53DC1B00954E}"/>
    <cellStyle name="Warning Text 5 7 3" xfId="24059" xr:uid="{1287B782-6360-43AD-9BCE-FDAA39F77235}"/>
    <cellStyle name="Warning Text 5 7 3 2" xfId="42071" xr:uid="{D4A35B34-E4E6-49A2-879D-F69DE12F6D6B}"/>
    <cellStyle name="Warning Text 5 7 3 3" xfId="42072" xr:uid="{F2E12229-B2C8-4D14-B27F-57183BDE7D8C}"/>
    <cellStyle name="Warning Text 5 7 4" xfId="24060" xr:uid="{82FBB911-B246-4F39-A1F8-61112A531F39}"/>
    <cellStyle name="Warning Text 5 7 5" xfId="42073" xr:uid="{219157B4-4940-4CFB-B3FD-58EF038FC059}"/>
    <cellStyle name="Warning Text 5 7 5 2" xfId="42074" xr:uid="{484AC18B-14DD-4258-8C28-61ABB786C5FC}"/>
    <cellStyle name="Warning Text 5 7 5 3" xfId="42075" xr:uid="{1C19D979-650F-469C-BC32-2D36AD0BFB69}"/>
    <cellStyle name="Warning Text 5 7 6" xfId="42076" xr:uid="{ED540991-D18F-4BF4-B838-98BB8A1FCECA}"/>
    <cellStyle name="Warning Text 5 8" xfId="24061" xr:uid="{9C64D0AB-C668-4BC0-A1D0-64583C5EEA1E}"/>
    <cellStyle name="Warning Text 5 8 2" xfId="24062" xr:uid="{BEEF7800-D333-4A64-8D01-B66C0A6084A4}"/>
    <cellStyle name="Warning Text 5 8 2 2" xfId="24063" xr:uid="{243F57A3-F7D6-438F-A508-E4FF2A1D31B1}"/>
    <cellStyle name="Warning Text 5 8 2 3" xfId="42077" xr:uid="{8C06C43E-1814-4069-95EB-3E024A1637B5}"/>
    <cellStyle name="Warning Text 5 8 3" xfId="24064" xr:uid="{811EC93B-B083-4C86-A3DA-174C820CB2E1}"/>
    <cellStyle name="Warning Text 5 8 3 2" xfId="42078" xr:uid="{81D18D67-181F-4E9E-A7B8-DAAD097B9B4A}"/>
    <cellStyle name="Warning Text 5 8 3 3" xfId="42079" xr:uid="{C4108C93-0AAC-4F85-90B4-3C2320384373}"/>
    <cellStyle name="Warning Text 5 8 4" xfId="24065" xr:uid="{054A62F6-1B71-4330-A3CF-FAE827F8C87B}"/>
    <cellStyle name="Warning Text 5 8 5" xfId="42080" xr:uid="{08A0ECF2-2A92-4877-AD9A-074A147E90F5}"/>
    <cellStyle name="Warning Text 5 8 5 2" xfId="42081" xr:uid="{EBC4F8E7-AC1F-4A83-935A-00E5E67657FD}"/>
    <cellStyle name="Warning Text 5 8 5 3" xfId="42082" xr:uid="{29AD0676-29D1-42B3-A0AF-3D1885BAFEEF}"/>
    <cellStyle name="Warning Text 5 8 6" xfId="42083" xr:uid="{1DCBCA14-0B73-4450-90B9-03FA32F3F1D9}"/>
    <cellStyle name="Warning Text 5 9" xfId="24066" xr:uid="{620C390D-6487-488A-8164-5B374FDCCA77}"/>
    <cellStyle name="Warning Text 5 9 2" xfId="24067" xr:uid="{EC1C72FB-A515-4A54-A049-35EB5A5895FE}"/>
    <cellStyle name="Warning Text 5 9 2 2" xfId="24068" xr:uid="{FB450BB3-BD46-4B8B-9498-0022F962977F}"/>
    <cellStyle name="Warning Text 5 9 2 3" xfId="42084" xr:uid="{21B70A86-FCF6-43CD-8F0F-59A27D743BFC}"/>
    <cellStyle name="Warning Text 5 9 3" xfId="24069" xr:uid="{D7D6BDF6-1957-48CB-AC32-CA7F1B0F3194}"/>
    <cellStyle name="Warning Text 5 9 3 2" xfId="42085" xr:uid="{949DDD44-7836-4215-BE8B-1F1EF9CA799D}"/>
    <cellStyle name="Warning Text 5 9 3 3" xfId="42086" xr:uid="{DE19B580-7AD9-4556-B420-C7A288DB6DFF}"/>
    <cellStyle name="Warning Text 5 9 4" xfId="24070" xr:uid="{30E8B99E-2A1B-4ECC-8B3E-6C600AE169FD}"/>
    <cellStyle name="Warning Text 5 9 5" xfId="42087" xr:uid="{AE85E84C-3872-4A25-AA72-947ED0351968}"/>
    <cellStyle name="Warning Text 5 9 5 2" xfId="42088" xr:uid="{FD6AF60D-E354-431A-B204-36531EEAAA89}"/>
    <cellStyle name="Warning Text 5 9 5 3" xfId="42089" xr:uid="{DB3CC3B9-D5CF-4138-B223-4510B57073C4}"/>
    <cellStyle name="Warning Text 5 9 6" xfId="42090" xr:uid="{C584A624-3E55-4E33-9272-F16B2A84D9BB}"/>
    <cellStyle name="Warning Text 6" xfId="24071" xr:uid="{6BC5FC6E-4262-4AFE-BB95-6FBE9EF3B8C9}"/>
    <cellStyle name="Warning Text 6 10" xfId="24072" xr:uid="{BF71A4A6-34E5-4D5F-B2DD-259833F9EF93}"/>
    <cellStyle name="Warning Text 6 10 2" xfId="24073" xr:uid="{B4312435-8C53-4520-8E04-4C186B897D44}"/>
    <cellStyle name="Warning Text 6 10 2 2" xfId="24074" xr:uid="{FC67F897-2AA8-44F4-899D-49F56AAECB6F}"/>
    <cellStyle name="Warning Text 6 10 2 3" xfId="42091" xr:uid="{93C9A96A-2DAF-42DF-88E6-83E04FEC5C52}"/>
    <cellStyle name="Warning Text 6 10 3" xfId="24075" xr:uid="{5D7AB79F-4E40-4D44-880E-A3A03C761B89}"/>
    <cellStyle name="Warning Text 6 10 3 2" xfId="42092" xr:uid="{51985109-A319-4178-B4AC-E5433ED975AE}"/>
    <cellStyle name="Warning Text 6 10 3 3" xfId="42093" xr:uid="{97647E58-3089-4887-AFB1-E4E4229ECD7B}"/>
    <cellStyle name="Warning Text 6 10 4" xfId="24076" xr:uid="{B507AAB2-D9A7-400A-97FF-66B77CA7B12D}"/>
    <cellStyle name="Warning Text 6 10 5" xfId="42094" xr:uid="{0A87CC1B-86C5-40BC-8625-440FB302806B}"/>
    <cellStyle name="Warning Text 6 10 5 2" xfId="42095" xr:uid="{3955290B-807E-4D6F-BF26-E2CD83875C4F}"/>
    <cellStyle name="Warning Text 6 10 5 3" xfId="42096" xr:uid="{DB0B0291-26EA-4475-AA35-23BE689E43FA}"/>
    <cellStyle name="Warning Text 6 10 6" xfId="42097" xr:uid="{B56ED514-CAE7-4841-A299-B89769D61E7E}"/>
    <cellStyle name="Warning Text 6 11" xfId="24077" xr:uid="{C461C432-A590-4AE4-8D42-57F710EA2BD0}"/>
    <cellStyle name="Warning Text 6 11 2" xfId="24078" xr:uid="{12F4B3C8-FFE5-411A-830C-834E171365E6}"/>
    <cellStyle name="Warning Text 6 11 2 2" xfId="24079" xr:uid="{45A6B3E0-8232-4155-9E6B-B2E01842901D}"/>
    <cellStyle name="Warning Text 6 11 2 3" xfId="42098" xr:uid="{8543603E-7279-4ADA-9042-6B3E7FA41464}"/>
    <cellStyle name="Warning Text 6 11 3" xfId="24080" xr:uid="{2DE392AE-E85F-43EB-99CB-56D9E31177D6}"/>
    <cellStyle name="Warning Text 6 11 3 2" xfId="42099" xr:uid="{ED8D86A4-91C2-4F65-9B59-EF34412B5C21}"/>
    <cellStyle name="Warning Text 6 11 3 3" xfId="42100" xr:uid="{41CB08C3-BC6A-4957-8897-3268E61B2E0F}"/>
    <cellStyle name="Warning Text 6 11 4" xfId="24081" xr:uid="{968BC7F1-08ED-45CD-8220-DC2E7F99D9DE}"/>
    <cellStyle name="Warning Text 6 11 5" xfId="42101" xr:uid="{8CA81745-FED2-4C42-BC67-4A34C10E1C19}"/>
    <cellStyle name="Warning Text 6 11 5 2" xfId="42102" xr:uid="{EA99196D-D6EB-4A55-9E15-1F2795176B49}"/>
    <cellStyle name="Warning Text 6 11 5 3" xfId="42103" xr:uid="{A1340EDF-D6F4-4E93-BC50-4544CC6631B6}"/>
    <cellStyle name="Warning Text 6 11 6" xfId="42104" xr:uid="{EAA535D2-AC0E-4926-B424-7AAF0F0247B7}"/>
    <cellStyle name="Warning Text 6 12" xfId="24082" xr:uid="{74B9E04C-AE63-4A7A-940B-810C52ECC58A}"/>
    <cellStyle name="Warning Text 6 12 2" xfId="24083" xr:uid="{D1E3E205-DBF7-4C59-AA5A-970089A11905}"/>
    <cellStyle name="Warning Text 6 12 3" xfId="42105" xr:uid="{14C0BE46-2522-482B-B3A5-FEB6171C7193}"/>
    <cellStyle name="Warning Text 6 13" xfId="24084" xr:uid="{C8661D1E-49A1-41E6-BA73-D50678E55B68}"/>
    <cellStyle name="Warning Text 6 13 2" xfId="42106" xr:uid="{CF03C87E-AA97-4D74-BD84-76F0FC19F4A9}"/>
    <cellStyle name="Warning Text 6 13 3" xfId="42107" xr:uid="{E8FB0E6D-60A9-406C-8D74-AE7BB000C289}"/>
    <cellStyle name="Warning Text 6 14" xfId="24085" xr:uid="{B4C3ABF2-E601-4ACD-9AED-B675419A7032}"/>
    <cellStyle name="Warning Text 6 15" xfId="42108" xr:uid="{8437F674-4066-4D83-A0A6-DBD915C68E7E}"/>
    <cellStyle name="Warning Text 6 15 2" xfId="42109" xr:uid="{ABF860B9-D78B-4FB2-B60F-CB1E703B4679}"/>
    <cellStyle name="Warning Text 6 15 3" xfId="42110" xr:uid="{2CE3316C-3006-4AF8-9996-9FAE4ADE2E20}"/>
    <cellStyle name="Warning Text 6 16" xfId="42111" xr:uid="{0E44A18A-E099-4E07-91FB-45DC3F9128ED}"/>
    <cellStyle name="Warning Text 6 2" xfId="24086" xr:uid="{ECC269EB-7AC2-4399-BF99-B347D8543B52}"/>
    <cellStyle name="Warning Text 6 2 2" xfId="24087" xr:uid="{874A9500-8FA4-4E4C-B503-13476E64B74E}"/>
    <cellStyle name="Warning Text 6 2 2 2" xfId="24088" xr:uid="{DA32ACEC-E44F-4981-B5E9-545DE1210D46}"/>
    <cellStyle name="Warning Text 6 2 2 3" xfId="42112" xr:uid="{3419E522-F189-4F00-BBD5-0FA099EAB81F}"/>
    <cellStyle name="Warning Text 6 2 3" xfId="24089" xr:uid="{76C8BA78-D4E3-4188-BDFC-CA3ED5419B2F}"/>
    <cellStyle name="Warning Text 6 2 3 2" xfId="42113" xr:uid="{B44A9EC5-03A2-4A12-A9D6-69B44F56B3A5}"/>
    <cellStyle name="Warning Text 6 2 3 3" xfId="42114" xr:uid="{697461B8-D34F-4659-B080-D9D2519E3035}"/>
    <cellStyle name="Warning Text 6 2 4" xfId="24090" xr:uid="{6F14341A-7F5D-4A48-8A2C-9E516971D901}"/>
    <cellStyle name="Warning Text 6 2 5" xfId="42115" xr:uid="{ADE1C3B9-F739-4221-AB56-F40D129313A7}"/>
    <cellStyle name="Warning Text 6 2 5 2" xfId="42116" xr:uid="{A3CB3D06-6E6A-47FA-B0DA-88FB6B276602}"/>
    <cellStyle name="Warning Text 6 2 5 3" xfId="42117" xr:uid="{A2519A16-3838-4EB8-9188-AC0FCE03F81D}"/>
    <cellStyle name="Warning Text 6 2 6" xfId="42118" xr:uid="{41330E43-6A55-460A-AEE2-F3D1E95E73A3}"/>
    <cellStyle name="Warning Text 6 3" xfId="24091" xr:uid="{3D99485B-7FE1-4752-B35B-E55FE0083018}"/>
    <cellStyle name="Warning Text 6 3 2" xfId="24092" xr:uid="{9EDCB969-C9DB-4A1D-BD95-4EC98327D27C}"/>
    <cellStyle name="Warning Text 6 3 2 2" xfId="24093" xr:uid="{EDC5B36F-F9D0-4D88-AAB8-298A010FF1BE}"/>
    <cellStyle name="Warning Text 6 3 2 3" xfId="42119" xr:uid="{AD7CEBA3-7DDF-4601-B0CD-0CDC2E1FAD75}"/>
    <cellStyle name="Warning Text 6 3 3" xfId="24094" xr:uid="{55A741B2-0782-4F64-9B23-97B36A613838}"/>
    <cellStyle name="Warning Text 6 3 3 2" xfId="42120" xr:uid="{22DD4CA7-244F-44D0-A4CE-16988266D7D5}"/>
    <cellStyle name="Warning Text 6 3 3 3" xfId="42121" xr:uid="{63D062DB-E4AF-45F1-A658-FC47BEB05BC5}"/>
    <cellStyle name="Warning Text 6 3 4" xfId="24095" xr:uid="{EAC27D74-B06B-4C66-ADF8-927D6D7987B8}"/>
    <cellStyle name="Warning Text 6 3 5" xfId="42122" xr:uid="{9301F88C-028A-4D96-8636-7AD7F4D0C169}"/>
    <cellStyle name="Warning Text 6 3 5 2" xfId="42123" xr:uid="{707A02EA-B726-4035-99E5-6DAE4C8B6D80}"/>
    <cellStyle name="Warning Text 6 3 5 3" xfId="42124" xr:uid="{2DE9CE51-AA27-4252-AE08-4EB0CEA23970}"/>
    <cellStyle name="Warning Text 6 3 6" xfId="42125" xr:uid="{7CA75730-4D12-451B-A30E-2F6B170A2AE0}"/>
    <cellStyle name="Warning Text 6 4" xfId="24096" xr:uid="{E25D3BF5-4F24-4AC2-87D2-626D38988EBD}"/>
    <cellStyle name="Warning Text 6 4 2" xfId="24097" xr:uid="{C32DC771-6E16-4350-9CB1-C7425A93C595}"/>
    <cellStyle name="Warning Text 6 4 2 2" xfId="24098" xr:uid="{54123B93-D524-41E0-85D7-EA36AB0669AB}"/>
    <cellStyle name="Warning Text 6 4 2 3" xfId="42126" xr:uid="{E2D8E0BA-5E54-478D-9B77-2BF5072CAB57}"/>
    <cellStyle name="Warning Text 6 4 3" xfId="24099" xr:uid="{C0625338-545D-434D-B0D0-04753957BD90}"/>
    <cellStyle name="Warning Text 6 4 3 2" xfId="42127" xr:uid="{C4BDF690-F8D8-4791-AAAC-FB1F32B8270D}"/>
    <cellStyle name="Warning Text 6 4 3 3" xfId="42128" xr:uid="{E2322C69-A7F1-47EF-9998-9296FBB59868}"/>
    <cellStyle name="Warning Text 6 4 4" xfId="24100" xr:uid="{709F0CD1-7C64-4DB8-979A-82A102726893}"/>
    <cellStyle name="Warning Text 6 4 5" xfId="42129" xr:uid="{1CA35086-2D19-4A58-9B34-57E00CC41CAC}"/>
    <cellStyle name="Warning Text 6 4 5 2" xfId="42130" xr:uid="{EA07AEBE-5EB4-4E24-B21F-43DB6A173158}"/>
    <cellStyle name="Warning Text 6 4 5 3" xfId="42131" xr:uid="{CE9C90FC-A9F9-433D-8015-7A12EA5B1978}"/>
    <cellStyle name="Warning Text 6 4 6" xfId="42132" xr:uid="{E36BCD44-57F1-4A51-A924-E58266B76EEE}"/>
    <cellStyle name="Warning Text 6 5" xfId="24101" xr:uid="{10D6249B-F715-4A3E-81B8-D84FDCB070CC}"/>
    <cellStyle name="Warning Text 6 5 2" xfId="24102" xr:uid="{69EB575E-855D-420A-9837-36AC1241C66C}"/>
    <cellStyle name="Warning Text 6 5 2 2" xfId="24103" xr:uid="{E4A41723-6D7D-4098-9AAF-C4C917E66241}"/>
    <cellStyle name="Warning Text 6 5 2 3" xfId="42133" xr:uid="{942BD2B5-26D9-4B17-839F-45FB0C4AD816}"/>
    <cellStyle name="Warning Text 6 5 3" xfId="24104" xr:uid="{BA005991-1E8D-460D-A759-8BC7C45C6703}"/>
    <cellStyle name="Warning Text 6 5 3 2" xfId="42134" xr:uid="{B3AD5C18-822E-44C8-8BC5-0901466F123B}"/>
    <cellStyle name="Warning Text 6 5 3 3" xfId="42135" xr:uid="{BE040295-FC4C-4C2E-B450-1012ACBC604A}"/>
    <cellStyle name="Warning Text 6 5 4" xfId="24105" xr:uid="{2F352D0C-5385-4E6D-B15C-6E2E5BB68714}"/>
    <cellStyle name="Warning Text 6 5 5" xfId="42136" xr:uid="{93670948-9E47-49AA-B3B8-1C04FF7E404D}"/>
    <cellStyle name="Warning Text 6 5 5 2" xfId="42137" xr:uid="{EFE897B4-2A79-4045-92C9-F86BADC723C3}"/>
    <cellStyle name="Warning Text 6 5 5 3" xfId="42138" xr:uid="{5BFB75D1-1B39-4409-9978-8481EB4782E5}"/>
    <cellStyle name="Warning Text 6 5 6" xfId="42139" xr:uid="{64A2DEE5-3C3B-4BF3-A7D1-D8B062989E85}"/>
    <cellStyle name="Warning Text 6 6" xfId="24106" xr:uid="{D3B1644C-3618-4042-AFF9-8FD9EF6A1ACD}"/>
    <cellStyle name="Warning Text 6 6 2" xfId="24107" xr:uid="{A4451D7A-DF74-4EE5-8171-4988713D6291}"/>
    <cellStyle name="Warning Text 6 6 2 2" xfId="24108" xr:uid="{94151080-D0DF-4F17-B66F-36D3AC3506D5}"/>
    <cellStyle name="Warning Text 6 6 2 3" xfId="42140" xr:uid="{CC45B861-1B1E-4901-9425-B98C64BAC875}"/>
    <cellStyle name="Warning Text 6 6 3" xfId="24109" xr:uid="{2B7FEA3B-2B17-41A8-9D7F-9BA3C626D0C3}"/>
    <cellStyle name="Warning Text 6 6 3 2" xfId="42141" xr:uid="{9DD7C788-C229-4C12-BF0C-6BDA9F1C129A}"/>
    <cellStyle name="Warning Text 6 6 3 3" xfId="42142" xr:uid="{683638FB-E82D-4A04-AF29-0F364B72B2AF}"/>
    <cellStyle name="Warning Text 6 6 4" xfId="24110" xr:uid="{A230FABE-6CC7-47D8-80ED-915E76EDB1A2}"/>
    <cellStyle name="Warning Text 6 6 5" xfId="42143" xr:uid="{73786075-C11B-44DF-8896-C7D45897C6C3}"/>
    <cellStyle name="Warning Text 6 6 5 2" xfId="42144" xr:uid="{6C99F014-8D68-4CEE-A89C-C516A32E5EBA}"/>
    <cellStyle name="Warning Text 6 6 5 3" xfId="42145" xr:uid="{3F3A8FFD-40A4-40A9-AE0F-76B626A2A989}"/>
    <cellStyle name="Warning Text 6 6 6" xfId="42146" xr:uid="{15050841-56FE-442D-BD9F-50B653173B3A}"/>
    <cellStyle name="Warning Text 6 7" xfId="24111" xr:uid="{1F967CC4-9071-4A0E-972B-3AB756F55E55}"/>
    <cellStyle name="Warning Text 6 7 2" xfId="24112" xr:uid="{EE7DAE5F-359E-41FD-A64E-88A0C8947A45}"/>
    <cellStyle name="Warning Text 6 7 2 2" xfId="24113" xr:uid="{FB238978-C6F2-4EBE-BEC3-86D76784658A}"/>
    <cellStyle name="Warning Text 6 7 2 3" xfId="42147" xr:uid="{1C415F5F-BE39-471E-8E04-C466CFCC76A0}"/>
    <cellStyle name="Warning Text 6 7 3" xfId="24114" xr:uid="{3D70DFCF-8526-47F2-A8BB-D05A5F1AE76C}"/>
    <cellStyle name="Warning Text 6 7 3 2" xfId="42148" xr:uid="{523FD478-C731-4B5A-BCE3-F35514BF7FF0}"/>
    <cellStyle name="Warning Text 6 7 3 3" xfId="42149" xr:uid="{FEC9D5C7-0536-41E1-B86E-6CC6BA0303D5}"/>
    <cellStyle name="Warning Text 6 7 4" xfId="24115" xr:uid="{D060D523-3831-4EDE-A7A8-D9B71A3D07BB}"/>
    <cellStyle name="Warning Text 6 7 5" xfId="42150" xr:uid="{328E47B3-2EED-492C-8063-A189725632DE}"/>
    <cellStyle name="Warning Text 6 7 5 2" xfId="42151" xr:uid="{C611B9B3-4CB1-415F-9414-D1E08F0FD98C}"/>
    <cellStyle name="Warning Text 6 7 5 3" xfId="42152" xr:uid="{8C064021-2B27-4471-BC4C-F79D2001D596}"/>
    <cellStyle name="Warning Text 6 7 6" xfId="42153" xr:uid="{4FA43C6D-58B4-4C45-91C1-AB23EF765443}"/>
    <cellStyle name="Warning Text 6 8" xfId="24116" xr:uid="{C1DCB844-1E9B-4C9B-94F6-6D9954014B4F}"/>
    <cellStyle name="Warning Text 6 8 2" xfId="24117" xr:uid="{95C65928-69E0-4353-BA4F-F252C769A65F}"/>
    <cellStyle name="Warning Text 6 8 2 2" xfId="24118" xr:uid="{A6F2F524-89EA-4D28-B253-BB93D8288DB7}"/>
    <cellStyle name="Warning Text 6 8 2 3" xfId="42154" xr:uid="{F086DCA0-6C8C-43FD-93CB-DB8526FA5EFE}"/>
    <cellStyle name="Warning Text 6 8 3" xfId="24119" xr:uid="{15C65BC8-1E99-4834-8375-E9A49ACF8407}"/>
    <cellStyle name="Warning Text 6 8 3 2" xfId="42155" xr:uid="{B741F4AE-B35A-4DA8-A8FE-4BCB757C79E3}"/>
    <cellStyle name="Warning Text 6 8 3 3" xfId="42156" xr:uid="{4DCF0566-6015-4CAD-9D5B-77D04254B8D2}"/>
    <cellStyle name="Warning Text 6 8 4" xfId="24120" xr:uid="{5C01EB8C-0C27-4E98-89E5-9ACA2AAB6BE1}"/>
    <cellStyle name="Warning Text 6 8 5" xfId="42157" xr:uid="{CE96BF43-17D4-49A3-91AE-637EFEFEE180}"/>
    <cellStyle name="Warning Text 6 8 5 2" xfId="42158" xr:uid="{D8476D47-227F-41C0-908D-51DE38D2C145}"/>
    <cellStyle name="Warning Text 6 8 5 3" xfId="42159" xr:uid="{3A40DB79-4417-411C-9184-F8A4969BCAC2}"/>
    <cellStyle name="Warning Text 6 8 6" xfId="42160" xr:uid="{5213BB70-F376-426E-BC94-14A5FC36CCB2}"/>
    <cellStyle name="Warning Text 6 9" xfId="24121" xr:uid="{061E66A2-CA10-4A3E-9359-545A91DBD82A}"/>
    <cellStyle name="Warning Text 6 9 2" xfId="24122" xr:uid="{146CC49E-30C6-4378-8A72-6E38A6E95164}"/>
    <cellStyle name="Warning Text 6 9 2 2" xfId="24123" xr:uid="{794C3F9D-C000-477D-9AAC-D87ABCD9F952}"/>
    <cellStyle name="Warning Text 6 9 2 3" xfId="42161" xr:uid="{A0433439-9234-422B-8F4D-248EF8EE0051}"/>
    <cellStyle name="Warning Text 6 9 3" xfId="24124" xr:uid="{9A9E78CA-7222-4ACD-BAB4-271976EA6A07}"/>
    <cellStyle name="Warning Text 6 9 3 2" xfId="42162" xr:uid="{182F18C0-032C-4A72-BDA6-7BE2B57F1625}"/>
    <cellStyle name="Warning Text 6 9 3 3" xfId="42163" xr:uid="{4B3D4882-4332-490E-BEBE-803140F19160}"/>
    <cellStyle name="Warning Text 6 9 4" xfId="24125" xr:uid="{F5A0F9D1-3D79-4C69-9318-2BDB359140CD}"/>
    <cellStyle name="Warning Text 6 9 5" xfId="42164" xr:uid="{0F61AA7B-950E-4AFA-958C-72CD732D3DE4}"/>
    <cellStyle name="Warning Text 6 9 5 2" xfId="42165" xr:uid="{F9127340-6207-4EC0-A6C6-6F3CB270130A}"/>
    <cellStyle name="Warning Text 6 9 5 3" xfId="42166" xr:uid="{9CA2D523-57A7-4483-B146-BBB90FADFDC1}"/>
    <cellStyle name="Warning Text 6 9 6" xfId="42167" xr:uid="{4F06E3F1-452C-4368-8753-DA79D09D579D}"/>
    <cellStyle name="Warning Text 7" xfId="24126" xr:uid="{FD2445CC-EA50-456B-A6AE-F9965AF8F37B}"/>
    <cellStyle name="Warning Text 7 2" xfId="24127" xr:uid="{8A8C60C8-3DDD-46BA-9022-3A70D0543904}"/>
    <cellStyle name="Warning Text 7 2 2" xfId="24128" xr:uid="{F5D5F79A-0CAA-4220-93CE-8B0F21CACD4E}"/>
    <cellStyle name="Warning Text 7 2 3" xfId="42168" xr:uid="{55F0043B-D54A-40FB-A904-5A87E8980386}"/>
    <cellStyle name="Warning Text 7 3" xfId="24129" xr:uid="{2F0A68CB-8B58-4BEC-91BB-BAD2958F3937}"/>
    <cellStyle name="Warning Text 7 3 2" xfId="42169" xr:uid="{3FEEB333-02EF-40BD-894B-CFFBAC4E4AEF}"/>
    <cellStyle name="Warning Text 7 3 3" xfId="42170" xr:uid="{8E5F0324-5B67-4586-8ED3-C6E53C00E082}"/>
    <cellStyle name="Warning Text 7 4" xfId="24130" xr:uid="{90642686-9ACA-494B-ABA2-2B753FF4AA6A}"/>
    <cellStyle name="Warning Text 7 5" xfId="42171" xr:uid="{406EB789-C9A0-4E75-8C65-B9CE1EDA1D98}"/>
    <cellStyle name="Warning Text 7 5 2" xfId="42172" xr:uid="{42820F5B-0FE2-4009-BF01-2E896592590B}"/>
    <cellStyle name="Warning Text 7 5 3" xfId="42173" xr:uid="{36613FF2-EFDE-4CC9-8429-E0B534590A9B}"/>
    <cellStyle name="Warning Text 7 6" xfId="42174" xr:uid="{83A3C5DF-9009-468F-989C-D7A285731DFA}"/>
    <cellStyle name="Warning Text 8" xfId="24131" xr:uid="{D9C55910-6EC6-4373-B471-E0F06E34F0CA}"/>
    <cellStyle name="Warning Text 8 2" xfId="24132" xr:uid="{86A7137B-FC1B-4138-AF0C-79474BE6BF1D}"/>
    <cellStyle name="Warning Text 8 2 2" xfId="24133" xr:uid="{D63CC702-2116-4033-8B42-BBB5B61440D6}"/>
    <cellStyle name="Warning Text 8 2 3" xfId="42175" xr:uid="{2DC47CF1-3913-4DC2-95BF-ED847754999F}"/>
    <cellStyle name="Warning Text 8 3" xfId="24134" xr:uid="{53898550-84C7-4CE0-A570-7B1ECA28EDA8}"/>
    <cellStyle name="Warning Text 8 3 2" xfId="42176" xr:uid="{140F62F8-6FB4-4037-A2B9-0F21B50DA095}"/>
    <cellStyle name="Warning Text 8 3 3" xfId="42177" xr:uid="{CDF90F08-EA0C-4F2C-A415-5D44DDDC1751}"/>
    <cellStyle name="Warning Text 8 4" xfId="24135" xr:uid="{CFBDDE60-F225-479F-BFE1-8052913DCA27}"/>
    <cellStyle name="Warning Text 8 5" xfId="42178" xr:uid="{F7B073CF-64A6-4C05-94FA-AE839CF2E3DC}"/>
    <cellStyle name="Warning Text 8 5 2" xfId="42179" xr:uid="{8EDA6311-DDA1-4049-B787-115864EBC8E1}"/>
    <cellStyle name="Warning Text 8 5 3" xfId="42180" xr:uid="{2A89F8D5-9A9E-4167-986D-E8DD0F5B271D}"/>
    <cellStyle name="Warning Text 8 6" xfId="42181" xr:uid="{F5C4E2C0-8917-4CB2-A00E-EFA508D9F329}"/>
    <cellStyle name="Warning Text 9" xfId="24136" xr:uid="{91067B34-D16C-445A-88F2-8D25CD9E3D8F}"/>
    <cellStyle name="Warning Text 9 2" xfId="24137" xr:uid="{0E381BE0-931C-482E-BF9C-F9675D82A4E6}"/>
    <cellStyle name="Warning Text 9 2 2" xfId="24138" xr:uid="{EC238E41-A683-4DCD-94AE-C01D47D809EB}"/>
    <cellStyle name="Warning Text 9 2 3" xfId="42182" xr:uid="{36DE402F-526B-406B-9126-8449733F13DF}"/>
    <cellStyle name="Warning Text 9 3" xfId="24139" xr:uid="{A265E9D1-6282-476F-80AF-9F4876A2EA7C}"/>
    <cellStyle name="Warning Text 9 3 2" xfId="42183" xr:uid="{1B1A5D05-FCA7-4CCA-9AFA-474570940DD1}"/>
    <cellStyle name="Warning Text 9 3 3" xfId="42184" xr:uid="{3FA2A8BD-8572-4104-9148-00B25E38E510}"/>
    <cellStyle name="Warning Text 9 4" xfId="24140" xr:uid="{B7F5A277-9269-4F23-8F21-61AD77F0A5CA}"/>
    <cellStyle name="Warning Text 9 5" xfId="42185" xr:uid="{296A07C8-5876-4388-A651-043FA57CF632}"/>
    <cellStyle name="Warning Text 9 5 2" xfId="42186" xr:uid="{71CE0A59-0300-4377-9889-F5278DA36C0D}"/>
    <cellStyle name="Warning Text 9 5 3" xfId="42187" xr:uid="{45E981B2-1AF7-4168-A6E1-9251B54B3401}"/>
    <cellStyle name="Warning Text 9 6" xfId="42188" xr:uid="{6B352894-84C2-4CCE-8102-7D1580B3902A}"/>
    <cellStyle name="Zelle überprüfen" xfId="24141" xr:uid="{FC570EA4-B92F-42D6-89FF-9A45052808FF}"/>
    <cellStyle name="Zelle überprüfen 2" xfId="42189" xr:uid="{A8BE4981-237F-45AE-8CDC-BC9770099449}"/>
    <cellStyle name="Гиперссылка" xfId="24142" xr:uid="{6A94084E-32D0-470A-9F4A-D9FE780F4DCB}"/>
    <cellStyle name="Гиперссылка 2" xfId="42190" xr:uid="{3C218DE0-C660-41CB-9883-B86708891A73}"/>
    <cellStyle name="Гиперссылка 2 2" xfId="44163" xr:uid="{1F576188-580E-4142-8D29-F55A56BCFD2A}"/>
    <cellStyle name="Гиперссылка 3" xfId="44171" xr:uid="{532FAF9A-FFB1-4F35-B95C-E66863F8F70B}"/>
    <cellStyle name="Гиперссылка 4" xfId="44331" xr:uid="{10ACF891-0002-4386-876D-5C4C555A2222}"/>
    <cellStyle name="Обычный_2++" xfId="24143" xr:uid="{E8A8FD8A-9CAC-4271-9876-8F26F9421297}"/>
    <cellStyle name="已访问的超链接" xfId="24144" xr:uid="{B6DCD8B3-EB95-425D-8AC1-1FFF890A2F8A}"/>
    <cellStyle name="已访问的超链接 2" xfId="42191" xr:uid="{458863C1-4E11-41C5-97D1-2B6B1FD50103}"/>
    <cellStyle name="已访问的超链接 3" xfId="43480" xr:uid="{F67B582D-1370-45AB-908D-3A9C59F6942D}"/>
  </cellStyles>
  <dxfs count="0"/>
  <tableStyles count="0" defaultTableStyle="TableStyleMedium2" defaultPivotStyle="PivotStyleLight16"/>
  <colors>
    <mruColors>
      <color rgb="FFFFFF99"/>
      <color rgb="FFFFFFCC"/>
      <color rgb="FFFA7D00"/>
      <color rgb="FFC5D9F1"/>
      <color rgb="FF1F497D"/>
      <color rgb="FF508CD4"/>
      <color rgb="FFC5D9F2"/>
      <color rgb="FFD8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1971675</xdr:colOff>
      <xdr:row>4</xdr:row>
      <xdr:rowOff>276225</xdr:rowOff>
    </xdr:from>
    <xdr:to>
      <xdr:col>1</xdr:col>
      <xdr:colOff>774208</xdr:colOff>
      <xdr:row>6</xdr:row>
      <xdr:rowOff>261675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D94C48-45F8-4491-8B5D-5F3697DA1E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71675" y="1524000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1280848</xdr:colOff>
      <xdr:row>4</xdr:row>
      <xdr:rowOff>276225</xdr:rowOff>
    </xdr:from>
    <xdr:to>
      <xdr:col>2</xdr:col>
      <xdr:colOff>636361</xdr:colOff>
      <xdr:row>6</xdr:row>
      <xdr:rowOff>261675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D81C6F-6D86-4361-9CA0-ED7E50A2F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9748" y="1524000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1162051</xdr:colOff>
      <xdr:row>4</xdr:row>
      <xdr:rowOff>276225</xdr:rowOff>
    </xdr:from>
    <xdr:to>
      <xdr:col>3</xdr:col>
      <xdr:colOff>1284649</xdr:colOff>
      <xdr:row>6</xdr:row>
      <xdr:rowOff>261675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BFDE5F-71EA-40CA-BE98-6A3F619EB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6426" y="1524000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2056650</xdr:colOff>
      <xdr:row>1</xdr:row>
      <xdr:rowOff>238125</xdr:rowOff>
    </xdr:from>
    <xdr:to>
      <xdr:col>1</xdr:col>
      <xdr:colOff>828675</xdr:colOff>
      <xdr:row>3</xdr:row>
      <xdr:rowOff>223575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34934AD-FE6E-436B-AEAD-33841E8EEA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2056650" y="600075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1547812</xdr:colOff>
      <xdr:row>2</xdr:row>
      <xdr:rowOff>135731</xdr:rowOff>
    </xdr:from>
    <xdr:to>
      <xdr:col>3</xdr:col>
      <xdr:colOff>1467263</xdr:colOff>
      <xdr:row>3</xdr:row>
      <xdr:rowOff>127446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645E85-42AA-4BAF-8D16-FCDEC1E2A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2187" y="792956"/>
          <a:ext cx="1814926" cy="286990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990600</xdr:colOff>
      <xdr:row>1</xdr:row>
      <xdr:rowOff>47625</xdr:rowOff>
    </xdr:from>
    <xdr:to>
      <xdr:col>2</xdr:col>
      <xdr:colOff>1203939</xdr:colOff>
      <xdr:row>4</xdr:row>
      <xdr:rowOff>194343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435C71-DD05-58E6-1CB3-A13C28BB1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409575"/>
          <a:ext cx="2108814" cy="1032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aREI-EPMG/TIMES-GEO" TargetMode="External"/><Relationship Id="rId1" Type="http://schemas.openxmlformats.org/officeDocument/2006/relationships/hyperlink" Target="https://creativecommons.org/licenses/by-nc-sa/4.0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164"/>
  <sheetViews>
    <sheetView showGridLines="0" tabSelected="1" zoomScaleNormal="100" workbookViewId="0">
      <selection activeCell="B9" sqref="B9"/>
    </sheetView>
  </sheetViews>
  <sheetFormatPr defaultColWidth="8.375" defaultRowHeight="15"/>
  <cols>
    <col min="1" max="1" width="34.5" style="213" customWidth="1"/>
    <col min="2" max="3" width="24.875" style="213" customWidth="1"/>
    <col min="4" max="4" width="43.25" style="213" bestFit="1" customWidth="1"/>
    <col min="5" max="16384" width="8.375" style="213"/>
  </cols>
  <sheetData>
    <row r="1" spans="1:4" ht="32.25" thickBot="1">
      <c r="A1" s="326" t="s">
        <v>456</v>
      </c>
      <c r="B1" s="327"/>
      <c r="C1" s="327"/>
      <c r="D1" s="328"/>
    </row>
    <row r="2" spans="1:4" ht="23.25">
      <c r="A2" s="140"/>
      <c r="B2" s="6"/>
      <c r="C2" s="6"/>
      <c r="D2" s="6"/>
    </row>
    <row r="3" spans="1:4" ht="23.25">
      <c r="A3" s="140"/>
      <c r="B3" s="6"/>
      <c r="C3" s="6"/>
    </row>
    <row r="4" spans="1:4" ht="23.25">
      <c r="A4" s="140"/>
      <c r="B4" s="6"/>
      <c r="C4" s="6"/>
    </row>
    <row r="5" spans="1:4" ht="23.25">
      <c r="A5" s="140"/>
      <c r="B5" s="6"/>
      <c r="C5" s="6"/>
    </row>
    <row r="6" spans="1:4" ht="23.25">
      <c r="A6" s="140"/>
      <c r="B6" s="6"/>
      <c r="C6" s="6"/>
    </row>
    <row r="7" spans="1:4" ht="23.25">
      <c r="A7" s="140"/>
      <c r="B7" s="6"/>
      <c r="C7" s="6"/>
    </row>
    <row r="8" spans="1:4" ht="23.25">
      <c r="A8" s="140"/>
      <c r="B8" s="6"/>
      <c r="C8" s="6"/>
    </row>
    <row r="9" spans="1:4" ht="15.75">
      <c r="A9" s="20" t="s">
        <v>60</v>
      </c>
      <c r="B9" s="82" t="s">
        <v>104</v>
      </c>
      <c r="C9" s="214"/>
    </row>
    <row r="10" spans="1:4" ht="15.75">
      <c r="A10" s="20" t="s">
        <v>450</v>
      </c>
      <c r="B10" s="215">
        <v>2018</v>
      </c>
      <c r="C10" s="183"/>
      <c r="D10" s="305"/>
    </row>
    <row r="11" spans="1:4" ht="15.75">
      <c r="A11" s="19" t="s">
        <v>105</v>
      </c>
      <c r="B11" s="216" t="s">
        <v>106</v>
      </c>
      <c r="C11" s="212" t="str">
        <f>A52</f>
        <v>UPS</v>
      </c>
    </row>
    <row r="12" spans="1:4" ht="15.75">
      <c r="A12" s="19" t="s">
        <v>458</v>
      </c>
      <c r="B12" s="217" t="s">
        <v>459</v>
      </c>
      <c r="C12" s="217"/>
    </row>
    <row r="13" spans="1:4" ht="15.75">
      <c r="A13" s="19"/>
      <c r="B13" s="217" t="s">
        <v>460</v>
      </c>
      <c r="C13" s="217"/>
    </row>
    <row r="14" spans="1:4" ht="15.75">
      <c r="A14" s="20" t="s">
        <v>107</v>
      </c>
      <c r="B14" s="9" t="s">
        <v>108</v>
      </c>
      <c r="C14" s="217"/>
    </row>
    <row r="15" spans="1:4" ht="15.75">
      <c r="A15" s="300" t="s">
        <v>457</v>
      </c>
      <c r="B15" s="304">
        <v>1</v>
      </c>
      <c r="C15" s="217"/>
    </row>
    <row r="16" spans="1:4" ht="15.75">
      <c r="A16" s="300" t="s">
        <v>451</v>
      </c>
      <c r="B16" s="303" t="s">
        <v>455</v>
      </c>
      <c r="C16" s="217"/>
    </row>
    <row r="17" spans="1:4">
      <c r="A17" s="300" t="s">
        <v>452</v>
      </c>
      <c r="B17" s="325" t="s">
        <v>453</v>
      </c>
      <c r="C17" s="325"/>
      <c r="D17" s="325"/>
    </row>
    <row r="18" spans="1:4">
      <c r="B18" s="301" t="s">
        <v>454</v>
      </c>
      <c r="C18" s="302"/>
      <c r="D18" s="302"/>
    </row>
    <row r="19" spans="1:4" customFormat="1" ht="15.75"/>
    <row r="20" spans="1:4" ht="21">
      <c r="A20" s="8" t="s">
        <v>61</v>
      </c>
      <c r="B20" s="9"/>
    </row>
    <row r="21" spans="1:4" ht="15.75" thickBot="1">
      <c r="A21" s="257" t="s">
        <v>62</v>
      </c>
      <c r="B21" s="257" t="s">
        <v>20</v>
      </c>
      <c r="C21" s="257"/>
      <c r="D21" s="257"/>
    </row>
    <row r="22" spans="1:4">
      <c r="A22" s="299" t="s">
        <v>438</v>
      </c>
      <c r="B22" s="331" t="s">
        <v>444</v>
      </c>
      <c r="C22" s="331"/>
      <c r="D22" s="331"/>
    </row>
    <row r="23" spans="1:4">
      <c r="A23" s="299" t="s">
        <v>439</v>
      </c>
      <c r="B23" s="332" t="s">
        <v>445</v>
      </c>
      <c r="C23" s="333"/>
      <c r="D23" s="334"/>
    </row>
    <row r="24" spans="1:4">
      <c r="A24" s="299" t="s">
        <v>440</v>
      </c>
      <c r="B24" s="331" t="s">
        <v>446</v>
      </c>
      <c r="C24" s="331"/>
      <c r="D24" s="331"/>
    </row>
    <row r="25" spans="1:4">
      <c r="A25" s="299" t="s">
        <v>441</v>
      </c>
      <c r="B25" s="331" t="s">
        <v>447</v>
      </c>
      <c r="C25" s="331"/>
      <c r="D25" s="331"/>
    </row>
    <row r="26" spans="1:4">
      <c r="A26" s="299" t="s">
        <v>442</v>
      </c>
      <c r="B26" s="331" t="s">
        <v>448</v>
      </c>
      <c r="C26" s="331"/>
      <c r="D26" s="331"/>
    </row>
    <row r="27" spans="1:4">
      <c r="A27" s="299" t="s">
        <v>443</v>
      </c>
      <c r="B27" s="331" t="s">
        <v>449</v>
      </c>
      <c r="C27" s="331"/>
      <c r="D27" s="331"/>
    </row>
    <row r="28" spans="1:4" customFormat="1" ht="15.75">
      <c r="A28" s="256" t="s">
        <v>51</v>
      </c>
      <c r="B28" s="330" t="s">
        <v>429</v>
      </c>
      <c r="C28" s="330"/>
      <c r="D28" s="330"/>
    </row>
    <row r="29" spans="1:4" customFormat="1" ht="15.75">
      <c r="A29" s="256" t="s">
        <v>430</v>
      </c>
      <c r="B29" s="329" t="s">
        <v>431</v>
      </c>
      <c r="C29" s="329"/>
      <c r="D29" s="329"/>
    </row>
    <row r="30" spans="1:4" customFormat="1" ht="15.75">
      <c r="A30" s="256" t="s">
        <v>133</v>
      </c>
      <c r="B30" s="329" t="s">
        <v>432</v>
      </c>
      <c r="C30" s="329"/>
      <c r="D30" s="329"/>
    </row>
    <row r="31" spans="1:4" customFormat="1" ht="15.75">
      <c r="A31" s="256" t="s">
        <v>433</v>
      </c>
      <c r="B31" s="329" t="s">
        <v>434</v>
      </c>
      <c r="C31" s="329"/>
      <c r="D31" s="329"/>
    </row>
    <row r="32" spans="1:4" customFormat="1" ht="15.75">
      <c r="A32" s="256" t="s">
        <v>435</v>
      </c>
      <c r="B32" s="329" t="s">
        <v>436</v>
      </c>
      <c r="C32" s="329"/>
      <c r="D32" s="329"/>
    </row>
    <row r="33" spans="1:4" customFormat="1" ht="15.75">
      <c r="A33" s="256" t="s">
        <v>203</v>
      </c>
      <c r="B33" s="329" t="s">
        <v>437</v>
      </c>
      <c r="C33" s="329"/>
      <c r="D33" s="329"/>
    </row>
    <row r="35" spans="1:4" ht="21">
      <c r="A35" s="8" t="s">
        <v>169</v>
      </c>
    </row>
    <row r="36" spans="1:4" ht="15.75">
      <c r="A36" s="30" t="s">
        <v>65</v>
      </c>
      <c r="B36" s="30"/>
      <c r="C36" s="30"/>
      <c r="D36" s="30"/>
    </row>
    <row r="37" spans="1:4" ht="18" customHeight="1">
      <c r="A37" s="21" t="s">
        <v>109</v>
      </c>
      <c r="B37" s="24" t="s">
        <v>70</v>
      </c>
      <c r="C37" s="25"/>
      <c r="D37" s="26"/>
    </row>
    <row r="38" spans="1:4" ht="18" customHeight="1">
      <c r="A38" s="22" t="s">
        <v>109</v>
      </c>
      <c r="B38" s="24" t="s">
        <v>71</v>
      </c>
      <c r="C38" s="25"/>
      <c r="D38" s="26"/>
    </row>
    <row r="39" spans="1:4" ht="18" customHeight="1">
      <c r="A39" s="23"/>
      <c r="B39" s="24" t="s">
        <v>72</v>
      </c>
      <c r="C39" s="25"/>
      <c r="D39" s="26"/>
    </row>
    <row r="40" spans="1:4" ht="15.75">
      <c r="A40" s="10"/>
      <c r="B40" s="10"/>
      <c r="C40" s="10"/>
    </row>
    <row r="41" spans="1:4" ht="15.75">
      <c r="A41" s="30" t="s">
        <v>66</v>
      </c>
      <c r="B41" s="30"/>
      <c r="C41" s="30"/>
      <c r="D41" s="30"/>
    </row>
    <row r="42" spans="1:4" ht="15.75">
      <c r="A42" s="27"/>
      <c r="B42" s="24" t="s">
        <v>67</v>
      </c>
      <c r="C42" s="25"/>
      <c r="D42" s="26"/>
    </row>
    <row r="43" spans="1:4" ht="15.75">
      <c r="A43" s="28"/>
      <c r="B43" s="24" t="s">
        <v>73</v>
      </c>
      <c r="C43" s="25"/>
      <c r="D43" s="26"/>
    </row>
    <row r="44" spans="1:4" ht="15.75">
      <c r="A44" s="40"/>
      <c r="B44" s="24" t="s">
        <v>74</v>
      </c>
      <c r="C44" s="25"/>
      <c r="D44" s="26"/>
    </row>
    <row r="46" spans="1:4" ht="21">
      <c r="A46" s="8" t="s">
        <v>75</v>
      </c>
      <c r="B46" s="9"/>
    </row>
    <row r="47" spans="1:4" ht="15.75">
      <c r="A47" s="221" t="s">
        <v>76</v>
      </c>
      <c r="B47" s="222">
        <f>0.041868</f>
        <v>4.1868000000000002E-2</v>
      </c>
    </row>
    <row r="48" spans="1:4" ht="15.75">
      <c r="A48" s="13" t="s">
        <v>77</v>
      </c>
      <c r="B48" s="223">
        <v>3.6000000000000003E-3</v>
      </c>
    </row>
    <row r="50" spans="1:4" ht="21">
      <c r="A50" s="8" t="s">
        <v>68</v>
      </c>
    </row>
    <row r="51" spans="1:4" ht="15.75" thickBot="1">
      <c r="A51" s="31" t="s">
        <v>21</v>
      </c>
      <c r="B51" s="31" t="s">
        <v>20</v>
      </c>
    </row>
    <row r="52" spans="1:4" ht="15.75">
      <c r="A52" s="220" t="s">
        <v>64</v>
      </c>
      <c r="B52" s="220" t="str">
        <f>B11</f>
        <v>Upstream-Transformation</v>
      </c>
    </row>
    <row r="53" spans="1:4" s="9" customFormat="1" ht="15.75"/>
    <row r="54" spans="1:4" s="9" customFormat="1" ht="21">
      <c r="A54" s="8" t="s">
        <v>350</v>
      </c>
    </row>
    <row r="55" spans="1:4" s="9" customFormat="1" ht="15.75">
      <c r="A55" s="25" t="s">
        <v>352</v>
      </c>
      <c r="B55" s="25" t="s">
        <v>351</v>
      </c>
    </row>
    <row r="57" spans="1:4" ht="21">
      <c r="A57" s="8" t="s">
        <v>51</v>
      </c>
    </row>
    <row r="58" spans="1:4" ht="16.5" thickBot="1">
      <c r="A58" s="32" t="s">
        <v>21</v>
      </c>
      <c r="B58" s="32" t="s">
        <v>20</v>
      </c>
      <c r="C58" s="32" t="s">
        <v>31</v>
      </c>
      <c r="D58" s="32" t="s">
        <v>82</v>
      </c>
    </row>
    <row r="59" spans="1:4" s="9" customFormat="1" ht="15.75">
      <c r="A59" s="15" t="s">
        <v>177</v>
      </c>
      <c r="B59" s="15"/>
      <c r="C59" s="15"/>
      <c r="D59" s="15"/>
    </row>
    <row r="60" spans="1:4" s="9" customFormat="1" ht="15.75">
      <c r="A60" s="175" t="s">
        <v>259</v>
      </c>
    </row>
    <row r="61" spans="1:4" s="9" customFormat="1" ht="15.75">
      <c r="A61" s="9" t="s">
        <v>233</v>
      </c>
      <c r="B61" s="9" t="s">
        <v>83</v>
      </c>
      <c r="C61" s="9" t="str">
        <f t="shared" ref="C61:C66" si="0">IF(A61="*","","PJ")</f>
        <v>PJ</v>
      </c>
      <c r="D61" s="213"/>
    </row>
    <row r="62" spans="1:4" s="9" customFormat="1" ht="15.75">
      <c r="A62" s="9" t="s">
        <v>234</v>
      </c>
      <c r="B62" s="9" t="s">
        <v>181</v>
      </c>
      <c r="C62" s="9" t="str">
        <f t="shared" si="0"/>
        <v>PJ</v>
      </c>
      <c r="D62" s="213"/>
    </row>
    <row r="63" spans="1:4" s="9" customFormat="1" ht="15.75">
      <c r="A63" s="9" t="s">
        <v>89</v>
      </c>
      <c r="B63" s="9" t="s">
        <v>130</v>
      </c>
      <c r="C63" s="9" t="str">
        <f t="shared" si="0"/>
        <v>PJ</v>
      </c>
      <c r="D63" s="213"/>
    </row>
    <row r="64" spans="1:4" s="9" customFormat="1" ht="15.75">
      <c r="A64" s="9" t="s">
        <v>235</v>
      </c>
      <c r="B64" s="9" t="s">
        <v>54</v>
      </c>
      <c r="C64" s="9" t="str">
        <f t="shared" si="0"/>
        <v>PJ</v>
      </c>
      <c r="D64" s="213"/>
    </row>
    <row r="65" spans="1:4" s="9" customFormat="1" ht="15.75">
      <c r="A65" s="9" t="s">
        <v>237</v>
      </c>
      <c r="B65" s="9" t="s">
        <v>182</v>
      </c>
      <c r="C65" s="9" t="str">
        <f t="shared" si="0"/>
        <v>PJ</v>
      </c>
      <c r="D65" s="213"/>
    </row>
    <row r="66" spans="1:4" s="9" customFormat="1" ht="15.75">
      <c r="A66" s="175" t="s">
        <v>260</v>
      </c>
      <c r="C66" s="9" t="str">
        <f t="shared" si="0"/>
        <v>PJ</v>
      </c>
    </row>
    <row r="67" spans="1:4" s="9" customFormat="1" ht="15.75">
      <c r="A67" s="9" t="s">
        <v>262</v>
      </c>
      <c r="B67" s="9" t="s">
        <v>93</v>
      </c>
      <c r="C67" s="9" t="str">
        <f t="shared" ref="C67:C80" si="1">IF(A67="*","","PJ")</f>
        <v>PJ</v>
      </c>
      <c r="D67" s="213"/>
    </row>
    <row r="68" spans="1:4" s="9" customFormat="1" ht="15.75">
      <c r="A68" s="9" t="s">
        <v>263</v>
      </c>
      <c r="B68" s="9" t="s">
        <v>92</v>
      </c>
      <c r="C68" s="9" t="str">
        <f t="shared" si="1"/>
        <v>PJ</v>
      </c>
      <c r="D68" s="213"/>
    </row>
    <row r="69" spans="1:4" s="9" customFormat="1" ht="15.75">
      <c r="A69" s="9" t="s">
        <v>264</v>
      </c>
      <c r="B69" s="9" t="s">
        <v>140</v>
      </c>
      <c r="C69" s="9" t="str">
        <f t="shared" si="1"/>
        <v>PJ</v>
      </c>
      <c r="D69" s="213"/>
    </row>
    <row r="70" spans="1:4" s="9" customFormat="1" ht="15.75">
      <c r="A70" s="9" t="s">
        <v>269</v>
      </c>
      <c r="B70" s="9" t="s">
        <v>94</v>
      </c>
      <c r="C70" s="9" t="str">
        <f t="shared" si="1"/>
        <v>PJ</v>
      </c>
      <c r="D70" s="213"/>
    </row>
    <row r="71" spans="1:4" s="9" customFormat="1" ht="15.75">
      <c r="A71" s="9" t="s">
        <v>265</v>
      </c>
      <c r="B71" s="9" t="s">
        <v>160</v>
      </c>
      <c r="C71" s="9" t="str">
        <f t="shared" si="1"/>
        <v>PJ</v>
      </c>
      <c r="D71" s="213"/>
    </row>
    <row r="72" spans="1:4" s="9" customFormat="1" ht="15.75">
      <c r="A72" s="9" t="s">
        <v>266</v>
      </c>
      <c r="B72" s="9" t="s">
        <v>141</v>
      </c>
      <c r="C72" s="9" t="str">
        <f>IF(A72="*","","PJ")</f>
        <v>PJ</v>
      </c>
      <c r="D72" s="213"/>
    </row>
    <row r="73" spans="1:4" s="9" customFormat="1" ht="15.75">
      <c r="A73" s="9" t="s">
        <v>267</v>
      </c>
      <c r="B73" s="9" t="s">
        <v>159</v>
      </c>
      <c r="C73" s="9" t="str">
        <f>IF(A73="*","","PJ")</f>
        <v>PJ</v>
      </c>
      <c r="D73" s="213"/>
    </row>
    <row r="74" spans="1:4" ht="15.75">
      <c r="A74" s="175" t="s">
        <v>261</v>
      </c>
    </row>
    <row r="75" spans="1:4" s="9" customFormat="1" ht="15.75">
      <c r="A75" s="9" t="s">
        <v>135</v>
      </c>
      <c r="B75" s="9" t="s">
        <v>134</v>
      </c>
      <c r="C75" s="9" t="str">
        <f t="shared" si="1"/>
        <v>PJ</v>
      </c>
      <c r="D75" s="213"/>
    </row>
    <row r="76" spans="1:4" s="9" customFormat="1" ht="15.75">
      <c r="A76" s="9" t="s">
        <v>136</v>
      </c>
      <c r="B76" s="9" t="s">
        <v>180</v>
      </c>
      <c r="C76" s="9" t="str">
        <f t="shared" si="1"/>
        <v>PJ</v>
      </c>
      <c r="D76" s="213"/>
    </row>
    <row r="77" spans="1:4" s="9" customFormat="1" ht="15.75">
      <c r="A77" s="9" t="s">
        <v>137</v>
      </c>
      <c r="B77" s="9" t="s">
        <v>183</v>
      </c>
      <c r="C77" s="9" t="str">
        <f t="shared" si="1"/>
        <v>PJ</v>
      </c>
      <c r="D77" s="213"/>
    </row>
    <row r="78" spans="1:4" s="9" customFormat="1" ht="15.75">
      <c r="A78" s="9" t="s">
        <v>138</v>
      </c>
      <c r="B78" s="9" t="s">
        <v>184</v>
      </c>
      <c r="C78" s="9" t="str">
        <f t="shared" si="1"/>
        <v>PJ</v>
      </c>
      <c r="D78" s="213"/>
    </row>
    <row r="79" spans="1:4" s="9" customFormat="1" ht="15.75">
      <c r="A79" s="9" t="s">
        <v>416</v>
      </c>
      <c r="B79" s="9" t="s">
        <v>413</v>
      </c>
      <c r="C79" s="9" t="str">
        <f t="shared" si="1"/>
        <v>PJ</v>
      </c>
      <c r="D79" s="213"/>
    </row>
    <row r="80" spans="1:4" s="9" customFormat="1" ht="15.75">
      <c r="A80" s="9" t="s">
        <v>417</v>
      </c>
      <c r="B80" s="9" t="s">
        <v>412</v>
      </c>
      <c r="C80" s="9" t="str">
        <f t="shared" si="1"/>
        <v>PJ</v>
      </c>
      <c r="D80" s="213"/>
    </row>
    <row r="81" spans="1:4" s="9" customFormat="1" ht="15" customHeight="1">
      <c r="A81" s="15" t="s">
        <v>206</v>
      </c>
      <c r="B81" s="15"/>
      <c r="C81" s="15"/>
      <c r="D81" s="15"/>
    </row>
    <row r="82" spans="1:4" s="9" customFormat="1" ht="15" customHeight="1">
      <c r="A82" s="9" t="s">
        <v>240</v>
      </c>
      <c r="B82" s="9" t="s">
        <v>83</v>
      </c>
      <c r="C82" s="9" t="s">
        <v>14</v>
      </c>
    </row>
    <row r="83" spans="1:4" s="9" customFormat="1" ht="15" customHeight="1">
      <c r="A83" s="9" t="s">
        <v>239</v>
      </c>
      <c r="B83" s="9" t="s">
        <v>181</v>
      </c>
      <c r="C83" s="9" t="s">
        <v>14</v>
      </c>
    </row>
    <row r="84" spans="1:4" s="9" customFormat="1" ht="15" customHeight="1">
      <c r="A84" s="9" t="s">
        <v>81</v>
      </c>
      <c r="B84" s="9" t="s">
        <v>130</v>
      </c>
      <c r="C84" s="9" t="s">
        <v>14</v>
      </c>
    </row>
    <row r="85" spans="1:4" s="9" customFormat="1" ht="15" customHeight="1">
      <c r="A85" s="9" t="s">
        <v>15</v>
      </c>
      <c r="B85" s="9" t="s">
        <v>54</v>
      </c>
      <c r="C85" s="9" t="s">
        <v>14</v>
      </c>
    </row>
    <row r="86" spans="1:4" s="9" customFormat="1" ht="15" customHeight="1">
      <c r="A86" s="9" t="s">
        <v>57</v>
      </c>
      <c r="B86" s="9" t="s">
        <v>182</v>
      </c>
      <c r="C86" s="9" t="s">
        <v>14</v>
      </c>
    </row>
    <row r="87" spans="1:4" s="9" customFormat="1" ht="15" customHeight="1">
      <c r="A87" s="9" t="s">
        <v>126</v>
      </c>
      <c r="B87" s="9" t="s">
        <v>93</v>
      </c>
      <c r="C87" s="9" t="str">
        <f t="shared" ref="C87:C91" si="2">IF(A87="*","","PJ")</f>
        <v>PJ</v>
      </c>
    </row>
    <row r="88" spans="1:4" s="9" customFormat="1" ht="15" customHeight="1">
      <c r="A88" s="9" t="s">
        <v>19</v>
      </c>
      <c r="B88" s="9" t="s">
        <v>92</v>
      </c>
      <c r="C88" s="9" t="str">
        <f t="shared" si="2"/>
        <v>PJ</v>
      </c>
    </row>
    <row r="89" spans="1:4" s="9" customFormat="1" ht="15" customHeight="1">
      <c r="A89" s="9" t="s">
        <v>127</v>
      </c>
      <c r="B89" s="9" t="s">
        <v>140</v>
      </c>
      <c r="C89" s="9" t="str">
        <f t="shared" si="2"/>
        <v>PJ</v>
      </c>
    </row>
    <row r="90" spans="1:4" s="9" customFormat="1" ht="15" customHeight="1">
      <c r="A90" s="9" t="s">
        <v>95</v>
      </c>
      <c r="B90" s="9" t="s">
        <v>94</v>
      </c>
      <c r="C90" s="9" t="str">
        <f t="shared" si="2"/>
        <v>PJ</v>
      </c>
    </row>
    <row r="91" spans="1:4" s="9" customFormat="1" ht="15" customHeight="1">
      <c r="A91" s="9" t="s">
        <v>128</v>
      </c>
      <c r="B91" s="9" t="s">
        <v>160</v>
      </c>
      <c r="C91" s="9" t="str">
        <f t="shared" si="2"/>
        <v>PJ</v>
      </c>
    </row>
    <row r="92" spans="1:4" s="9" customFormat="1" ht="15" customHeight="1">
      <c r="A92" s="9" t="s">
        <v>157</v>
      </c>
      <c r="B92" s="9" t="s">
        <v>141</v>
      </c>
      <c r="C92" s="9" t="str">
        <f>IF(A92="*","","PJ")</f>
        <v>PJ</v>
      </c>
    </row>
    <row r="93" spans="1:4" s="9" customFormat="1" ht="15" customHeight="1">
      <c r="A93" s="9" t="s">
        <v>268</v>
      </c>
      <c r="B93" s="9" t="s">
        <v>159</v>
      </c>
      <c r="C93" s="9" t="str">
        <f>IF(A93="*","","PJ")</f>
        <v>PJ</v>
      </c>
    </row>
    <row r="94" spans="1:4" s="9" customFormat="1" ht="15" customHeight="1">
      <c r="A94" s="9" t="s">
        <v>179</v>
      </c>
      <c r="B94" s="9" t="s">
        <v>188</v>
      </c>
      <c r="C94" s="9" t="str">
        <f>IF(A94="*","","PJ")</f>
        <v>PJ</v>
      </c>
    </row>
    <row r="95" spans="1:4" s="9" customFormat="1" ht="15" customHeight="1">
      <c r="A95" s="175" t="s">
        <v>382</v>
      </c>
      <c r="D95" s="213"/>
    </row>
    <row r="96" spans="1:4" s="9" customFormat="1" ht="15" customHeight="1">
      <c r="A96" s="9" t="s">
        <v>131</v>
      </c>
      <c r="B96" s="9" t="s">
        <v>56</v>
      </c>
      <c r="C96" s="9" t="str">
        <f t="shared" ref="C96:C106" si="3">IF(A96="*","","PJ")</f>
        <v>PJ</v>
      </c>
      <c r="D96" s="213"/>
    </row>
    <row r="97" spans="1:10" s="9" customFormat="1" ht="15" customHeight="1">
      <c r="A97" s="9" t="s">
        <v>87</v>
      </c>
      <c r="B97" s="9" t="s">
        <v>86</v>
      </c>
      <c r="C97" s="9" t="str">
        <f t="shared" si="3"/>
        <v>PJ</v>
      </c>
      <c r="D97" s="213"/>
      <c r="I97" s="213"/>
    </row>
    <row r="98" spans="1:10" s="9" customFormat="1" ht="15" customHeight="1">
      <c r="A98" s="9" t="s">
        <v>17</v>
      </c>
      <c r="B98" s="9" t="s">
        <v>52</v>
      </c>
      <c r="C98" s="9" t="str">
        <f t="shared" si="3"/>
        <v>PJ</v>
      </c>
      <c r="D98" s="213"/>
      <c r="I98" s="213"/>
    </row>
    <row r="99" spans="1:10" s="9" customFormat="1" ht="15" customHeight="1">
      <c r="A99" s="9" t="s">
        <v>132</v>
      </c>
      <c r="B99" s="9" t="s">
        <v>142</v>
      </c>
      <c r="C99" s="9" t="str">
        <f t="shared" si="3"/>
        <v>PJ</v>
      </c>
      <c r="D99" s="213"/>
      <c r="I99" s="213"/>
    </row>
    <row r="100" spans="1:10" s="9" customFormat="1" ht="15" customHeight="1">
      <c r="A100" s="9" t="s">
        <v>16</v>
      </c>
      <c r="B100" s="9" t="s">
        <v>85</v>
      </c>
      <c r="C100" s="9" t="str">
        <f t="shared" si="3"/>
        <v>PJ</v>
      </c>
      <c r="D100" s="213"/>
      <c r="H100" s="213"/>
      <c r="I100" s="213"/>
    </row>
    <row r="101" spans="1:10" s="9" customFormat="1" ht="15" customHeight="1">
      <c r="A101" s="9" t="s">
        <v>18</v>
      </c>
      <c r="B101" s="9" t="s">
        <v>103</v>
      </c>
      <c r="C101" s="9" t="str">
        <f t="shared" si="3"/>
        <v>PJ</v>
      </c>
      <c r="D101" s="213"/>
      <c r="H101" s="213"/>
      <c r="I101" s="213"/>
    </row>
    <row r="102" spans="1:10" s="9" customFormat="1" ht="15" customHeight="1">
      <c r="A102" s="9" t="s">
        <v>55</v>
      </c>
      <c r="B102" s="9" t="s">
        <v>195</v>
      </c>
      <c r="C102" s="9" t="str">
        <f t="shared" si="3"/>
        <v>PJ</v>
      </c>
      <c r="D102" s="213"/>
      <c r="H102" s="213"/>
      <c r="I102" s="213"/>
    </row>
    <row r="103" spans="1:10" s="9" customFormat="1" ht="15" customHeight="1">
      <c r="A103" s="9" t="s">
        <v>88</v>
      </c>
      <c r="B103" s="9" t="s">
        <v>196</v>
      </c>
      <c r="C103" s="9" t="str">
        <f t="shared" si="3"/>
        <v>PJ</v>
      </c>
      <c r="D103" s="213"/>
      <c r="H103" s="213"/>
      <c r="I103" s="213"/>
    </row>
    <row r="104" spans="1:10" s="9" customFormat="1" ht="15" customHeight="1">
      <c r="A104" s="9" t="s">
        <v>207</v>
      </c>
      <c r="B104" s="9" t="s">
        <v>208</v>
      </c>
      <c r="C104" s="9" t="str">
        <f t="shared" si="3"/>
        <v>PJ</v>
      </c>
      <c r="D104" s="213"/>
      <c r="H104" s="213"/>
      <c r="I104" s="213"/>
    </row>
    <row r="105" spans="1:10" s="9" customFormat="1" ht="15" customHeight="1">
      <c r="A105" s="175" t="s">
        <v>402</v>
      </c>
      <c r="D105" s="213"/>
      <c r="H105" s="213"/>
      <c r="I105" s="213"/>
    </row>
    <row r="106" spans="1:10" s="9" customFormat="1" ht="15" customHeight="1">
      <c r="A106" s="9" t="s">
        <v>53</v>
      </c>
      <c r="B106" s="9" t="s">
        <v>173</v>
      </c>
      <c r="C106" s="9" t="str">
        <f t="shared" si="3"/>
        <v>PJ</v>
      </c>
      <c r="D106" s="213"/>
      <c r="H106" s="213"/>
      <c r="I106" s="213"/>
    </row>
    <row r="107" spans="1:10" s="9" customFormat="1" ht="15.75">
      <c r="A107" s="15" t="s">
        <v>273</v>
      </c>
      <c r="B107" s="15"/>
      <c r="C107" s="15"/>
      <c r="D107" s="34"/>
      <c r="H107" s="213"/>
      <c r="I107" s="213"/>
    </row>
    <row r="108" spans="1:10" s="9" customFormat="1" ht="15.75">
      <c r="A108" s="9" t="s">
        <v>193</v>
      </c>
      <c r="B108" s="9" t="s">
        <v>92</v>
      </c>
      <c r="C108" s="9" t="s">
        <v>14</v>
      </c>
      <c r="H108" s="213"/>
      <c r="I108" s="213"/>
    </row>
    <row r="109" spans="1:10" s="9" customFormat="1" ht="15.75">
      <c r="A109" s="9" t="s">
        <v>170</v>
      </c>
      <c r="B109" s="9" t="s">
        <v>160</v>
      </c>
      <c r="C109" s="9" t="s">
        <v>14</v>
      </c>
    </row>
    <row r="110" spans="1:10" s="9" customFormat="1" ht="15.75">
      <c r="A110" s="9" t="s">
        <v>187</v>
      </c>
      <c r="B110" s="9" t="s">
        <v>199</v>
      </c>
      <c r="C110" s="9" t="s">
        <v>14</v>
      </c>
    </row>
    <row r="111" spans="1:10" s="9" customFormat="1" ht="15.75">
      <c r="A111" s="9" t="s">
        <v>171</v>
      </c>
      <c r="B111" s="9" t="s">
        <v>83</v>
      </c>
      <c r="C111" s="9" t="s">
        <v>14</v>
      </c>
    </row>
    <row r="112" spans="1:10" s="9" customFormat="1" ht="15.75">
      <c r="A112" s="9" t="s">
        <v>78</v>
      </c>
      <c r="B112" s="9" t="s">
        <v>173</v>
      </c>
      <c r="C112" s="9" t="s">
        <v>14</v>
      </c>
      <c r="H112" s="213"/>
      <c r="I112" s="213"/>
      <c r="J112" s="213"/>
    </row>
    <row r="113" spans="1:10" s="9" customFormat="1" ht="15.75">
      <c r="A113" s="9" t="s">
        <v>80</v>
      </c>
      <c r="B113" s="9" t="s">
        <v>130</v>
      </c>
      <c r="C113" s="9" t="s">
        <v>14</v>
      </c>
      <c r="H113" s="213"/>
      <c r="I113" s="213"/>
      <c r="J113" s="213"/>
    </row>
    <row r="114" spans="1:10" s="9" customFormat="1" ht="15.75">
      <c r="A114" s="9" t="s">
        <v>79</v>
      </c>
      <c r="B114" s="9" t="s">
        <v>129</v>
      </c>
      <c r="C114" s="9" t="s">
        <v>14</v>
      </c>
      <c r="H114" s="213"/>
      <c r="I114" s="213"/>
      <c r="J114" s="213"/>
    </row>
    <row r="115" spans="1:10" s="9" customFormat="1" ht="15.75">
      <c r="A115" s="9" t="s">
        <v>172</v>
      </c>
      <c r="B115" s="9" t="s">
        <v>84</v>
      </c>
      <c r="C115" s="9" t="s">
        <v>14</v>
      </c>
      <c r="H115" s="213"/>
      <c r="I115" s="213"/>
      <c r="J115" s="213"/>
    </row>
    <row r="116" spans="1:10" s="9" customFormat="1" ht="15.75">
      <c r="A116" s="9" t="s">
        <v>194</v>
      </c>
      <c r="B116" s="9" t="s">
        <v>184</v>
      </c>
      <c r="C116" s="9" t="s">
        <v>14</v>
      </c>
      <c r="H116" s="213"/>
      <c r="I116" s="213"/>
      <c r="J116" s="213"/>
    </row>
    <row r="117" spans="1:10" s="9" customFormat="1" ht="15.75">
      <c r="A117" s="13" t="s">
        <v>192</v>
      </c>
      <c r="B117" s="13" t="s">
        <v>189</v>
      </c>
      <c r="C117" s="218" t="s">
        <v>14</v>
      </c>
      <c r="D117" s="13"/>
      <c r="H117" s="213"/>
      <c r="I117" s="213"/>
      <c r="J117" s="213"/>
    </row>
    <row r="118" spans="1:10" s="9" customFormat="1" ht="15.75">
      <c r="A118" s="15" t="s">
        <v>396</v>
      </c>
      <c r="B118" s="15"/>
      <c r="C118" s="15"/>
      <c r="D118" s="34"/>
      <c r="H118" s="213"/>
      <c r="I118" s="213"/>
      <c r="J118" s="213"/>
    </row>
    <row r="119" spans="1:10" s="9" customFormat="1" ht="18.75">
      <c r="A119" s="9" t="s">
        <v>398</v>
      </c>
      <c r="B119" s="9" t="s">
        <v>404</v>
      </c>
      <c r="C119" s="213" t="s">
        <v>401</v>
      </c>
      <c r="D119" s="213" t="s">
        <v>392</v>
      </c>
      <c r="H119" s="213"/>
      <c r="I119" s="213"/>
      <c r="J119" s="213"/>
    </row>
    <row r="120" spans="1:10" s="9" customFormat="1" ht="18.75">
      <c r="A120" s="9" t="s">
        <v>397</v>
      </c>
      <c r="B120" s="9" t="s">
        <v>405</v>
      </c>
      <c r="C120" s="213" t="s">
        <v>401</v>
      </c>
      <c r="D120" s="213" t="s">
        <v>393</v>
      </c>
      <c r="H120" s="213"/>
      <c r="I120" s="213"/>
      <c r="J120" s="213"/>
    </row>
    <row r="121" spans="1:10" s="9" customFormat="1" ht="18.75">
      <c r="A121" s="9" t="s">
        <v>399</v>
      </c>
      <c r="B121" s="9" t="s">
        <v>406</v>
      </c>
      <c r="C121" s="213" t="s">
        <v>401</v>
      </c>
      <c r="D121" s="213" t="s">
        <v>394</v>
      </c>
      <c r="H121" s="213"/>
      <c r="I121" s="213"/>
      <c r="J121" s="213"/>
    </row>
    <row r="122" spans="1:10" s="9" customFormat="1" ht="18.75">
      <c r="A122" s="13" t="s">
        <v>400</v>
      </c>
      <c r="B122" s="13" t="s">
        <v>407</v>
      </c>
      <c r="C122" s="218" t="s">
        <v>401</v>
      </c>
      <c r="D122" s="218" t="s">
        <v>395</v>
      </c>
      <c r="H122" s="213"/>
      <c r="I122" s="213"/>
      <c r="J122" s="213"/>
    </row>
    <row r="123" spans="1:10" s="9" customFormat="1" ht="15.75">
      <c r="C123" s="213"/>
      <c r="H123" s="213"/>
      <c r="I123" s="213"/>
      <c r="J123" s="213"/>
    </row>
    <row r="124" spans="1:10" s="9" customFormat="1" ht="15.75">
      <c r="C124" s="219"/>
      <c r="H124" s="213"/>
      <c r="I124" s="213"/>
      <c r="J124" s="213"/>
    </row>
    <row r="125" spans="1:10" s="9" customFormat="1" ht="18.75">
      <c r="A125" s="29" t="s">
        <v>110</v>
      </c>
      <c r="B125" s="16"/>
      <c r="C125" s="16"/>
      <c r="D125" s="213"/>
      <c r="H125" s="213"/>
      <c r="I125" s="213"/>
      <c r="J125" s="213"/>
    </row>
    <row r="126" spans="1:10" s="9" customFormat="1" ht="16.5" thickBot="1">
      <c r="A126" s="31" t="s">
        <v>110</v>
      </c>
      <c r="B126" s="31" t="s">
        <v>20</v>
      </c>
      <c r="C126" s="31" t="s">
        <v>111</v>
      </c>
      <c r="D126" s="31"/>
      <c r="H126" s="213"/>
      <c r="I126" s="213"/>
      <c r="J126" s="213"/>
    </row>
    <row r="127" spans="1:10" s="9" customFormat="1" ht="15.75">
      <c r="A127" s="9" t="s">
        <v>276</v>
      </c>
      <c r="B127" s="9" t="s">
        <v>326</v>
      </c>
      <c r="C127" s="324" t="s">
        <v>353</v>
      </c>
      <c r="D127" s="324"/>
      <c r="H127" s="213"/>
      <c r="I127" s="213"/>
      <c r="J127" s="213"/>
    </row>
    <row r="128" spans="1:10" s="9" customFormat="1" ht="15.75">
      <c r="A128" s="219" t="s">
        <v>277</v>
      </c>
      <c r="B128" s="219" t="s">
        <v>327</v>
      </c>
      <c r="C128" s="323" t="s">
        <v>354</v>
      </c>
      <c r="D128" s="323"/>
      <c r="H128" s="213"/>
      <c r="I128" s="213"/>
      <c r="J128" s="213"/>
    </row>
    <row r="129" spans="1:10" s="9" customFormat="1" ht="15.75">
      <c r="A129" s="219" t="s">
        <v>278</v>
      </c>
      <c r="B129" s="219" t="s">
        <v>328</v>
      </c>
      <c r="C129" s="322" t="s">
        <v>355</v>
      </c>
      <c r="D129" s="322"/>
      <c r="H129" s="213"/>
      <c r="I129" s="213"/>
      <c r="J129" s="213"/>
    </row>
    <row r="130" spans="1:10" s="9" customFormat="1" ht="15.75">
      <c r="A130" s="219" t="s">
        <v>279</v>
      </c>
      <c r="B130" s="219" t="s">
        <v>329</v>
      </c>
      <c r="C130" s="322" t="s">
        <v>356</v>
      </c>
      <c r="D130" s="322"/>
      <c r="H130" s="213"/>
      <c r="I130" s="213"/>
      <c r="J130" s="213"/>
    </row>
    <row r="131" spans="1:10" s="9" customFormat="1" ht="15.75">
      <c r="A131" s="9" t="s">
        <v>280</v>
      </c>
      <c r="B131" s="9" t="s">
        <v>330</v>
      </c>
      <c r="C131" s="322" t="s">
        <v>357</v>
      </c>
      <c r="D131" s="322"/>
      <c r="H131" s="213"/>
      <c r="I131" s="213"/>
      <c r="J131" s="213"/>
    </row>
    <row r="132" spans="1:10" s="9" customFormat="1" ht="15.75">
      <c r="A132" s="9" t="s">
        <v>281</v>
      </c>
      <c r="B132" s="9" t="s">
        <v>331</v>
      </c>
      <c r="C132" s="322" t="s">
        <v>331</v>
      </c>
      <c r="D132" s="322"/>
      <c r="H132" s="213"/>
      <c r="I132" s="213"/>
      <c r="J132" s="213"/>
    </row>
    <row r="133" spans="1:10" s="9" customFormat="1" ht="15.75">
      <c r="A133" s="9" t="s">
        <v>282</v>
      </c>
      <c r="B133" s="9" t="s">
        <v>332</v>
      </c>
      <c r="C133" s="322" t="s">
        <v>358</v>
      </c>
      <c r="D133" s="322"/>
      <c r="H133" s="213"/>
      <c r="I133" s="213"/>
      <c r="J133" s="213"/>
    </row>
    <row r="134" spans="1:10" s="9" customFormat="1" ht="15.75">
      <c r="A134" s="9" t="s">
        <v>283</v>
      </c>
      <c r="B134" s="9" t="s">
        <v>333</v>
      </c>
      <c r="C134" s="322" t="s">
        <v>359</v>
      </c>
      <c r="D134" s="322"/>
      <c r="H134" s="213"/>
      <c r="I134" s="213"/>
      <c r="J134" s="213"/>
    </row>
    <row r="135" spans="1:10" s="9" customFormat="1" ht="15.75">
      <c r="A135" s="9" t="s">
        <v>284</v>
      </c>
      <c r="B135" s="9" t="s">
        <v>334</v>
      </c>
      <c r="C135" s="322" t="s">
        <v>360</v>
      </c>
      <c r="D135" s="322"/>
      <c r="H135" s="213"/>
      <c r="I135" s="213"/>
      <c r="J135" s="213"/>
    </row>
    <row r="136" spans="1:10" s="9" customFormat="1" ht="15.75">
      <c r="A136" s="9" t="s">
        <v>285</v>
      </c>
      <c r="B136" s="9" t="s">
        <v>388</v>
      </c>
      <c r="C136" s="322" t="s">
        <v>361</v>
      </c>
      <c r="D136" s="322"/>
      <c r="H136" s="213"/>
      <c r="I136" s="213"/>
      <c r="J136" s="213"/>
    </row>
    <row r="137" spans="1:10" s="9" customFormat="1" ht="15.75">
      <c r="A137" s="9" t="s">
        <v>0</v>
      </c>
      <c r="B137" s="9" t="s">
        <v>115</v>
      </c>
      <c r="C137" s="322" t="s">
        <v>115</v>
      </c>
      <c r="D137" s="322"/>
      <c r="H137" s="213"/>
      <c r="I137" s="213"/>
      <c r="J137" s="213"/>
    </row>
    <row r="138" spans="1:10" s="9" customFormat="1" ht="15.75">
      <c r="A138" s="9" t="s">
        <v>1</v>
      </c>
      <c r="B138" s="9" t="s">
        <v>112</v>
      </c>
      <c r="C138" s="322" t="s">
        <v>112</v>
      </c>
      <c r="D138" s="322"/>
      <c r="H138" s="213"/>
      <c r="I138" s="213"/>
      <c r="J138" s="213"/>
    </row>
    <row r="139" spans="1:10" s="9" customFormat="1" ht="15.75">
      <c r="A139" s="9" t="s">
        <v>2</v>
      </c>
      <c r="B139" s="9" t="s">
        <v>335</v>
      </c>
      <c r="C139" s="322" t="s">
        <v>362</v>
      </c>
      <c r="D139" s="322"/>
      <c r="H139" s="213"/>
      <c r="I139" s="213"/>
      <c r="J139" s="213"/>
    </row>
    <row r="140" spans="1:10" s="9" customFormat="1" ht="15.75">
      <c r="A140" s="9" t="s">
        <v>286</v>
      </c>
      <c r="B140" s="9" t="s">
        <v>336</v>
      </c>
      <c r="C140" s="322" t="s">
        <v>363</v>
      </c>
      <c r="D140" s="322"/>
      <c r="H140" s="213"/>
      <c r="I140" s="213"/>
      <c r="J140" s="213"/>
    </row>
    <row r="141" spans="1:10" s="9" customFormat="1" ht="15.75">
      <c r="A141" s="9" t="s">
        <v>287</v>
      </c>
      <c r="B141" s="9" t="s">
        <v>337</v>
      </c>
      <c r="C141" s="322" t="s">
        <v>364</v>
      </c>
      <c r="D141" s="322"/>
      <c r="H141" s="213"/>
      <c r="I141" s="213"/>
      <c r="J141" s="213"/>
    </row>
    <row r="142" spans="1:10" s="9" customFormat="1" ht="15.75">
      <c r="A142" s="9" t="s">
        <v>288</v>
      </c>
      <c r="B142" s="9" t="s">
        <v>338</v>
      </c>
      <c r="C142" s="322" t="s">
        <v>365</v>
      </c>
      <c r="D142" s="322"/>
      <c r="H142" s="213"/>
      <c r="I142" s="213"/>
      <c r="J142" s="213"/>
    </row>
    <row r="143" spans="1:10" s="9" customFormat="1" ht="15.75">
      <c r="A143" s="9" t="s">
        <v>289</v>
      </c>
      <c r="B143" s="9" t="s">
        <v>339</v>
      </c>
      <c r="C143" s="322" t="s">
        <v>366</v>
      </c>
      <c r="D143" s="322"/>
      <c r="H143" s="213"/>
      <c r="I143" s="213"/>
      <c r="J143" s="213"/>
    </row>
    <row r="144" spans="1:10" s="9" customFormat="1" ht="15.75">
      <c r="A144" s="9" t="s">
        <v>3</v>
      </c>
      <c r="B144" s="9" t="s">
        <v>118</v>
      </c>
      <c r="C144" s="322" t="s">
        <v>367</v>
      </c>
      <c r="D144" s="322"/>
      <c r="H144" s="213"/>
      <c r="I144" s="213"/>
      <c r="J144" s="213"/>
    </row>
    <row r="145" spans="1:10" s="9" customFormat="1" ht="15.75">
      <c r="A145" s="9" t="s">
        <v>4</v>
      </c>
      <c r="B145" s="9" t="s">
        <v>117</v>
      </c>
      <c r="C145" s="322" t="s">
        <v>117</v>
      </c>
      <c r="D145" s="322"/>
      <c r="H145" s="213"/>
      <c r="I145" s="213"/>
      <c r="J145" s="213"/>
    </row>
    <row r="146" spans="1:10" s="9" customFormat="1" ht="15.75">
      <c r="A146" s="9" t="s">
        <v>5</v>
      </c>
      <c r="B146" s="9" t="s">
        <v>116</v>
      </c>
      <c r="C146" s="322" t="s">
        <v>116</v>
      </c>
      <c r="D146" s="322"/>
      <c r="H146" s="213"/>
      <c r="I146" s="213"/>
      <c r="J146" s="213"/>
    </row>
    <row r="147" spans="1:10" s="9" customFormat="1" ht="15.75">
      <c r="A147" s="9" t="s">
        <v>290</v>
      </c>
      <c r="B147" s="9" t="s">
        <v>340</v>
      </c>
      <c r="C147" s="322" t="s">
        <v>340</v>
      </c>
      <c r="D147" s="322"/>
      <c r="H147" s="213"/>
      <c r="I147" s="213"/>
      <c r="J147" s="213"/>
    </row>
    <row r="148" spans="1:10" s="9" customFormat="1" ht="15.75">
      <c r="A148" s="9" t="s">
        <v>6</v>
      </c>
      <c r="B148" s="9" t="s">
        <v>100</v>
      </c>
      <c r="C148" s="323" t="s">
        <v>100</v>
      </c>
      <c r="D148" s="323"/>
      <c r="H148" s="213"/>
      <c r="I148" s="213"/>
      <c r="J148" s="213"/>
    </row>
    <row r="149" spans="1:10" s="9" customFormat="1" ht="15.75">
      <c r="A149" s="9" t="s">
        <v>291</v>
      </c>
      <c r="B149" s="9" t="s">
        <v>341</v>
      </c>
      <c r="C149" s="322" t="s">
        <v>341</v>
      </c>
      <c r="D149" s="322"/>
      <c r="H149" s="213"/>
      <c r="I149" s="213"/>
      <c r="J149" s="213"/>
    </row>
    <row r="150" spans="1:10" s="9" customFormat="1" ht="15.75">
      <c r="A150" s="9" t="s">
        <v>7</v>
      </c>
      <c r="B150" s="9" t="s">
        <v>114</v>
      </c>
      <c r="C150" s="321" t="s">
        <v>368</v>
      </c>
      <c r="D150" s="321"/>
      <c r="H150" s="213"/>
      <c r="I150" s="213"/>
      <c r="J150" s="213"/>
    </row>
    <row r="151" spans="1:10" s="9" customFormat="1" ht="15.75">
      <c r="A151" s="9" t="s">
        <v>8</v>
      </c>
      <c r="B151" s="9" t="s">
        <v>342</v>
      </c>
      <c r="C151" s="321" t="s">
        <v>369</v>
      </c>
      <c r="D151" s="321"/>
      <c r="H151" s="213"/>
      <c r="I151" s="213"/>
      <c r="J151" s="213"/>
    </row>
    <row r="152" spans="1:10" s="9" customFormat="1" ht="15.75">
      <c r="A152" s="9" t="s">
        <v>9</v>
      </c>
      <c r="B152" s="9" t="s">
        <v>113</v>
      </c>
      <c r="C152" s="321" t="s">
        <v>113</v>
      </c>
      <c r="D152" s="321"/>
      <c r="H152" s="213"/>
      <c r="I152" s="213"/>
      <c r="J152" s="213"/>
    </row>
    <row r="153" spans="1:10" s="9" customFormat="1" ht="15.75">
      <c r="A153" s="9" t="s">
        <v>10</v>
      </c>
      <c r="B153" s="9" t="s">
        <v>119</v>
      </c>
      <c r="C153" s="321" t="s">
        <v>119</v>
      </c>
      <c r="D153" s="321"/>
      <c r="H153" s="213"/>
      <c r="I153" s="213"/>
      <c r="J153" s="213"/>
    </row>
    <row r="154" spans="1:10" s="9" customFormat="1" ht="15.75">
      <c r="A154" s="9" t="s">
        <v>292</v>
      </c>
      <c r="B154" s="9" t="s">
        <v>343</v>
      </c>
      <c r="C154" s="321" t="s">
        <v>343</v>
      </c>
      <c r="D154" s="321"/>
      <c r="H154" s="213"/>
      <c r="I154" s="213"/>
      <c r="J154" s="213"/>
    </row>
    <row r="155" spans="1:10" s="9" customFormat="1" ht="15.75">
      <c r="A155" s="9" t="s">
        <v>11</v>
      </c>
      <c r="B155" s="9" t="s">
        <v>120</v>
      </c>
      <c r="C155" s="321" t="s">
        <v>120</v>
      </c>
      <c r="D155" s="321"/>
      <c r="H155" s="213"/>
      <c r="I155" s="213"/>
      <c r="J155" s="213"/>
    </row>
    <row r="156" spans="1:10" s="9" customFormat="1" ht="15.75">
      <c r="A156" s="9" t="s">
        <v>12</v>
      </c>
      <c r="B156" s="9" t="s">
        <v>344</v>
      </c>
      <c r="C156" s="321" t="s">
        <v>344</v>
      </c>
      <c r="D156" s="321"/>
      <c r="H156" s="213"/>
      <c r="I156" s="213"/>
      <c r="J156" s="213"/>
    </row>
    <row r="157" spans="1:10" s="9" customFormat="1" ht="15.75">
      <c r="A157" s="13" t="s">
        <v>13</v>
      </c>
      <c r="B157" s="13" t="s">
        <v>121</v>
      </c>
      <c r="C157" s="320" t="s">
        <v>121</v>
      </c>
      <c r="D157" s="320"/>
      <c r="H157" s="213"/>
      <c r="I157" s="213"/>
      <c r="J157" s="213"/>
    </row>
    <row r="158" spans="1:10" s="9" customFormat="1" ht="15.75">
      <c r="C158" s="213"/>
      <c r="H158" s="213"/>
      <c r="I158" s="213"/>
      <c r="J158" s="213"/>
    </row>
    <row r="159" spans="1:10" s="9" customFormat="1" ht="15.75">
      <c r="C159" s="213"/>
      <c r="H159" s="213"/>
      <c r="I159" s="213"/>
      <c r="J159" s="213"/>
    </row>
    <row r="160" spans="1:10" s="9" customFormat="1" ht="15.75">
      <c r="C160" s="213"/>
      <c r="H160" s="213"/>
      <c r="I160" s="213"/>
      <c r="J160" s="213"/>
    </row>
    <row r="161" spans="3:10" s="9" customFormat="1" ht="15.75">
      <c r="C161" s="213"/>
      <c r="H161" s="213"/>
      <c r="I161" s="213"/>
      <c r="J161" s="213"/>
    </row>
    <row r="162" spans="3:10" s="9" customFormat="1" ht="15.75">
      <c r="C162" s="213"/>
      <c r="H162" s="213"/>
      <c r="I162" s="213"/>
      <c r="J162" s="213"/>
    </row>
    <row r="163" spans="3:10" s="9" customFormat="1" ht="15.75">
      <c r="C163" s="213"/>
      <c r="H163" s="213"/>
      <c r="I163" s="213"/>
      <c r="J163" s="213"/>
    </row>
    <row r="164" spans="3:10" s="9" customFormat="1" ht="15.75">
      <c r="C164" s="213"/>
      <c r="H164" s="213"/>
      <c r="I164" s="213"/>
      <c r="J164" s="213"/>
    </row>
  </sheetData>
  <sheetProtection algorithmName="SHA-512" hashValue="m8VjFHx/7/33dI3n1L8wQgBndcrcChLoieGkYplf7mKovg1e0SpZmLWtElOBL1m63zkXwuQorq8t3xXUAts4tw==" saltValue="icWsndrDpY7pVFbm3fYX8Q==" spinCount="100000" sheet="1" objects="1" scenarios="1"/>
  <sortState xmlns:xlrd2="http://schemas.microsoft.com/office/spreadsheetml/2017/richdata2" ref="A127:C149">
    <sortCondition ref="A127:A149"/>
  </sortState>
  <mergeCells count="45">
    <mergeCell ref="B17:D17"/>
    <mergeCell ref="A1:D1"/>
    <mergeCell ref="B32:D32"/>
    <mergeCell ref="B33:D33"/>
    <mergeCell ref="B28:D28"/>
    <mergeCell ref="B29:D29"/>
    <mergeCell ref="B30:D30"/>
    <mergeCell ref="B31:D31"/>
    <mergeCell ref="B27:D27"/>
    <mergeCell ref="B22:D22"/>
    <mergeCell ref="B23:D23"/>
    <mergeCell ref="B24:D24"/>
    <mergeCell ref="B25:D25"/>
    <mergeCell ref="B26:D26"/>
    <mergeCell ref="C138:D138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50:D150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7:D157"/>
    <mergeCell ref="C151:D151"/>
    <mergeCell ref="C152:D152"/>
    <mergeCell ref="C153:D153"/>
    <mergeCell ref="C154:D154"/>
    <mergeCell ref="C155:D155"/>
    <mergeCell ref="C156:D156"/>
  </mergeCells>
  <hyperlinks>
    <hyperlink ref="B18" r:id="rId1" xr:uid="{C4E9FA96-820B-4D95-85AD-A9C29779F909}"/>
    <hyperlink ref="B16" r:id="rId2" xr:uid="{67404EAB-5B63-4787-A768-99A127AD90FA}"/>
  </hyperlinks>
  <pageMargins left="0.7" right="0.7" top="0.75" bottom="0.75" header="0.3" footer="0.3"/>
  <pageSetup paperSize="9" orientation="portrait" horizontalDpi="0" verticalDpi="0" r:id="rId3"/>
  <drawing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3104-5E0C-4DF5-B776-B7EA6419F424}">
  <sheetPr>
    <tabColor theme="9" tint="0.59999389629810485"/>
  </sheetPr>
  <dimension ref="A1:AT112"/>
  <sheetViews>
    <sheetView showGridLines="0" zoomScale="85" zoomScaleNormal="85" workbookViewId="0">
      <pane ySplit="1" topLeftCell="A2" activePane="bottomLeft" state="frozen"/>
      <selection activeCell="F26" sqref="F26"/>
      <selection pane="bottomLeft" activeCell="P25" sqref="P25"/>
    </sheetView>
  </sheetViews>
  <sheetFormatPr defaultColWidth="9" defaultRowHeight="15.75"/>
  <cols>
    <col min="1" max="1" width="12.375" style="16" bestFit="1" customWidth="1"/>
    <col min="2" max="2" width="38.75" style="16" bestFit="1" customWidth="1"/>
    <col min="3" max="3" width="11.25" style="16" bestFit="1" customWidth="1"/>
    <col min="4" max="5" width="9" style="16" customWidth="1"/>
    <col min="6" max="6" width="7.125" style="16" customWidth="1"/>
    <col min="7" max="37" width="9.625" style="16" customWidth="1"/>
    <col min="38" max="38" width="9.875" style="16" customWidth="1"/>
    <col min="39" max="39" width="10.875" style="16" bestFit="1" customWidth="1"/>
    <col min="40" max="40" width="12.75" style="16" bestFit="1" customWidth="1"/>
    <col min="41" max="41" width="38.75" style="16" bestFit="1" customWidth="1"/>
    <col min="42" max="16384" width="9" style="16"/>
  </cols>
  <sheetData>
    <row r="1" spans="1:46" ht="23.25">
      <c r="A1" s="50" t="s">
        <v>150</v>
      </c>
    </row>
    <row r="3" spans="1:46" ht="18.75">
      <c r="A3" s="29" t="s">
        <v>154</v>
      </c>
      <c r="G3"/>
      <c r="H3"/>
      <c r="K3" s="248"/>
      <c r="AO3" s="29" t="s">
        <v>27</v>
      </c>
    </row>
    <row r="4" spans="1:46">
      <c r="A4" s="11" t="s">
        <v>59</v>
      </c>
      <c r="B4" s="11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N4" s="36" t="s">
        <v>29</v>
      </c>
      <c r="AO4" s="37"/>
      <c r="AP4" s="37"/>
      <c r="AQ4" s="37"/>
      <c r="AR4" s="37"/>
      <c r="AS4" s="37"/>
      <c r="AT4" s="37"/>
    </row>
    <row r="5" spans="1:46" ht="16.5" thickBot="1">
      <c r="A5" s="32" t="s">
        <v>22</v>
      </c>
      <c r="B5" s="32" t="s">
        <v>144</v>
      </c>
      <c r="C5" s="41" t="s">
        <v>145</v>
      </c>
      <c r="D5" s="31" t="s">
        <v>58</v>
      </c>
      <c r="E5" s="31" t="s">
        <v>32</v>
      </c>
      <c r="F5" s="31" t="s">
        <v>122</v>
      </c>
      <c r="G5" s="31" t="s">
        <v>276</v>
      </c>
      <c r="H5" s="31" t="s">
        <v>277</v>
      </c>
      <c r="I5" s="31" t="s">
        <v>278</v>
      </c>
      <c r="J5" s="31" t="s">
        <v>279</v>
      </c>
      <c r="K5" s="31" t="s">
        <v>280</v>
      </c>
      <c r="L5" s="31" t="s">
        <v>281</v>
      </c>
      <c r="M5" s="31" t="s">
        <v>282</v>
      </c>
      <c r="N5" s="31" t="s">
        <v>283</v>
      </c>
      <c r="O5" s="31" t="s">
        <v>284</v>
      </c>
      <c r="P5" s="31" t="s">
        <v>285</v>
      </c>
      <c r="Q5" s="31" t="s">
        <v>0</v>
      </c>
      <c r="R5" s="31" t="s">
        <v>1</v>
      </c>
      <c r="S5" s="31" t="s">
        <v>2</v>
      </c>
      <c r="T5" s="31" t="s">
        <v>286</v>
      </c>
      <c r="U5" s="31" t="s">
        <v>287</v>
      </c>
      <c r="V5" s="31" t="s">
        <v>288</v>
      </c>
      <c r="W5" s="31" t="s">
        <v>289</v>
      </c>
      <c r="X5" s="31" t="s">
        <v>3</v>
      </c>
      <c r="Y5" s="31" t="s">
        <v>4</v>
      </c>
      <c r="Z5" s="31" t="s">
        <v>5</v>
      </c>
      <c r="AA5" s="31" t="s">
        <v>290</v>
      </c>
      <c r="AB5" s="31" t="s">
        <v>6</v>
      </c>
      <c r="AC5" s="31" t="s">
        <v>291</v>
      </c>
      <c r="AD5" s="31" t="s">
        <v>7</v>
      </c>
      <c r="AE5" s="31" t="s">
        <v>8</v>
      </c>
      <c r="AF5" s="31" t="s">
        <v>9</v>
      </c>
      <c r="AG5" s="31" t="s">
        <v>10</v>
      </c>
      <c r="AH5" s="31" t="s">
        <v>292</v>
      </c>
      <c r="AI5" s="31" t="s">
        <v>11</v>
      </c>
      <c r="AJ5" s="31" t="s">
        <v>12</v>
      </c>
      <c r="AK5" s="31" t="s">
        <v>13</v>
      </c>
      <c r="AM5" s="31" t="s">
        <v>36</v>
      </c>
      <c r="AN5" s="31" t="s">
        <v>22</v>
      </c>
      <c r="AO5" s="31" t="s">
        <v>23</v>
      </c>
      <c r="AP5" s="31" t="s">
        <v>37</v>
      </c>
      <c r="AQ5" s="31" t="s">
        <v>38</v>
      </c>
      <c r="AR5" s="31" t="s">
        <v>39</v>
      </c>
      <c r="AS5" s="31" t="s">
        <v>40</v>
      </c>
      <c r="AT5" s="31" t="s">
        <v>41</v>
      </c>
    </row>
    <row r="6" spans="1:46" ht="51">
      <c r="A6" s="3" t="s">
        <v>146</v>
      </c>
      <c r="B6" s="3" t="s">
        <v>147</v>
      </c>
      <c r="C6" s="3" t="s">
        <v>148</v>
      </c>
      <c r="D6" s="3" t="s">
        <v>151</v>
      </c>
      <c r="E6" s="3"/>
      <c r="F6" s="3"/>
      <c r="G6" s="3" t="s">
        <v>326</v>
      </c>
      <c r="H6" s="3" t="s">
        <v>327</v>
      </c>
      <c r="I6" s="3" t="s">
        <v>329</v>
      </c>
      <c r="J6" s="3" t="s">
        <v>329</v>
      </c>
      <c r="K6" s="3" t="s">
        <v>330</v>
      </c>
      <c r="L6" s="3" t="s">
        <v>331</v>
      </c>
      <c r="M6" s="3" t="s">
        <v>332</v>
      </c>
      <c r="N6" s="3" t="s">
        <v>333</v>
      </c>
      <c r="O6" s="3" t="s">
        <v>334</v>
      </c>
      <c r="P6" s="3" t="s">
        <v>388</v>
      </c>
      <c r="Q6" s="3" t="s">
        <v>115</v>
      </c>
      <c r="R6" s="3" t="s">
        <v>112</v>
      </c>
      <c r="S6" s="3" t="s">
        <v>335</v>
      </c>
      <c r="T6" s="3" t="s">
        <v>336</v>
      </c>
      <c r="U6" s="3" t="s">
        <v>337</v>
      </c>
      <c r="V6" s="3" t="s">
        <v>338</v>
      </c>
      <c r="W6" s="3" t="s">
        <v>339</v>
      </c>
      <c r="X6" s="3" t="s">
        <v>118</v>
      </c>
      <c r="Y6" s="3" t="s">
        <v>117</v>
      </c>
      <c r="Z6" s="3" t="s">
        <v>116</v>
      </c>
      <c r="AA6" s="3" t="s">
        <v>340</v>
      </c>
      <c r="AB6" s="3" t="s">
        <v>100</v>
      </c>
      <c r="AC6" s="3" t="s">
        <v>341</v>
      </c>
      <c r="AD6" s="3" t="s">
        <v>114</v>
      </c>
      <c r="AE6" s="3" t="s">
        <v>342</v>
      </c>
      <c r="AF6" s="3" t="s">
        <v>113</v>
      </c>
      <c r="AG6" s="3" t="s">
        <v>119</v>
      </c>
      <c r="AH6" s="3" t="s">
        <v>343</v>
      </c>
      <c r="AI6" s="3" t="s">
        <v>120</v>
      </c>
      <c r="AJ6" s="3" t="s">
        <v>344</v>
      </c>
      <c r="AK6" s="3" t="s">
        <v>121</v>
      </c>
      <c r="AM6" s="1" t="s">
        <v>50</v>
      </c>
      <c r="AN6" s="1" t="s">
        <v>43</v>
      </c>
      <c r="AO6" s="1" t="s">
        <v>20</v>
      </c>
      <c r="AP6" s="1" t="s">
        <v>44</v>
      </c>
      <c r="AQ6" s="1" t="s">
        <v>45</v>
      </c>
      <c r="AR6" s="1" t="s">
        <v>46</v>
      </c>
      <c r="AS6" s="3" t="s">
        <v>47</v>
      </c>
      <c r="AT6" s="3" t="s">
        <v>48</v>
      </c>
    </row>
    <row r="7" spans="1:46">
      <c r="A7" s="49" t="s">
        <v>149</v>
      </c>
      <c r="B7" s="49"/>
      <c r="C7" s="49"/>
      <c r="D7" s="49"/>
      <c r="E7" s="49"/>
      <c r="F7" s="49"/>
      <c r="G7" s="49" t="s">
        <v>205</v>
      </c>
      <c r="H7" s="49" t="s">
        <v>205</v>
      </c>
      <c r="I7" s="49" t="s">
        <v>205</v>
      </c>
      <c r="J7" s="49" t="s">
        <v>205</v>
      </c>
      <c r="K7" s="49" t="s">
        <v>205</v>
      </c>
      <c r="L7" s="49" t="s">
        <v>205</v>
      </c>
      <c r="M7" s="49" t="s">
        <v>205</v>
      </c>
      <c r="N7" s="49" t="s">
        <v>205</v>
      </c>
      <c r="O7" s="49" t="s">
        <v>205</v>
      </c>
      <c r="P7" s="49" t="s">
        <v>205</v>
      </c>
      <c r="Q7" s="49" t="s">
        <v>205</v>
      </c>
      <c r="R7" s="49" t="s">
        <v>205</v>
      </c>
      <c r="S7" s="49" t="s">
        <v>205</v>
      </c>
      <c r="T7" s="49" t="s">
        <v>205</v>
      </c>
      <c r="U7" s="49" t="s">
        <v>205</v>
      </c>
      <c r="V7" s="49" t="s">
        <v>205</v>
      </c>
      <c r="W7" s="49" t="s">
        <v>205</v>
      </c>
      <c r="X7" s="49" t="s">
        <v>205</v>
      </c>
      <c r="Y7" s="49" t="s">
        <v>205</v>
      </c>
      <c r="Z7" s="49" t="s">
        <v>205</v>
      </c>
      <c r="AA7" s="49" t="s">
        <v>205</v>
      </c>
      <c r="AB7" s="49" t="s">
        <v>205</v>
      </c>
      <c r="AC7" s="49" t="s">
        <v>205</v>
      </c>
      <c r="AD7" s="49" t="s">
        <v>205</v>
      </c>
      <c r="AE7" s="49" t="s">
        <v>205</v>
      </c>
      <c r="AF7" s="49" t="s">
        <v>205</v>
      </c>
      <c r="AG7" s="49" t="s">
        <v>205</v>
      </c>
      <c r="AH7" s="49" t="s">
        <v>205</v>
      </c>
      <c r="AI7" s="49" t="s">
        <v>205</v>
      </c>
      <c r="AJ7" s="49" t="s">
        <v>205</v>
      </c>
      <c r="AK7" s="49" t="s">
        <v>205</v>
      </c>
      <c r="AM7" s="49" t="s">
        <v>69</v>
      </c>
      <c r="AN7" s="49"/>
      <c r="AO7" s="49"/>
      <c r="AP7" s="49"/>
      <c r="AQ7" s="49"/>
      <c r="AR7" s="49"/>
      <c r="AS7" s="49"/>
      <c r="AT7" s="49"/>
    </row>
    <row r="8" spans="1:46" customFormat="1">
      <c r="A8" s="115" t="s">
        <v>259</v>
      </c>
      <c r="C8" s="16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1"/>
      <c r="AA8" s="241"/>
      <c r="AB8" s="241"/>
      <c r="AC8" s="241"/>
      <c r="AD8" s="241"/>
      <c r="AE8" s="241"/>
      <c r="AF8" s="241"/>
      <c r="AG8" s="241"/>
      <c r="AH8" s="241"/>
      <c r="AI8" s="241"/>
      <c r="AJ8" s="241"/>
      <c r="AK8" s="241"/>
      <c r="AM8" s="115" t="s">
        <v>259</v>
      </c>
    </row>
    <row r="9" spans="1:46">
      <c r="A9" s="16" t="s">
        <v>1337</v>
      </c>
      <c r="B9" s="16" t="s">
        <v>1338</v>
      </c>
      <c r="C9" s="16" t="s">
        <v>233</v>
      </c>
      <c r="D9" s="16" t="s">
        <v>471</v>
      </c>
      <c r="E9" s="16" t="s">
        <v>217</v>
      </c>
      <c r="F9" s="16">
        <v>2018</v>
      </c>
      <c r="G9" s="242">
        <v>0.37745925299999999</v>
      </c>
      <c r="H9" s="242">
        <v>0</v>
      </c>
      <c r="I9" s="242">
        <v>625.54434838400005</v>
      </c>
      <c r="J9" s="242">
        <v>9.4412822000000016</v>
      </c>
      <c r="K9" s="242">
        <v>11450.41469017089</v>
      </c>
      <c r="L9" s="242">
        <v>1.4821199999999999</v>
      </c>
      <c r="M9" s="242">
        <v>3562.2201008777806</v>
      </c>
      <c r="N9" s="148">
        <v>1408.5436424996174</v>
      </c>
      <c r="O9" s="148">
        <v>28.359049200000001</v>
      </c>
      <c r="P9" s="148">
        <v>2462.8262378333552</v>
      </c>
      <c r="Q9" s="148">
        <v>184.813952</v>
      </c>
      <c r="R9" s="242">
        <v>1080.4919061015401</v>
      </c>
      <c r="S9" s="148">
        <v>86868.531810399989</v>
      </c>
      <c r="T9" s="242">
        <v>448.20679337882785</v>
      </c>
      <c r="U9" s="242">
        <v>0</v>
      </c>
      <c r="V9" s="148">
        <v>1488.8067705535732</v>
      </c>
      <c r="W9" s="242">
        <v>0</v>
      </c>
      <c r="X9" s="242">
        <v>64.678575276000004</v>
      </c>
      <c r="Y9" s="148">
        <v>14216.216</v>
      </c>
      <c r="Z9" s="242">
        <v>13172.790728810809</v>
      </c>
      <c r="AA9" s="242">
        <v>46.023805999999993</v>
      </c>
      <c r="AB9" s="242">
        <v>22.385299491000001</v>
      </c>
      <c r="AC9" s="148">
        <v>222.09890000000001</v>
      </c>
      <c r="AD9" s="242">
        <v>2343.3679486629999</v>
      </c>
      <c r="AE9" s="242">
        <v>1.6458826</v>
      </c>
      <c r="AF9" s="242">
        <v>251.82963000000001</v>
      </c>
      <c r="AG9" s="242">
        <v>9398.2975458832698</v>
      </c>
      <c r="AH9" s="242">
        <v>0</v>
      </c>
      <c r="AI9" s="242">
        <v>0</v>
      </c>
      <c r="AJ9" s="242">
        <v>14787.49562400797</v>
      </c>
      <c r="AK9" s="148">
        <v>6147.5853940000006</v>
      </c>
      <c r="AM9" s="16" t="s">
        <v>1339</v>
      </c>
      <c r="AN9" t="s">
        <v>1337</v>
      </c>
      <c r="AO9" t="s">
        <v>1338</v>
      </c>
      <c r="AP9" s="16" t="s">
        <v>14</v>
      </c>
    </row>
    <row r="10" spans="1:46">
      <c r="A10" s="16" t="s">
        <v>1340</v>
      </c>
      <c r="B10" s="16" t="s">
        <v>1341</v>
      </c>
      <c r="C10" s="16" t="s">
        <v>234</v>
      </c>
      <c r="D10" s="16" t="s">
        <v>471</v>
      </c>
      <c r="E10" s="16" t="s">
        <v>217</v>
      </c>
      <c r="F10" s="16">
        <v>2018</v>
      </c>
      <c r="G10" s="242">
        <v>0</v>
      </c>
      <c r="H10" s="242">
        <v>0</v>
      </c>
      <c r="I10" s="242">
        <v>0</v>
      </c>
      <c r="J10" s="242">
        <v>0</v>
      </c>
      <c r="K10" s="242">
        <v>659.70726243711158</v>
      </c>
      <c r="L10" s="242">
        <v>0</v>
      </c>
      <c r="M10" s="242">
        <v>64.063976262219569</v>
      </c>
      <c r="N10" s="242">
        <v>220.49613586838291</v>
      </c>
      <c r="O10" s="242">
        <v>0</v>
      </c>
      <c r="P10" s="242">
        <v>226.61794796764485</v>
      </c>
      <c r="Q10" s="242">
        <v>0</v>
      </c>
      <c r="R10" s="242">
        <v>144.75301889846014</v>
      </c>
      <c r="S10" s="242">
        <v>0</v>
      </c>
      <c r="T10" s="242">
        <v>724.6729958221722</v>
      </c>
      <c r="U10" s="242">
        <v>0</v>
      </c>
      <c r="V10" s="242">
        <v>2337.1244650264271</v>
      </c>
      <c r="W10" s="242">
        <v>2861.9512126426798</v>
      </c>
      <c r="X10" s="242">
        <v>0</v>
      </c>
      <c r="Y10" s="242">
        <v>0</v>
      </c>
      <c r="Z10" s="242">
        <v>324.02918918918925</v>
      </c>
      <c r="AA10" s="242">
        <v>0</v>
      </c>
      <c r="AB10" s="242">
        <v>0</v>
      </c>
      <c r="AC10" s="242">
        <v>0</v>
      </c>
      <c r="AD10" s="242">
        <v>0</v>
      </c>
      <c r="AE10" s="242">
        <v>0</v>
      </c>
      <c r="AF10" s="242">
        <v>0</v>
      </c>
      <c r="AG10" s="242">
        <v>1189.6402807087309</v>
      </c>
      <c r="AH10" s="242">
        <v>0</v>
      </c>
      <c r="AI10" s="242">
        <v>1032.25199112928</v>
      </c>
      <c r="AJ10" s="242">
        <v>661.30932299203096</v>
      </c>
      <c r="AK10" s="242">
        <v>0</v>
      </c>
      <c r="AM10" s="16" t="s">
        <v>1339</v>
      </c>
      <c r="AN10" t="s">
        <v>1340</v>
      </c>
      <c r="AO10" t="s">
        <v>1341</v>
      </c>
      <c r="AP10" s="16" t="s">
        <v>14</v>
      </c>
    </row>
    <row r="11" spans="1:46">
      <c r="A11" s="16" t="s">
        <v>1342</v>
      </c>
      <c r="B11" s="16" t="s">
        <v>1343</v>
      </c>
      <c r="C11" s="16" t="s">
        <v>89</v>
      </c>
      <c r="D11" s="16" t="s">
        <v>471</v>
      </c>
      <c r="E11" s="16" t="s">
        <v>217</v>
      </c>
      <c r="F11" s="16">
        <v>2018</v>
      </c>
      <c r="G11" s="148">
        <v>2.21</v>
      </c>
      <c r="H11" s="242">
        <v>6037.6636754100855</v>
      </c>
      <c r="I11" s="242">
        <v>410.44780889999998</v>
      </c>
      <c r="J11" s="242">
        <v>3168.8696873949002</v>
      </c>
      <c r="K11" s="148">
        <v>4691.9064000000008</v>
      </c>
      <c r="L11" s="148">
        <v>1155.0107600000001</v>
      </c>
      <c r="M11" s="148">
        <v>5921.812491268749</v>
      </c>
      <c r="N11" s="148">
        <v>4755.1707320515443</v>
      </c>
      <c r="O11" s="242">
        <v>963.31082997869999</v>
      </c>
      <c r="P11" s="242">
        <v>294.48833561820004</v>
      </c>
      <c r="Q11" s="148">
        <v>776.34559999999999</v>
      </c>
      <c r="R11" s="242">
        <v>8908.2278999999999</v>
      </c>
      <c r="S11" s="148">
        <v>9164.7236499999999</v>
      </c>
      <c r="T11" s="242">
        <v>713.37896999999987</v>
      </c>
      <c r="U11" s="148">
        <v>6054.9607376450003</v>
      </c>
      <c r="V11" s="148">
        <v>433.70132460000002</v>
      </c>
      <c r="W11" s="148">
        <v>4272.3942728000002</v>
      </c>
      <c r="X11" s="148">
        <v>1413.4971828</v>
      </c>
      <c r="Y11" s="148">
        <v>2110.3412000000003</v>
      </c>
      <c r="Z11" s="148">
        <v>468.4635996999998</v>
      </c>
      <c r="AA11" s="242">
        <v>7978.5927000000001</v>
      </c>
      <c r="AB11" s="242">
        <v>94.331841299999994</v>
      </c>
      <c r="AC11" s="242">
        <v>10.932292799999999</v>
      </c>
      <c r="AD11" s="242">
        <v>4014.1427633763456</v>
      </c>
      <c r="AE11" s="242">
        <v>11190.102228200001</v>
      </c>
      <c r="AF11" s="148">
        <v>999.34969999999998</v>
      </c>
      <c r="AG11" s="242">
        <v>26718.449533491774</v>
      </c>
      <c r="AH11" s="242">
        <v>4705.9325999999992</v>
      </c>
      <c r="AI11" s="242">
        <v>14.7087</v>
      </c>
      <c r="AJ11" s="242">
        <v>29624.863311000005</v>
      </c>
      <c r="AK11" s="148">
        <v>17.209800000000001</v>
      </c>
      <c r="AM11" s="16" t="s">
        <v>1339</v>
      </c>
      <c r="AN11" t="s">
        <v>1342</v>
      </c>
      <c r="AO11" t="s">
        <v>1343</v>
      </c>
      <c r="AP11" s="16" t="s">
        <v>14</v>
      </c>
    </row>
    <row r="12" spans="1:46">
      <c r="A12" s="16" t="s">
        <v>1346</v>
      </c>
      <c r="B12" s="16" t="s">
        <v>1347</v>
      </c>
      <c r="C12" s="16" t="s">
        <v>235</v>
      </c>
      <c r="D12" s="16" t="s">
        <v>471</v>
      </c>
      <c r="E12" s="16" t="s">
        <v>217</v>
      </c>
      <c r="F12" s="16">
        <v>2018</v>
      </c>
      <c r="G12" s="242">
        <v>466.5902601842958</v>
      </c>
      <c r="H12" s="242">
        <v>6660.1179057932495</v>
      </c>
      <c r="I12" s="242">
        <v>3285.3113046251001</v>
      </c>
      <c r="J12" s="148">
        <v>6859.2767533489459</v>
      </c>
      <c r="K12" s="148">
        <v>903.92785400000002</v>
      </c>
      <c r="L12" s="242">
        <v>1240.1956396710091</v>
      </c>
      <c r="M12" s="242">
        <v>6352.6254667992516</v>
      </c>
      <c r="N12" s="242">
        <v>3012.7031060999993</v>
      </c>
      <c r="O12" s="148">
        <v>19.793202000000001</v>
      </c>
      <c r="P12" s="242">
        <v>110.5620800211</v>
      </c>
      <c r="Q12" s="242">
        <v>5860.531314525535</v>
      </c>
      <c r="R12" s="242">
        <v>11196.755286100328</v>
      </c>
      <c r="S12" s="318">
        <v>7927.0042539999995</v>
      </c>
      <c r="T12" s="242">
        <v>252.308741</v>
      </c>
      <c r="U12" s="242">
        <v>0</v>
      </c>
      <c r="V12" s="242">
        <v>285.14498952399998</v>
      </c>
      <c r="W12" s="242">
        <v>4366.4307876479998</v>
      </c>
      <c r="X12" s="242">
        <v>2212.7090897614498</v>
      </c>
      <c r="Y12" s="242">
        <v>1901.7421000000002</v>
      </c>
      <c r="Z12" s="242">
        <v>1664.6543999999999</v>
      </c>
      <c r="AA12" s="242">
        <v>8790.9695145064397</v>
      </c>
      <c r="AB12" s="242">
        <v>16.743457678999999</v>
      </c>
      <c r="AC12" s="242">
        <v>34.068370000000002</v>
      </c>
      <c r="AD12" s="242">
        <v>7350.570054126536</v>
      </c>
      <c r="AE12" s="148">
        <v>29854.232565887327</v>
      </c>
      <c r="AF12" s="242">
        <v>4429.6573507856274</v>
      </c>
      <c r="AG12" s="242">
        <v>23580.44064810791</v>
      </c>
      <c r="AH12" s="148">
        <v>23989.771867235981</v>
      </c>
      <c r="AI12" s="242">
        <v>126.21377000000001</v>
      </c>
      <c r="AJ12" s="242">
        <v>28588.6738453</v>
      </c>
      <c r="AK12" s="148">
        <v>5.8844000000000003</v>
      </c>
      <c r="AM12" s="16" t="s">
        <v>1339</v>
      </c>
      <c r="AN12" t="s">
        <v>1346</v>
      </c>
      <c r="AO12" t="s">
        <v>1347</v>
      </c>
      <c r="AP12" s="16" t="s">
        <v>14</v>
      </c>
    </row>
    <row r="13" spans="1:46">
      <c r="A13" s="18" t="s">
        <v>1348</v>
      </c>
      <c r="B13" s="18" t="s">
        <v>1349</v>
      </c>
      <c r="C13" s="18" t="s">
        <v>237</v>
      </c>
      <c r="D13" s="18" t="s">
        <v>471</v>
      </c>
      <c r="E13" s="18" t="s">
        <v>217</v>
      </c>
      <c r="F13" s="18">
        <v>2018</v>
      </c>
      <c r="G13" s="243">
        <v>0</v>
      </c>
      <c r="H13" s="243">
        <v>0</v>
      </c>
      <c r="I13" s="243">
        <v>0</v>
      </c>
      <c r="J13" s="243">
        <v>0</v>
      </c>
      <c r="K13" s="243">
        <v>0</v>
      </c>
      <c r="L13" s="243">
        <v>69.692399999999992</v>
      </c>
      <c r="M13" s="243">
        <v>128.79085319999999</v>
      </c>
      <c r="N13" s="243">
        <v>0</v>
      </c>
      <c r="O13" s="243">
        <v>0</v>
      </c>
      <c r="P13" s="243">
        <v>0</v>
      </c>
      <c r="Q13" s="243">
        <v>169.2792</v>
      </c>
      <c r="R13" s="243">
        <v>1087.8948</v>
      </c>
      <c r="S13" s="243">
        <v>3179.0772000000002</v>
      </c>
      <c r="T13" s="243">
        <v>917.97440000000006</v>
      </c>
      <c r="U13" s="243">
        <v>276.88640399999997</v>
      </c>
      <c r="V13" s="243">
        <v>1016.9048988</v>
      </c>
      <c r="W13" s="243">
        <v>7216.1990856000002</v>
      </c>
      <c r="X13" s="243">
        <v>702.68956920000005</v>
      </c>
      <c r="Y13" s="243">
        <v>0</v>
      </c>
      <c r="Z13" s="243">
        <v>408.38040000000001</v>
      </c>
      <c r="AA13" s="243">
        <v>81.151200000000003</v>
      </c>
      <c r="AB13" s="243">
        <v>701.23432319999995</v>
      </c>
      <c r="AC13" s="243">
        <v>1441.8568187999999</v>
      </c>
      <c r="AD13" s="243">
        <v>0</v>
      </c>
      <c r="AE13" s="243">
        <v>0</v>
      </c>
      <c r="AF13" s="243">
        <v>147.69</v>
      </c>
      <c r="AG13" s="243">
        <v>2223.3577988000002</v>
      </c>
      <c r="AH13" s="243">
        <v>0</v>
      </c>
      <c r="AI13" s="243">
        <v>0</v>
      </c>
      <c r="AJ13" s="243">
        <v>9086.34915</v>
      </c>
      <c r="AK13" s="243">
        <v>125.06399999999999</v>
      </c>
      <c r="AM13" s="18" t="s">
        <v>1339</v>
      </c>
      <c r="AN13" s="61" t="s">
        <v>1348</v>
      </c>
      <c r="AO13" s="61" t="s">
        <v>1349</v>
      </c>
      <c r="AP13" s="18" t="s">
        <v>14</v>
      </c>
      <c r="AQ13" s="18"/>
      <c r="AR13" s="18"/>
      <c r="AS13" s="18"/>
      <c r="AT13" s="18"/>
    </row>
    <row r="14" spans="1:46">
      <c r="A14" s="43" t="s">
        <v>260</v>
      </c>
      <c r="G14" s="242"/>
      <c r="H14" s="242"/>
      <c r="I14" s="242"/>
      <c r="J14" s="242"/>
      <c r="K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  <c r="X14" s="242"/>
      <c r="Y14" s="242"/>
      <c r="Z14" s="242"/>
      <c r="AA14" s="242"/>
      <c r="AB14" s="242"/>
      <c r="AC14" s="242"/>
      <c r="AD14" s="242"/>
      <c r="AE14" s="242"/>
      <c r="AF14" s="242"/>
      <c r="AG14" s="242"/>
      <c r="AH14" s="242"/>
      <c r="AI14" s="242"/>
      <c r="AJ14" s="242"/>
      <c r="AK14" s="242"/>
      <c r="AM14" s="43" t="s">
        <v>260</v>
      </c>
      <c r="AN14"/>
      <c r="AO14"/>
    </row>
    <row r="15" spans="1:46">
      <c r="A15" s="16" t="s">
        <v>1350</v>
      </c>
      <c r="B15" s="16" t="s">
        <v>1351</v>
      </c>
      <c r="C15" s="16" t="s">
        <v>262</v>
      </c>
      <c r="D15" s="16" t="s">
        <v>471</v>
      </c>
      <c r="E15" s="16" t="s">
        <v>217</v>
      </c>
      <c r="F15" s="16">
        <v>2018</v>
      </c>
      <c r="G15" s="242">
        <v>0</v>
      </c>
      <c r="H15" s="242">
        <v>0</v>
      </c>
      <c r="I15" s="242">
        <v>0</v>
      </c>
      <c r="J15" s="242">
        <v>0</v>
      </c>
      <c r="K15" s="242">
        <v>4.8238094686240428E-2</v>
      </c>
      <c r="L15" s="148">
        <v>85.923737022530545</v>
      </c>
      <c r="M15" s="242">
        <v>0</v>
      </c>
      <c r="N15" s="148">
        <v>84.933557742440286</v>
      </c>
      <c r="O15" s="242">
        <v>0</v>
      </c>
      <c r="P15" s="242">
        <v>0</v>
      </c>
      <c r="Q15" s="148">
        <v>171.2117765451398</v>
      </c>
      <c r="R15" s="148">
        <v>10.016619966849873</v>
      </c>
      <c r="S15" s="148">
        <v>328.02546698760273</v>
      </c>
      <c r="T15" s="148">
        <v>0.52072618233957091</v>
      </c>
      <c r="U15" s="242">
        <v>0.21918986543001553</v>
      </c>
      <c r="V15" s="242">
        <v>70.21303336325181</v>
      </c>
      <c r="W15" s="148">
        <v>432.19335641260335</v>
      </c>
      <c r="X15" s="242">
        <v>17.463215434485974</v>
      </c>
      <c r="Y15" s="242">
        <v>199.44808329502365</v>
      </c>
      <c r="Z15" s="242">
        <v>0</v>
      </c>
      <c r="AA15" s="242">
        <v>0</v>
      </c>
      <c r="AB15" s="148">
        <v>0.54153224501263431</v>
      </c>
      <c r="AC15" s="148">
        <v>23.611254904032165</v>
      </c>
      <c r="AD15" s="242">
        <v>22.270212593702073</v>
      </c>
      <c r="AE15" s="242">
        <v>0</v>
      </c>
      <c r="AF15" s="242">
        <v>0</v>
      </c>
      <c r="AG15" s="242">
        <v>0</v>
      </c>
      <c r="AH15" s="242">
        <v>0</v>
      </c>
      <c r="AI15" s="242">
        <v>4.0261039887105552</v>
      </c>
      <c r="AJ15" s="148">
        <v>231.40169746530208</v>
      </c>
      <c r="AK15" s="242">
        <v>0</v>
      </c>
      <c r="AM15" s="16" t="s">
        <v>1339</v>
      </c>
      <c r="AN15" t="s">
        <v>1350</v>
      </c>
      <c r="AO15" t="s">
        <v>1351</v>
      </c>
      <c r="AP15" s="16" t="s">
        <v>14</v>
      </c>
    </row>
    <row r="16" spans="1:46">
      <c r="A16" s="16" t="s">
        <v>1352</v>
      </c>
      <c r="B16" s="16" t="s">
        <v>1353</v>
      </c>
      <c r="C16" s="16" t="s">
        <v>263</v>
      </c>
      <c r="D16" s="16" t="s">
        <v>471</v>
      </c>
      <c r="E16" s="16" t="s">
        <v>217</v>
      </c>
      <c r="F16" s="16">
        <v>2018</v>
      </c>
      <c r="G16" s="148">
        <v>0.18178818377551795</v>
      </c>
      <c r="H16" s="242">
        <v>0</v>
      </c>
      <c r="I16" s="242">
        <v>0</v>
      </c>
      <c r="J16" s="242">
        <v>5.9413569582234551</v>
      </c>
      <c r="K16" s="148">
        <v>18.087674790148608</v>
      </c>
      <c r="L16" s="242">
        <v>19.46629302080968</v>
      </c>
      <c r="M16" s="242">
        <v>0</v>
      </c>
      <c r="N16" s="242">
        <v>40.668042418912357</v>
      </c>
      <c r="O16" s="148">
        <v>12.2</v>
      </c>
      <c r="P16" s="148">
        <v>0.10357004518590501</v>
      </c>
      <c r="Q16" s="242">
        <v>662.4735352849159</v>
      </c>
      <c r="R16" s="242">
        <v>36.999781236921294</v>
      </c>
      <c r="S16" s="242">
        <v>105.44053486525956</v>
      </c>
      <c r="T16" s="148">
        <v>0.40418836713276785</v>
      </c>
      <c r="U16" s="148">
        <v>2</v>
      </c>
      <c r="V16" s="242">
        <v>25.113050134304025</v>
      </c>
      <c r="W16" s="148">
        <v>443.84130560817141</v>
      </c>
      <c r="X16" s="148">
        <v>60.954387285013922</v>
      </c>
      <c r="Y16" s="148">
        <v>0.52</v>
      </c>
      <c r="Z16" s="242">
        <v>0</v>
      </c>
      <c r="AA16" s="148">
        <v>0.3</v>
      </c>
      <c r="AB16" s="242">
        <v>4.4726769671743528E-3</v>
      </c>
      <c r="AC16" s="148">
        <v>2.54</v>
      </c>
      <c r="AD16" s="242">
        <v>16.646816711292743</v>
      </c>
      <c r="AE16" s="148">
        <v>1.1000000000000001</v>
      </c>
      <c r="AF16" s="148">
        <v>2.7</v>
      </c>
      <c r="AG16" s="242">
        <v>0</v>
      </c>
      <c r="AH16" s="242">
        <v>0</v>
      </c>
      <c r="AI16" s="148">
        <v>42.014680126480158</v>
      </c>
      <c r="AJ16" s="242">
        <v>1260.6690991407752</v>
      </c>
      <c r="AK16" s="242">
        <v>0</v>
      </c>
      <c r="AM16" s="16" t="s">
        <v>1339</v>
      </c>
      <c r="AN16" t="s">
        <v>1352</v>
      </c>
      <c r="AO16" t="s">
        <v>1353</v>
      </c>
      <c r="AP16" s="16" t="s">
        <v>14</v>
      </c>
    </row>
    <row r="17" spans="1:46">
      <c r="A17" s="16" t="s">
        <v>1354</v>
      </c>
      <c r="B17" s="16" t="s">
        <v>1355</v>
      </c>
      <c r="C17" s="16" t="s">
        <v>264</v>
      </c>
      <c r="D17" s="16" t="s">
        <v>471</v>
      </c>
      <c r="E17" s="16" t="s">
        <v>217</v>
      </c>
      <c r="F17" s="16">
        <v>2018</v>
      </c>
      <c r="G17" s="148">
        <v>0.16212420390839588</v>
      </c>
      <c r="H17" s="242">
        <v>0</v>
      </c>
      <c r="I17" s="148">
        <v>1.6704357465320254</v>
      </c>
      <c r="J17" s="242">
        <v>0</v>
      </c>
      <c r="K17" s="242">
        <v>19.381568874096008</v>
      </c>
      <c r="L17" s="148">
        <v>22.7</v>
      </c>
      <c r="M17" s="242">
        <v>1.8597855777175851E-2</v>
      </c>
      <c r="N17" s="242">
        <v>49.252983998229979</v>
      </c>
      <c r="O17" s="242">
        <v>11.910093576200419</v>
      </c>
      <c r="P17" s="242">
        <v>0.20281698571935117</v>
      </c>
      <c r="Q17" s="148">
        <v>658.16918651173808</v>
      </c>
      <c r="R17" s="148">
        <v>37.97194564989713</v>
      </c>
      <c r="S17" s="148">
        <v>110</v>
      </c>
      <c r="T17" s="242">
        <v>3.7612778060057059</v>
      </c>
      <c r="U17" s="242">
        <v>5.2716256430142456</v>
      </c>
      <c r="V17" s="242">
        <v>61.03847974664334</v>
      </c>
      <c r="W17" s="242">
        <v>517.8482222890276</v>
      </c>
      <c r="X17" s="242">
        <v>113.82772816172505</v>
      </c>
      <c r="Y17" s="242">
        <v>0.49825575363430447</v>
      </c>
      <c r="Z17" s="242">
        <v>0</v>
      </c>
      <c r="AA17" s="242">
        <v>0.28783055561682114</v>
      </c>
      <c r="AB17" s="242">
        <v>9.0516784479883405</v>
      </c>
      <c r="AC17" s="242">
        <v>7.4046795239410992</v>
      </c>
      <c r="AD17" s="148">
        <v>13.034753322704812</v>
      </c>
      <c r="AE17" s="242">
        <v>0.86765638522547306</v>
      </c>
      <c r="AF17" s="242">
        <v>2.8431535934747236</v>
      </c>
      <c r="AG17" s="242">
        <v>0</v>
      </c>
      <c r="AH17" s="242">
        <v>0</v>
      </c>
      <c r="AI17" s="242">
        <v>20.492543380160441</v>
      </c>
      <c r="AJ17" s="148">
        <v>1182.1413179483643</v>
      </c>
      <c r="AK17" s="242">
        <v>0</v>
      </c>
      <c r="AM17" s="16" t="s">
        <v>1339</v>
      </c>
      <c r="AN17" t="s">
        <v>1354</v>
      </c>
      <c r="AO17" t="s">
        <v>1355</v>
      </c>
      <c r="AP17" s="16" t="s">
        <v>14</v>
      </c>
    </row>
    <row r="18" spans="1:46">
      <c r="A18" s="16" t="s">
        <v>1356</v>
      </c>
      <c r="B18" s="16" t="s">
        <v>1357</v>
      </c>
      <c r="C18" s="16" t="s">
        <v>269</v>
      </c>
      <c r="D18" s="16" t="s">
        <v>471</v>
      </c>
      <c r="E18" s="16" t="s">
        <v>217</v>
      </c>
      <c r="F18" s="16">
        <v>2018</v>
      </c>
      <c r="G18" s="242">
        <v>0</v>
      </c>
      <c r="H18" s="242">
        <v>0</v>
      </c>
      <c r="I18" s="242">
        <v>0</v>
      </c>
      <c r="J18" s="242">
        <v>0</v>
      </c>
      <c r="K18" s="148">
        <v>15.227884645072201</v>
      </c>
      <c r="L18" s="242">
        <v>0</v>
      </c>
      <c r="M18" s="242">
        <v>0</v>
      </c>
      <c r="N18" s="148">
        <v>21.212393930131473</v>
      </c>
      <c r="O18" s="242">
        <v>0</v>
      </c>
      <c r="P18" s="242">
        <v>9.933729445159618E-3</v>
      </c>
      <c r="Q18" s="242">
        <v>0</v>
      </c>
      <c r="R18" s="148">
        <v>181.11709199343369</v>
      </c>
      <c r="S18" s="242">
        <v>0</v>
      </c>
      <c r="T18" s="242">
        <v>0</v>
      </c>
      <c r="U18" s="242">
        <v>0</v>
      </c>
      <c r="V18" s="242">
        <v>44.323723193532672</v>
      </c>
      <c r="W18" s="242">
        <v>516.28941854837774</v>
      </c>
      <c r="X18" s="242">
        <v>0</v>
      </c>
      <c r="Y18" s="242">
        <v>0</v>
      </c>
      <c r="Z18" s="242">
        <v>0</v>
      </c>
      <c r="AA18" s="242">
        <v>0</v>
      </c>
      <c r="AB18" s="242">
        <v>146.80190041461779</v>
      </c>
      <c r="AC18" s="242">
        <v>20.419120551997281</v>
      </c>
      <c r="AD18" s="242">
        <v>161.09396687555861</v>
      </c>
      <c r="AE18" s="242">
        <v>0</v>
      </c>
      <c r="AF18" s="242">
        <v>0</v>
      </c>
      <c r="AG18" s="242">
        <v>0</v>
      </c>
      <c r="AH18" s="242">
        <v>0</v>
      </c>
      <c r="AI18" s="148">
        <v>1.0270393512397169</v>
      </c>
      <c r="AJ18" s="242">
        <v>743.42361789035431</v>
      </c>
      <c r="AK18" s="242">
        <v>0</v>
      </c>
      <c r="AM18" s="16" t="s">
        <v>1339</v>
      </c>
      <c r="AN18" t="s">
        <v>1356</v>
      </c>
      <c r="AO18" t="s">
        <v>1357</v>
      </c>
      <c r="AP18" s="16" t="s">
        <v>14</v>
      </c>
    </row>
    <row r="19" spans="1:46">
      <c r="A19" s="16" t="s">
        <v>1358</v>
      </c>
      <c r="B19" s="16" t="s">
        <v>1359</v>
      </c>
      <c r="C19" s="16" t="s">
        <v>265</v>
      </c>
      <c r="D19" s="16" t="s">
        <v>471</v>
      </c>
      <c r="E19" s="16" t="s">
        <v>217</v>
      </c>
      <c r="F19" s="16">
        <v>2018</v>
      </c>
      <c r="G19" s="242">
        <v>3733.7697982831983</v>
      </c>
      <c r="H19" s="242">
        <v>364.18101720978251</v>
      </c>
      <c r="I19" s="242">
        <v>2018.3801851744254</v>
      </c>
      <c r="J19" s="242">
        <v>7792.1027864055823</v>
      </c>
      <c r="K19" s="242">
        <v>222.92068981760963</v>
      </c>
      <c r="L19" s="242">
        <v>114.16252526013622</v>
      </c>
      <c r="M19" s="242">
        <v>791.66635058151678</v>
      </c>
      <c r="N19" s="242">
        <v>2388.5289316224066</v>
      </c>
      <c r="O19" s="242">
        <v>1161.4052309464041</v>
      </c>
      <c r="P19" s="242">
        <v>201.42557127065754</v>
      </c>
      <c r="Q19" s="242">
        <v>3162.6893186326433</v>
      </c>
      <c r="R19" s="242">
        <v>416.94033923682719</v>
      </c>
      <c r="S19" s="242">
        <v>3580.0116921982235</v>
      </c>
      <c r="T19" s="242">
        <v>452.91146802372879</v>
      </c>
      <c r="U19" s="242">
        <v>40.744798647109789</v>
      </c>
      <c r="V19" s="242">
        <v>1129.5956180876408</v>
      </c>
      <c r="W19" s="242">
        <v>2292.6125219967798</v>
      </c>
      <c r="X19" s="148">
        <v>211.08495309389156</v>
      </c>
      <c r="Y19" s="242">
        <v>1369.4782798211293</v>
      </c>
      <c r="Z19" s="242">
        <v>7792.52944300118</v>
      </c>
      <c r="AA19" s="148">
        <v>83.641669444383169</v>
      </c>
      <c r="AB19" s="242">
        <v>152.94613475163692</v>
      </c>
      <c r="AC19" s="148">
        <v>89.393493402364939</v>
      </c>
      <c r="AD19" s="242">
        <v>1464.2297688736789</v>
      </c>
      <c r="AE19" s="242">
        <v>19.425576231354526</v>
      </c>
      <c r="AF19" s="148">
        <v>371.2311469959451</v>
      </c>
      <c r="AG19" s="242">
        <v>123.17371874968242</v>
      </c>
      <c r="AH19" s="148">
        <v>0.1</v>
      </c>
      <c r="AI19" s="148">
        <v>78.584506949770329</v>
      </c>
      <c r="AJ19" s="148">
        <v>1913.9204899723063</v>
      </c>
      <c r="AK19" s="242">
        <v>375.41044700822329</v>
      </c>
      <c r="AM19" s="16" t="s">
        <v>1339</v>
      </c>
      <c r="AN19" t="s">
        <v>1358</v>
      </c>
      <c r="AO19" t="s">
        <v>1359</v>
      </c>
      <c r="AP19" s="16" t="s">
        <v>14</v>
      </c>
    </row>
    <row r="20" spans="1:46">
      <c r="A20" s="16" t="s">
        <v>1360</v>
      </c>
      <c r="B20" s="16" t="s">
        <v>1361</v>
      </c>
      <c r="C20" s="16" t="s">
        <v>266</v>
      </c>
      <c r="D20" s="16" t="s">
        <v>471</v>
      </c>
      <c r="E20" s="16" t="s">
        <v>217</v>
      </c>
      <c r="F20" s="16">
        <v>2018</v>
      </c>
      <c r="G20" s="242">
        <v>0</v>
      </c>
      <c r="H20" s="148">
        <v>6.685756547872213</v>
      </c>
      <c r="I20" s="148">
        <v>1.0237837944218255</v>
      </c>
      <c r="J20" s="148">
        <v>0.1</v>
      </c>
      <c r="K20" s="148">
        <v>8.7844739409722923</v>
      </c>
      <c r="L20" s="242">
        <v>0</v>
      </c>
      <c r="M20" s="242">
        <v>2.9464487534160329</v>
      </c>
      <c r="N20" s="148">
        <v>41.787805055757083</v>
      </c>
      <c r="O20" s="242">
        <v>0</v>
      </c>
      <c r="P20" s="148">
        <v>60.500946442827995</v>
      </c>
      <c r="Q20" s="148">
        <v>2</v>
      </c>
      <c r="R20" s="242">
        <v>16.267155540739004</v>
      </c>
      <c r="S20" s="148">
        <v>221.3606777339148</v>
      </c>
      <c r="T20" s="242">
        <v>3.0226289345420527</v>
      </c>
      <c r="U20" s="148">
        <v>120.09064204444594</v>
      </c>
      <c r="V20" s="148">
        <v>161.27884450751492</v>
      </c>
      <c r="W20" s="148">
        <v>901.68735893969722</v>
      </c>
      <c r="X20" s="242">
        <v>99.338516021403493</v>
      </c>
      <c r="Y20" s="242">
        <v>0</v>
      </c>
      <c r="Z20" s="242">
        <v>0</v>
      </c>
      <c r="AA20" s="242">
        <v>0</v>
      </c>
      <c r="AB20" s="242">
        <v>280.21035186265721</v>
      </c>
      <c r="AC20" s="242">
        <v>148.27274341766449</v>
      </c>
      <c r="AD20" s="242">
        <v>0.94424765488655449</v>
      </c>
      <c r="AE20" s="242">
        <v>0</v>
      </c>
      <c r="AF20" s="148">
        <v>3.0096994125912344</v>
      </c>
      <c r="AG20" s="242">
        <v>243.39137365018291</v>
      </c>
      <c r="AH20" s="242">
        <v>0</v>
      </c>
      <c r="AI20" s="242">
        <v>37.300369003638806</v>
      </c>
      <c r="AJ20" s="242">
        <v>335.98423558289676</v>
      </c>
      <c r="AK20" s="242">
        <v>0</v>
      </c>
      <c r="AM20" s="16" t="s">
        <v>1339</v>
      </c>
      <c r="AN20" t="s">
        <v>1360</v>
      </c>
      <c r="AO20" t="s">
        <v>1361</v>
      </c>
      <c r="AP20" s="16" t="s">
        <v>14</v>
      </c>
    </row>
    <row r="21" spans="1:46">
      <c r="A21" s="18" t="s">
        <v>1362</v>
      </c>
      <c r="B21" s="18" t="s">
        <v>1363</v>
      </c>
      <c r="C21" s="18" t="s">
        <v>267</v>
      </c>
      <c r="D21" s="18" t="s">
        <v>471</v>
      </c>
      <c r="E21" s="18" t="s">
        <v>217</v>
      </c>
      <c r="F21" s="18">
        <v>2018</v>
      </c>
      <c r="G21" s="243">
        <v>0</v>
      </c>
      <c r="H21" s="243">
        <v>0</v>
      </c>
      <c r="I21" s="243">
        <v>0</v>
      </c>
      <c r="J21" s="243">
        <v>0</v>
      </c>
      <c r="K21" s="243">
        <v>0</v>
      </c>
      <c r="L21" s="243">
        <v>0</v>
      </c>
      <c r="M21" s="243">
        <v>0</v>
      </c>
      <c r="N21" s="243">
        <v>0</v>
      </c>
      <c r="O21" s="243">
        <v>0</v>
      </c>
      <c r="P21" s="243">
        <v>0</v>
      </c>
      <c r="Q21" s="243">
        <v>0</v>
      </c>
      <c r="R21" s="243">
        <v>0</v>
      </c>
      <c r="S21" s="243">
        <v>0</v>
      </c>
      <c r="T21" s="244">
        <v>2.1</v>
      </c>
      <c r="U21" s="243">
        <v>0</v>
      </c>
      <c r="V21" s="243">
        <v>0</v>
      </c>
      <c r="W21" s="243">
        <v>0</v>
      </c>
      <c r="X21" s="243">
        <v>0</v>
      </c>
      <c r="Y21" s="243">
        <v>0</v>
      </c>
      <c r="Z21" s="243">
        <v>0</v>
      </c>
      <c r="AA21" s="243">
        <v>0</v>
      </c>
      <c r="AB21" s="243">
        <v>0</v>
      </c>
      <c r="AC21" s="243">
        <v>0</v>
      </c>
      <c r="AD21" s="243">
        <v>0</v>
      </c>
      <c r="AE21" s="243">
        <v>0</v>
      </c>
      <c r="AF21" s="243">
        <v>0</v>
      </c>
      <c r="AG21" s="243">
        <v>0</v>
      </c>
      <c r="AH21" s="243">
        <v>0</v>
      </c>
      <c r="AI21" s="243">
        <v>0</v>
      </c>
      <c r="AJ21" s="243">
        <v>0</v>
      </c>
      <c r="AK21" s="243">
        <v>0</v>
      </c>
      <c r="AM21" s="18" t="s">
        <v>1339</v>
      </c>
      <c r="AN21" s="61" t="s">
        <v>1362</v>
      </c>
      <c r="AO21" s="61" t="s">
        <v>1363</v>
      </c>
      <c r="AP21" s="18" t="s">
        <v>14</v>
      </c>
      <c r="AQ21" s="18"/>
      <c r="AR21" s="18"/>
      <c r="AS21" s="18"/>
      <c r="AT21" s="18"/>
    </row>
    <row r="22" spans="1:46">
      <c r="A22" s="43" t="s">
        <v>261</v>
      </c>
      <c r="AM22" s="43" t="s">
        <v>261</v>
      </c>
      <c r="AN22"/>
      <c r="AO22"/>
    </row>
    <row r="23" spans="1:46">
      <c r="A23" s="16" t="s">
        <v>1364</v>
      </c>
      <c r="B23" s="16" t="s">
        <v>1365</v>
      </c>
      <c r="C23" s="16" t="s">
        <v>135</v>
      </c>
      <c r="D23" s="16" t="s">
        <v>471</v>
      </c>
      <c r="E23" s="16" t="s">
        <v>217</v>
      </c>
      <c r="F23" s="16">
        <v>2018</v>
      </c>
      <c r="G23" s="66">
        <v>184.60079999999999</v>
      </c>
      <c r="H23" s="66">
        <v>0</v>
      </c>
      <c r="I23" s="66">
        <v>0</v>
      </c>
      <c r="J23" s="66">
        <v>0</v>
      </c>
      <c r="K23" s="66">
        <v>453.42214220953701</v>
      </c>
      <c r="L23" s="66">
        <v>0</v>
      </c>
      <c r="M23" s="66">
        <v>0.66990000000000005</v>
      </c>
      <c r="N23" s="66">
        <v>764.71185460431298</v>
      </c>
      <c r="O23" s="66">
        <v>0</v>
      </c>
      <c r="P23" s="66">
        <v>16.442290374982601</v>
      </c>
      <c r="Q23" s="66">
        <v>0</v>
      </c>
      <c r="R23" s="66">
        <v>0</v>
      </c>
      <c r="S23" s="66">
        <v>0</v>
      </c>
      <c r="T23" s="66">
        <v>0.36344600000000199</v>
      </c>
      <c r="U23" s="66">
        <v>303.792689688059</v>
      </c>
      <c r="V23" s="66">
        <v>7.2730310287062601</v>
      </c>
      <c r="W23" s="66">
        <v>408.54499090563598</v>
      </c>
      <c r="X23" s="66">
        <v>3.4000000000000002E-2</v>
      </c>
      <c r="Y23" s="66">
        <v>1150.9666866882501</v>
      </c>
      <c r="Z23" s="66">
        <v>0</v>
      </c>
      <c r="AA23" s="66">
        <v>0</v>
      </c>
      <c r="AB23" s="66">
        <v>49.797899716132399</v>
      </c>
      <c r="AC23" s="66">
        <v>8.7302569999999999</v>
      </c>
      <c r="AD23" s="66">
        <v>116.729677691305</v>
      </c>
      <c r="AE23" s="66">
        <v>0</v>
      </c>
      <c r="AF23" s="66">
        <v>202.828210928663</v>
      </c>
      <c r="AG23" s="66">
        <v>1.2761146556737799</v>
      </c>
      <c r="AH23" s="66">
        <v>0</v>
      </c>
      <c r="AI23" s="66">
        <v>469.48091627098103</v>
      </c>
      <c r="AJ23" s="66">
        <v>2518.28868939936</v>
      </c>
      <c r="AK23" s="66">
        <v>0</v>
      </c>
      <c r="AM23" s="16" t="s">
        <v>1339</v>
      </c>
      <c r="AN23" t="s">
        <v>1364</v>
      </c>
      <c r="AO23" t="s">
        <v>1365</v>
      </c>
      <c r="AP23" s="16" t="s">
        <v>14</v>
      </c>
    </row>
    <row r="24" spans="1:46">
      <c r="A24" s="16" t="s">
        <v>1366</v>
      </c>
      <c r="B24" s="16" t="s">
        <v>1367</v>
      </c>
      <c r="C24" s="16" t="s">
        <v>136</v>
      </c>
      <c r="D24" s="16" t="s">
        <v>471</v>
      </c>
      <c r="E24" s="16" t="s">
        <v>217</v>
      </c>
      <c r="F24" s="16">
        <v>2018</v>
      </c>
      <c r="G24" s="66">
        <v>120.937068</v>
      </c>
      <c r="H24" s="66">
        <v>52.392394799999998</v>
      </c>
      <c r="I24" s="66">
        <v>161.82374759999999</v>
      </c>
      <c r="J24" s="66">
        <v>138.855672</v>
      </c>
      <c r="K24" s="66">
        <v>151.53853679999901</v>
      </c>
      <c r="L24" s="66">
        <v>147.70439999999999</v>
      </c>
      <c r="M24" s="66">
        <v>326.83913280000002</v>
      </c>
      <c r="N24" s="66">
        <v>519.79420440000001</v>
      </c>
      <c r="O24" s="66">
        <v>44.574407999999998</v>
      </c>
      <c r="P24" s="66">
        <v>178.80625079999999</v>
      </c>
      <c r="Q24" s="66">
        <v>1400.2955999999999</v>
      </c>
      <c r="R24" s="66">
        <v>1389.0239999999999</v>
      </c>
      <c r="S24" s="66">
        <v>4315.9931999999999</v>
      </c>
      <c r="T24" s="66">
        <v>146.02145759999999</v>
      </c>
      <c r="U24" s="66">
        <v>177.33770279999999</v>
      </c>
      <c r="V24" s="66">
        <v>163.81584000000001</v>
      </c>
      <c r="W24" s="66">
        <v>1574.7021503999999</v>
      </c>
      <c r="X24" s="66">
        <v>19.606449600000001</v>
      </c>
      <c r="Y24" s="66">
        <v>71.186399999999907</v>
      </c>
      <c r="Z24" s="66">
        <v>486.59040000000101</v>
      </c>
      <c r="AA24" s="66">
        <v>54.183600000000098</v>
      </c>
      <c r="AB24" s="66">
        <v>291.48621839999998</v>
      </c>
      <c r="AC24" s="66">
        <v>12.093904800000001</v>
      </c>
      <c r="AD24" s="66">
        <v>1038.0801547799999</v>
      </c>
      <c r="AE24" s="66">
        <v>10.593719999999999</v>
      </c>
      <c r="AF24" s="66">
        <v>117.0936</v>
      </c>
      <c r="AG24" s="66">
        <v>688.11051600000201</v>
      </c>
      <c r="AH24" s="66">
        <v>0</v>
      </c>
      <c r="AI24" s="66">
        <v>215.77833000000001</v>
      </c>
      <c r="AJ24" s="66">
        <v>1063.8038340000001</v>
      </c>
      <c r="AK24" s="66">
        <v>3.9744000000000002</v>
      </c>
      <c r="AM24" s="16" t="s">
        <v>1339</v>
      </c>
      <c r="AN24" t="s">
        <v>1366</v>
      </c>
      <c r="AO24" t="s">
        <v>1367</v>
      </c>
      <c r="AP24" s="16" t="s">
        <v>14</v>
      </c>
    </row>
    <row r="25" spans="1:46">
      <c r="A25" s="16" t="s">
        <v>1368</v>
      </c>
      <c r="B25" s="16" t="s">
        <v>1369</v>
      </c>
      <c r="C25" s="16" t="s">
        <v>137</v>
      </c>
      <c r="D25" s="16" t="s">
        <v>471</v>
      </c>
      <c r="E25" s="16" t="s">
        <v>217</v>
      </c>
      <c r="F25" s="16">
        <v>2018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6">
        <v>0</v>
      </c>
      <c r="M25" s="66">
        <v>0</v>
      </c>
      <c r="N25" s="66">
        <v>0</v>
      </c>
      <c r="O25" s="66">
        <v>0</v>
      </c>
      <c r="P25" s="66">
        <v>0</v>
      </c>
      <c r="Q25" s="66">
        <v>0</v>
      </c>
      <c r="R25" s="66">
        <v>7.20000000000003E-2</v>
      </c>
      <c r="S25" s="66">
        <v>0</v>
      </c>
      <c r="T25" s="66">
        <v>0</v>
      </c>
      <c r="U25" s="66">
        <v>0</v>
      </c>
      <c r="V25" s="66">
        <v>0</v>
      </c>
      <c r="W25" s="66">
        <v>1.7277480000000001</v>
      </c>
      <c r="X25" s="66">
        <v>3.3832799999999899E-2</v>
      </c>
      <c r="Y25" s="66">
        <v>0</v>
      </c>
      <c r="Z25" s="66">
        <v>0</v>
      </c>
      <c r="AA25" s="66">
        <v>0</v>
      </c>
      <c r="AB25" s="66">
        <v>0</v>
      </c>
      <c r="AC25" s="66">
        <v>1.7472707999999999</v>
      </c>
      <c r="AD25" s="66">
        <v>0</v>
      </c>
      <c r="AE25" s="66">
        <v>0</v>
      </c>
      <c r="AF25" s="66">
        <v>0</v>
      </c>
      <c r="AG25" s="66">
        <v>0</v>
      </c>
      <c r="AH25" s="66">
        <v>0</v>
      </c>
      <c r="AI25" s="66">
        <v>0</v>
      </c>
      <c r="AJ25" s="66">
        <v>0</v>
      </c>
      <c r="AK25" s="66">
        <v>0</v>
      </c>
      <c r="AM25" s="16" t="s">
        <v>1339</v>
      </c>
      <c r="AN25" t="s">
        <v>1368</v>
      </c>
      <c r="AO25" t="s">
        <v>1369</v>
      </c>
      <c r="AP25" s="16" t="s">
        <v>14</v>
      </c>
    </row>
    <row r="26" spans="1:46">
      <c r="A26" s="16" t="s">
        <v>1370</v>
      </c>
      <c r="B26" s="16" t="s">
        <v>1371</v>
      </c>
      <c r="C26" s="16" t="s">
        <v>138</v>
      </c>
      <c r="D26" s="16" t="s">
        <v>471</v>
      </c>
      <c r="E26" s="16" t="s">
        <v>217</v>
      </c>
      <c r="F26" s="16">
        <v>2018</v>
      </c>
      <c r="G26" s="66">
        <v>0.76900679999999999</v>
      </c>
      <c r="H26" s="66">
        <v>10.805875</v>
      </c>
      <c r="I26" s="66">
        <v>0.85350959999999998</v>
      </c>
      <c r="J26" s="66">
        <v>1.7542533976981101</v>
      </c>
      <c r="K26" s="66">
        <v>53.085155599999801</v>
      </c>
      <c r="L26" s="66">
        <v>0.38879999999999998</v>
      </c>
      <c r="M26" s="66">
        <v>4.7255667999999798</v>
      </c>
      <c r="N26" s="66">
        <v>25.103436565217301</v>
      </c>
      <c r="O26" s="66">
        <v>1.7218043999999899</v>
      </c>
      <c r="P26" s="66">
        <v>14.8430816</v>
      </c>
      <c r="Q26" s="66">
        <v>12.4596</v>
      </c>
      <c r="R26" s="66">
        <v>13.6656</v>
      </c>
      <c r="S26" s="66">
        <v>639.06119999999805</v>
      </c>
      <c r="T26" s="66">
        <v>5.4083729516208701</v>
      </c>
      <c r="U26" s="66">
        <v>9.6579730000000001</v>
      </c>
      <c r="V26" s="66">
        <v>37.453271800000003</v>
      </c>
      <c r="W26" s="66">
        <v>473.52750412095997</v>
      </c>
      <c r="X26" s="66">
        <v>48.055836000000099</v>
      </c>
      <c r="Y26" s="66">
        <v>2.376E-2</v>
      </c>
      <c r="Z26" s="66">
        <v>143.02080000000001</v>
      </c>
      <c r="AA26" s="66">
        <v>1.0295999999999901</v>
      </c>
      <c r="AB26" s="66">
        <v>234.05020759999999</v>
      </c>
      <c r="AC26" s="66">
        <v>35.029340400000002</v>
      </c>
      <c r="AD26" s="66">
        <v>34.031225039999903</v>
      </c>
      <c r="AE26" s="66">
        <v>35.2034132</v>
      </c>
      <c r="AF26" s="66">
        <v>17.437799999999999</v>
      </c>
      <c r="AG26" s="66">
        <v>2.5918019999999999</v>
      </c>
      <c r="AH26" s="66">
        <v>0.65521258064516397</v>
      </c>
      <c r="AI26" s="66">
        <v>64.797508799999903</v>
      </c>
      <c r="AJ26" s="66">
        <v>410.15186863066299</v>
      </c>
      <c r="AK26" s="66">
        <v>14.838679518072301</v>
      </c>
      <c r="AM26" s="16" t="s">
        <v>1339</v>
      </c>
      <c r="AN26" t="s">
        <v>1370</v>
      </c>
      <c r="AO26" t="s">
        <v>1371</v>
      </c>
      <c r="AP26" s="16" t="s">
        <v>14</v>
      </c>
    </row>
    <row r="27" spans="1:46">
      <c r="A27" s="16" t="s">
        <v>1372</v>
      </c>
      <c r="B27" s="16" t="s">
        <v>1373</v>
      </c>
      <c r="C27" s="16" t="s">
        <v>416</v>
      </c>
      <c r="D27" s="16" t="s">
        <v>471</v>
      </c>
      <c r="E27" s="16" t="s">
        <v>217</v>
      </c>
      <c r="F27" s="16">
        <v>2018</v>
      </c>
      <c r="G27" s="66">
        <v>3.35656799999999</v>
      </c>
      <c r="H27" s="66">
        <v>23.537746800000001</v>
      </c>
      <c r="I27" s="66">
        <v>6.5159999999999899E-2</v>
      </c>
      <c r="J27" s="66">
        <v>0.746999999999997</v>
      </c>
      <c r="K27" s="66">
        <v>62.032150799999897</v>
      </c>
      <c r="L27" s="66">
        <v>5.0868000000000002</v>
      </c>
      <c r="M27" s="66">
        <v>11.01557232</v>
      </c>
      <c r="N27" s="66">
        <v>10.7242222524629</v>
      </c>
      <c r="O27" s="66">
        <v>1.2169403999999999</v>
      </c>
      <c r="P27" s="66">
        <v>6.2709760283744798</v>
      </c>
      <c r="Q27" s="66">
        <v>174.51</v>
      </c>
      <c r="R27" s="66">
        <v>119.4588</v>
      </c>
      <c r="S27" s="66">
        <v>1284.7351881939201</v>
      </c>
      <c r="T27" s="66">
        <v>6.5928168000000102</v>
      </c>
      <c r="U27" s="66">
        <v>0.454186800000001</v>
      </c>
      <c r="V27" s="66">
        <v>90.453675599999698</v>
      </c>
      <c r="W27" s="66">
        <v>962.58085394757495</v>
      </c>
      <c r="X27" s="66">
        <v>109.37214192196799</v>
      </c>
      <c r="Y27" s="66">
        <v>0</v>
      </c>
      <c r="Z27" s="66">
        <v>231.45840000000001</v>
      </c>
      <c r="AA27" s="66">
        <v>1.67319323835738</v>
      </c>
      <c r="AB27" s="66">
        <v>26.554409279615001</v>
      </c>
      <c r="AC27" s="66">
        <v>8.5415167000989491</v>
      </c>
      <c r="AD27" s="66">
        <v>57.331800719999997</v>
      </c>
      <c r="AE27" s="66">
        <v>3.2082839999999999</v>
      </c>
      <c r="AF27" s="66">
        <v>46.357199999999999</v>
      </c>
      <c r="AG27" s="66">
        <v>0.68721867169811501</v>
      </c>
      <c r="AH27" s="66">
        <v>1.7351999999999999E-2</v>
      </c>
      <c r="AI27" s="66">
        <v>70.478848598997203</v>
      </c>
      <c r="AJ27" s="66">
        <v>992.63825217930298</v>
      </c>
      <c r="AK27" s="66">
        <v>21.4962072585366</v>
      </c>
      <c r="AM27" s="16" t="s">
        <v>1339</v>
      </c>
      <c r="AN27" t="s">
        <v>1372</v>
      </c>
      <c r="AO27" t="s">
        <v>1373</v>
      </c>
      <c r="AP27" s="16" t="s">
        <v>14</v>
      </c>
    </row>
    <row r="28" spans="1:46">
      <c r="A28" s="18" t="s">
        <v>1374</v>
      </c>
      <c r="B28" s="18" t="s">
        <v>1375</v>
      </c>
      <c r="C28" s="18" t="s">
        <v>417</v>
      </c>
      <c r="D28" s="18" t="s">
        <v>471</v>
      </c>
      <c r="E28" s="18" t="s">
        <v>217</v>
      </c>
      <c r="F28" s="18">
        <v>2018</v>
      </c>
      <c r="G28" s="67">
        <v>0</v>
      </c>
      <c r="H28" s="67">
        <v>0</v>
      </c>
      <c r="I28" s="67">
        <v>0</v>
      </c>
      <c r="J28" s="67">
        <v>0</v>
      </c>
      <c r="K28" s="67">
        <v>0</v>
      </c>
      <c r="L28" s="67">
        <v>0</v>
      </c>
      <c r="M28" s="67">
        <v>0</v>
      </c>
      <c r="N28" s="67">
        <v>0.469466547537153</v>
      </c>
      <c r="O28" s="67">
        <v>0</v>
      </c>
      <c r="P28" s="67">
        <v>6.8699571625524106E-2</v>
      </c>
      <c r="Q28" s="67">
        <v>0</v>
      </c>
      <c r="R28" s="67">
        <v>0</v>
      </c>
      <c r="S28" s="67">
        <v>32.760411806079802</v>
      </c>
      <c r="T28" s="67">
        <v>0</v>
      </c>
      <c r="U28" s="67">
        <v>0</v>
      </c>
      <c r="V28" s="67">
        <v>0</v>
      </c>
      <c r="W28" s="67">
        <v>114.97291005242199</v>
      </c>
      <c r="X28" s="67">
        <v>95.490721678032799</v>
      </c>
      <c r="Y28" s="67">
        <v>0</v>
      </c>
      <c r="Z28" s="67">
        <v>0</v>
      </c>
      <c r="AA28" s="67">
        <v>0</v>
      </c>
      <c r="AB28" s="67">
        <v>0.37801152038497599</v>
      </c>
      <c r="AC28" s="67">
        <v>0.33204769990101402</v>
      </c>
      <c r="AD28" s="67">
        <v>0</v>
      </c>
      <c r="AE28" s="67">
        <v>0</v>
      </c>
      <c r="AF28" s="67">
        <v>0</v>
      </c>
      <c r="AG28" s="67">
        <v>0</v>
      </c>
      <c r="AH28" s="67">
        <v>0</v>
      </c>
      <c r="AI28" s="67">
        <v>0</v>
      </c>
      <c r="AJ28" s="67">
        <v>0.36583262069714301</v>
      </c>
      <c r="AK28" s="67">
        <v>0</v>
      </c>
      <c r="AM28" s="18" t="s">
        <v>1339</v>
      </c>
      <c r="AN28" s="61" t="s">
        <v>1374</v>
      </c>
      <c r="AO28" s="61" t="s">
        <v>1375</v>
      </c>
      <c r="AP28" s="18" t="s">
        <v>14</v>
      </c>
      <c r="AQ28" s="18"/>
      <c r="AR28" s="18"/>
      <c r="AS28" s="18"/>
      <c r="AT28" s="18"/>
    </row>
    <row r="29" spans="1:46" customFormat="1">
      <c r="A29" s="312" t="s">
        <v>463</v>
      </c>
      <c r="B29" s="312" t="s">
        <v>464</v>
      </c>
      <c r="C29" s="313"/>
      <c r="D29" s="313"/>
      <c r="E29" s="313"/>
      <c r="F29" s="313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13"/>
      <c r="AH29" s="313"/>
      <c r="AI29" s="313"/>
      <c r="AJ29" s="313"/>
      <c r="AK29" s="313"/>
    </row>
    <row r="30" spans="1:46">
      <c r="A30" s="43" t="s">
        <v>259</v>
      </c>
    </row>
    <row r="31" spans="1:46">
      <c r="A31" s="16" t="s">
        <v>1337</v>
      </c>
      <c r="B31" s="16" t="s">
        <v>1338</v>
      </c>
      <c r="D31" s="16" t="s">
        <v>471</v>
      </c>
      <c r="E31" s="16" t="s">
        <v>217</v>
      </c>
      <c r="F31" s="16">
        <v>2070</v>
      </c>
      <c r="G31" s="179">
        <v>0.45295110359999996</v>
      </c>
      <c r="H31" s="179">
        <v>0</v>
      </c>
      <c r="I31" s="179">
        <v>750.65321806079999</v>
      </c>
      <c r="J31" s="179">
        <v>11.329538640000001</v>
      </c>
      <c r="K31" s="179">
        <v>13740.497628205068</v>
      </c>
      <c r="L31" s="179">
        <v>1.7785439999999999</v>
      </c>
      <c r="M31" s="179">
        <v>4274.6641210533362</v>
      </c>
      <c r="N31" s="179">
        <v>1690.2523709995407</v>
      </c>
      <c r="O31" s="179">
        <v>34.030859040000003</v>
      </c>
      <c r="P31" s="179">
        <v>2955.3914854000263</v>
      </c>
      <c r="Q31" s="179">
        <v>221.77674239999999</v>
      </c>
      <c r="R31" s="179">
        <v>1296.5902873218481</v>
      </c>
      <c r="S31" s="179">
        <v>104242.23817247998</v>
      </c>
      <c r="T31" s="179">
        <v>537.84815205459336</v>
      </c>
      <c r="U31" s="179">
        <v>0</v>
      </c>
      <c r="V31" s="179">
        <v>1786.5681246642878</v>
      </c>
      <c r="W31" s="179">
        <v>0</v>
      </c>
      <c r="X31" s="179">
        <v>77.614290331199996</v>
      </c>
      <c r="Y31" s="179">
        <v>17059.459200000001</v>
      </c>
      <c r="Z31" s="179">
        <v>15807.34887457297</v>
      </c>
      <c r="AA31" s="179">
        <v>55.228567199999993</v>
      </c>
      <c r="AB31" s="179">
        <v>26.862359389200002</v>
      </c>
      <c r="AC31" s="179">
        <v>266.51868000000002</v>
      </c>
      <c r="AD31" s="179">
        <v>2812.0415383955997</v>
      </c>
      <c r="AE31" s="179">
        <v>1.9750591199999998</v>
      </c>
      <c r="AF31" s="179">
        <v>302.19555600000001</v>
      </c>
      <c r="AG31" s="179">
        <v>11277.957055059924</v>
      </c>
      <c r="AH31" s="179">
        <v>0</v>
      </c>
      <c r="AI31" s="179">
        <v>0</v>
      </c>
      <c r="AJ31" s="179">
        <v>17744.994748809564</v>
      </c>
      <c r="AK31" s="179">
        <v>7377.1024728000002</v>
      </c>
    </row>
    <row r="32" spans="1:46">
      <c r="A32" s="16" t="s">
        <v>1340</v>
      </c>
      <c r="B32" s="16" t="s">
        <v>1341</v>
      </c>
      <c r="D32" s="16" t="s">
        <v>471</v>
      </c>
      <c r="E32" s="16" t="s">
        <v>217</v>
      </c>
      <c r="F32" s="16">
        <v>2070</v>
      </c>
      <c r="G32" s="179">
        <v>0</v>
      </c>
      <c r="H32" s="179">
        <v>0</v>
      </c>
      <c r="I32" s="179">
        <v>0</v>
      </c>
      <c r="J32" s="179">
        <v>0</v>
      </c>
      <c r="K32" s="179">
        <v>791.64871492453392</v>
      </c>
      <c r="L32" s="179">
        <v>0</v>
      </c>
      <c r="M32" s="179">
        <v>76.876771514663474</v>
      </c>
      <c r="N32" s="179">
        <v>264.59536304205949</v>
      </c>
      <c r="O32" s="179">
        <v>0</v>
      </c>
      <c r="P32" s="179">
        <v>271.94153756117379</v>
      </c>
      <c r="Q32" s="179">
        <v>0</v>
      </c>
      <c r="R32" s="179">
        <v>173.70362267815216</v>
      </c>
      <c r="S32" s="179">
        <v>0</v>
      </c>
      <c r="T32" s="179">
        <v>869.60759498660661</v>
      </c>
      <c r="U32" s="179">
        <v>0</v>
      </c>
      <c r="V32" s="179">
        <v>2804.5493580317125</v>
      </c>
      <c r="W32" s="179">
        <v>3434.3414551712158</v>
      </c>
      <c r="X32" s="179">
        <v>0</v>
      </c>
      <c r="Y32" s="179">
        <v>0</v>
      </c>
      <c r="Z32" s="179">
        <v>388.83502702702708</v>
      </c>
      <c r="AA32" s="179">
        <v>0</v>
      </c>
      <c r="AB32" s="179">
        <v>0</v>
      </c>
      <c r="AC32" s="179">
        <v>0</v>
      </c>
      <c r="AD32" s="179">
        <v>0</v>
      </c>
      <c r="AE32" s="179">
        <v>0</v>
      </c>
      <c r="AF32" s="179">
        <v>0</v>
      </c>
      <c r="AG32" s="179">
        <v>1427.568336850477</v>
      </c>
      <c r="AH32" s="179">
        <v>0</v>
      </c>
      <c r="AI32" s="179">
        <v>1238.7023893551359</v>
      </c>
      <c r="AJ32" s="179">
        <v>793.57118759043715</v>
      </c>
      <c r="AK32" s="179">
        <v>0</v>
      </c>
    </row>
    <row r="33" spans="1:37">
      <c r="A33" s="16" t="s">
        <v>1342</v>
      </c>
      <c r="B33" s="16" t="s">
        <v>1343</v>
      </c>
      <c r="D33" s="16" t="s">
        <v>471</v>
      </c>
      <c r="E33" s="16" t="s">
        <v>217</v>
      </c>
      <c r="F33" s="16">
        <v>2070</v>
      </c>
      <c r="G33" s="179">
        <v>2.6519999999999997</v>
      </c>
      <c r="H33" s="179">
        <v>7245.1964104921026</v>
      </c>
      <c r="I33" s="179">
        <v>492.53737067999998</v>
      </c>
      <c r="J33" s="179">
        <v>3802.6436248738801</v>
      </c>
      <c r="K33" s="179">
        <v>5630.2876800000004</v>
      </c>
      <c r="L33" s="179">
        <v>1386.0129120000001</v>
      </c>
      <c r="M33" s="179">
        <v>7106.1749895224984</v>
      </c>
      <c r="N33" s="179">
        <v>4727.376197231999</v>
      </c>
      <c r="O33" s="179">
        <v>1155.97299597444</v>
      </c>
      <c r="P33" s="179">
        <v>353.38600274184006</v>
      </c>
      <c r="Q33" s="179">
        <v>931.61471999999992</v>
      </c>
      <c r="R33" s="179">
        <v>10689.87348</v>
      </c>
      <c r="S33" s="179">
        <v>10997.668379999999</v>
      </c>
      <c r="T33" s="179">
        <v>856.05476399999986</v>
      </c>
      <c r="U33" s="179">
        <v>7265.9528851740006</v>
      </c>
      <c r="V33" s="179">
        <v>520.44158951999998</v>
      </c>
      <c r="W33" s="179">
        <v>5126.8731273599997</v>
      </c>
      <c r="X33" s="179">
        <v>1696.1966193599999</v>
      </c>
      <c r="Y33" s="179">
        <v>2532.4094400000004</v>
      </c>
      <c r="Z33" s="179">
        <v>562.15631963999977</v>
      </c>
      <c r="AA33" s="179">
        <v>9574.3112399999991</v>
      </c>
      <c r="AB33" s="179">
        <v>113.19820956</v>
      </c>
      <c r="AC33" s="179">
        <v>13.118751359999999</v>
      </c>
      <c r="AD33" s="179">
        <v>4816.9713160516148</v>
      </c>
      <c r="AE33" s="179">
        <v>13428.122673840002</v>
      </c>
      <c r="AF33" s="179">
        <v>1199.21964</v>
      </c>
      <c r="AG33" s="179">
        <v>32062.139440190127</v>
      </c>
      <c r="AH33" s="179">
        <v>5647.1191199999985</v>
      </c>
      <c r="AI33" s="179">
        <v>17.65044</v>
      </c>
      <c r="AJ33" s="179">
        <v>35549.835973200003</v>
      </c>
      <c r="AK33" s="179">
        <v>20.651759999999999</v>
      </c>
    </row>
    <row r="34" spans="1:37">
      <c r="A34" s="16" t="s">
        <v>1344</v>
      </c>
      <c r="B34" s="16" t="s">
        <v>1345</v>
      </c>
      <c r="D34" s="16" t="s">
        <v>471</v>
      </c>
      <c r="E34" s="16" t="s">
        <v>217</v>
      </c>
      <c r="F34" s="16">
        <v>2070</v>
      </c>
      <c r="G34" s="179">
        <v>0</v>
      </c>
      <c r="H34" s="179">
        <v>0</v>
      </c>
      <c r="I34" s="179">
        <v>0</v>
      </c>
      <c r="J34" s="179">
        <v>0</v>
      </c>
      <c r="K34" s="179">
        <v>0</v>
      </c>
      <c r="L34" s="179">
        <v>0</v>
      </c>
      <c r="M34" s="179">
        <v>0</v>
      </c>
      <c r="N34" s="179">
        <v>0</v>
      </c>
      <c r="O34" s="179">
        <v>0</v>
      </c>
      <c r="P34" s="179">
        <v>0</v>
      </c>
      <c r="Q34" s="179">
        <v>0</v>
      </c>
      <c r="R34" s="179">
        <v>0</v>
      </c>
      <c r="S34" s="179">
        <v>0</v>
      </c>
      <c r="T34" s="179">
        <v>0</v>
      </c>
      <c r="U34" s="179">
        <v>0</v>
      </c>
      <c r="V34" s="179">
        <v>0</v>
      </c>
      <c r="W34" s="179">
        <v>0</v>
      </c>
      <c r="X34" s="179">
        <v>0</v>
      </c>
      <c r="Y34" s="179">
        <v>0</v>
      </c>
      <c r="Z34" s="179">
        <v>0</v>
      </c>
      <c r="AA34" s="179">
        <v>0</v>
      </c>
      <c r="AB34" s="179">
        <v>0</v>
      </c>
      <c r="AC34" s="179">
        <v>0</v>
      </c>
      <c r="AD34" s="179">
        <v>0</v>
      </c>
      <c r="AE34" s="179">
        <v>0</v>
      </c>
      <c r="AF34" s="179">
        <v>0</v>
      </c>
      <c r="AG34" s="179">
        <v>0</v>
      </c>
      <c r="AH34" s="179">
        <v>0</v>
      </c>
      <c r="AI34" s="179">
        <v>0</v>
      </c>
      <c r="AJ34" s="179">
        <v>0</v>
      </c>
      <c r="AK34" s="179">
        <v>0</v>
      </c>
    </row>
    <row r="35" spans="1:37">
      <c r="A35" s="16" t="s">
        <v>1346</v>
      </c>
      <c r="B35" s="16" t="s">
        <v>1347</v>
      </c>
      <c r="D35" s="16" t="s">
        <v>471</v>
      </c>
      <c r="E35" s="16" t="s">
        <v>217</v>
      </c>
      <c r="F35" s="16">
        <v>2070</v>
      </c>
      <c r="G35" s="179">
        <v>559.90831222115492</v>
      </c>
      <c r="H35" s="179">
        <v>7992.1414869518994</v>
      </c>
      <c r="I35" s="179">
        <v>3942.37356555012</v>
      </c>
      <c r="J35" s="179">
        <v>8231.132104018734</v>
      </c>
      <c r="K35" s="179">
        <v>1084.7134248</v>
      </c>
      <c r="L35" s="179">
        <v>1488.2347676052109</v>
      </c>
      <c r="M35" s="179">
        <v>7623.1505601591016</v>
      </c>
      <c r="N35" s="179">
        <v>3615.2437273199989</v>
      </c>
      <c r="O35" s="179">
        <v>23.751842400000001</v>
      </c>
      <c r="P35" s="179">
        <v>132.67449602532</v>
      </c>
      <c r="Q35" s="179">
        <v>7032.6375774306416</v>
      </c>
      <c r="R35" s="179">
        <v>13436.106343320393</v>
      </c>
      <c r="S35" s="179">
        <v>9512.4051047999983</v>
      </c>
      <c r="T35" s="179">
        <v>302.77048919999999</v>
      </c>
      <c r="U35" s="179">
        <v>0</v>
      </c>
      <c r="V35" s="179">
        <v>342.17398742879999</v>
      </c>
      <c r="W35" s="179">
        <v>5239.7169451775999</v>
      </c>
      <c r="X35" s="179">
        <v>2655.2509077137397</v>
      </c>
      <c r="Y35" s="179">
        <v>2282.0905200000002</v>
      </c>
      <c r="Z35" s="179">
        <v>1997.5852799999998</v>
      </c>
      <c r="AA35" s="179">
        <v>10549.163417407728</v>
      </c>
      <c r="AB35" s="179">
        <v>20.092149214799999</v>
      </c>
      <c r="AC35" s="179">
        <v>40.882044</v>
      </c>
      <c r="AD35" s="179">
        <v>8820.6840649518435</v>
      </c>
      <c r="AE35" s="179">
        <v>35825.079079064788</v>
      </c>
      <c r="AF35" s="179">
        <v>5315.588820942753</v>
      </c>
      <c r="AG35" s="179">
        <v>28296.528777729491</v>
      </c>
      <c r="AH35" s="179">
        <v>28787.726240683176</v>
      </c>
      <c r="AI35" s="179">
        <v>151.456524</v>
      </c>
      <c r="AJ35" s="179">
        <v>34306.40861436</v>
      </c>
      <c r="AK35" s="179">
        <v>7.06128</v>
      </c>
    </row>
    <row r="36" spans="1:37">
      <c r="A36" s="18" t="s">
        <v>1348</v>
      </c>
      <c r="B36" s="18" t="s">
        <v>1349</v>
      </c>
      <c r="C36" s="18"/>
      <c r="D36" s="18" t="s">
        <v>471</v>
      </c>
      <c r="E36" s="18" t="s">
        <v>217</v>
      </c>
      <c r="F36" s="18">
        <v>2070</v>
      </c>
      <c r="G36" s="310">
        <v>0</v>
      </c>
      <c r="H36" s="310">
        <v>0</v>
      </c>
      <c r="I36" s="310">
        <v>0</v>
      </c>
      <c r="J36" s="310">
        <v>0</v>
      </c>
      <c r="K36" s="310">
        <v>0</v>
      </c>
      <c r="L36" s="310">
        <v>83.630879999999991</v>
      </c>
      <c r="M36" s="310">
        <v>154.54902383999999</v>
      </c>
      <c r="N36" s="310">
        <v>0</v>
      </c>
      <c r="O36" s="310">
        <v>0</v>
      </c>
      <c r="P36" s="310">
        <v>0</v>
      </c>
      <c r="Q36" s="310">
        <v>203.13504</v>
      </c>
      <c r="R36" s="310">
        <v>1305.4737600000001</v>
      </c>
      <c r="S36" s="310">
        <v>3814.89264</v>
      </c>
      <c r="T36" s="310">
        <v>1101.5692799999999</v>
      </c>
      <c r="U36" s="310">
        <v>332.26368479999996</v>
      </c>
      <c r="V36" s="310">
        <v>1220.2858785599999</v>
      </c>
      <c r="W36" s="310">
        <v>8659.4389027199995</v>
      </c>
      <c r="X36" s="310">
        <v>843.22748304000004</v>
      </c>
      <c r="Y36" s="310">
        <v>0</v>
      </c>
      <c r="Z36" s="310">
        <v>490.05647999999997</v>
      </c>
      <c r="AA36" s="310">
        <v>97.381439999999998</v>
      </c>
      <c r="AB36" s="310">
        <v>841.48118783999996</v>
      </c>
      <c r="AC36" s="310">
        <v>1730.2281825599998</v>
      </c>
      <c r="AD36" s="310">
        <v>0</v>
      </c>
      <c r="AE36" s="310">
        <v>0</v>
      </c>
      <c r="AF36" s="310">
        <v>177.22799999999998</v>
      </c>
      <c r="AG36" s="310">
        <v>2668.0293585600002</v>
      </c>
      <c r="AH36" s="310">
        <v>0</v>
      </c>
      <c r="AI36" s="310">
        <v>0</v>
      </c>
      <c r="AJ36" s="310">
        <v>10903.618979999999</v>
      </c>
      <c r="AK36" s="310">
        <v>150.07679999999999</v>
      </c>
    </row>
    <row r="37" spans="1:37">
      <c r="A37" s="43" t="s">
        <v>260</v>
      </c>
    </row>
    <row r="38" spans="1:37">
      <c r="A38" s="16" t="s">
        <v>1350</v>
      </c>
      <c r="B38" s="16" t="s">
        <v>1351</v>
      </c>
      <c r="D38" s="16" t="s">
        <v>471</v>
      </c>
      <c r="E38" s="16" t="s">
        <v>217</v>
      </c>
      <c r="F38" s="16">
        <v>2070</v>
      </c>
      <c r="G38" s="179">
        <v>0</v>
      </c>
      <c r="H38" s="179">
        <v>0</v>
      </c>
      <c r="I38" s="179">
        <v>0</v>
      </c>
      <c r="J38" s="179">
        <v>0</v>
      </c>
      <c r="K38" s="179">
        <v>0.48238094686240429</v>
      </c>
      <c r="L38" s="179">
        <v>859.23737022530543</v>
      </c>
      <c r="M38" s="179">
        <v>0</v>
      </c>
      <c r="N38" s="179">
        <v>849.3355774244028</v>
      </c>
      <c r="O38" s="179">
        <v>0</v>
      </c>
      <c r="P38" s="179">
        <v>0</v>
      </c>
      <c r="Q38" s="179">
        <v>1712.1177654513981</v>
      </c>
      <c r="R38" s="179">
        <v>100.16619966849873</v>
      </c>
      <c r="S38" s="179">
        <v>3280.254669876027</v>
      </c>
      <c r="T38" s="179">
        <v>5.2072618233957089</v>
      </c>
      <c r="U38" s="179">
        <v>2.1918986543001555</v>
      </c>
      <c r="V38" s="179">
        <v>702.13033363251816</v>
      </c>
      <c r="W38" s="179">
        <v>4321.9335641260332</v>
      </c>
      <c r="X38" s="179">
        <v>174.63215434485974</v>
      </c>
      <c r="Y38" s="179">
        <v>1994.4808329502366</v>
      </c>
      <c r="Z38" s="179">
        <v>0</v>
      </c>
      <c r="AA38" s="179">
        <v>0</v>
      </c>
      <c r="AB38" s="179">
        <v>5.4153224501263431</v>
      </c>
      <c r="AC38" s="179">
        <v>236.11254904032165</v>
      </c>
      <c r="AD38" s="179">
        <v>222.70212593702072</v>
      </c>
      <c r="AE38" s="179">
        <v>0</v>
      </c>
      <c r="AF38" s="179">
        <v>0</v>
      </c>
      <c r="AG38" s="179">
        <v>0</v>
      </c>
      <c r="AH38" s="179">
        <v>0</v>
      </c>
      <c r="AI38" s="179">
        <v>40.261039887105554</v>
      </c>
      <c r="AJ38" s="179">
        <v>2314.016974653021</v>
      </c>
      <c r="AK38" s="179">
        <v>0</v>
      </c>
    </row>
    <row r="39" spans="1:37">
      <c r="A39" s="16" t="s">
        <v>1352</v>
      </c>
      <c r="B39" s="16" t="s">
        <v>1353</v>
      </c>
      <c r="D39" s="16" t="s">
        <v>471</v>
      </c>
      <c r="E39" s="16" t="s">
        <v>217</v>
      </c>
      <c r="F39" s="16">
        <v>2070</v>
      </c>
      <c r="G39" s="179">
        <v>1.8178818377551795</v>
      </c>
      <c r="H39" s="179">
        <v>0</v>
      </c>
      <c r="I39" s="179">
        <v>0</v>
      </c>
      <c r="J39" s="179">
        <v>59.413569582234551</v>
      </c>
      <c r="K39" s="179">
        <v>180.87674790148608</v>
      </c>
      <c r="L39" s="179">
        <v>194.66293020809678</v>
      </c>
      <c r="M39" s="179">
        <v>0</v>
      </c>
      <c r="N39" s="179">
        <v>406.68042418912358</v>
      </c>
      <c r="O39" s="179">
        <v>122</v>
      </c>
      <c r="P39" s="179">
        <v>1.03570045185905</v>
      </c>
      <c r="Q39" s="179">
        <v>6624.7353528491585</v>
      </c>
      <c r="R39" s="179">
        <v>369.99781236921297</v>
      </c>
      <c r="S39" s="179">
        <v>1054.4053486525956</v>
      </c>
      <c r="T39" s="179">
        <v>4.0418836713276782</v>
      </c>
      <c r="U39" s="179">
        <v>20</v>
      </c>
      <c r="V39" s="179">
        <v>251.13050134304024</v>
      </c>
      <c r="W39" s="179">
        <v>4438.4130560817139</v>
      </c>
      <c r="X39" s="179">
        <v>609.54387285013922</v>
      </c>
      <c r="Y39" s="179">
        <v>5.2</v>
      </c>
      <c r="Z39" s="179">
        <v>0</v>
      </c>
      <c r="AA39" s="179">
        <v>3</v>
      </c>
      <c r="AB39" s="179">
        <v>4.4726769671743528E-2</v>
      </c>
      <c r="AC39" s="179">
        <v>25.4</v>
      </c>
      <c r="AD39" s="179">
        <v>166.46816711292743</v>
      </c>
      <c r="AE39" s="179">
        <v>11</v>
      </c>
      <c r="AF39" s="179">
        <v>27</v>
      </c>
      <c r="AG39" s="179">
        <v>0</v>
      </c>
      <c r="AH39" s="179">
        <v>0</v>
      </c>
      <c r="AI39" s="179">
        <v>420.14680126480158</v>
      </c>
      <c r="AJ39" s="179">
        <v>12606.690991407751</v>
      </c>
      <c r="AK39" s="179">
        <v>0</v>
      </c>
    </row>
    <row r="40" spans="1:37">
      <c r="A40" s="16" t="s">
        <v>1354</v>
      </c>
      <c r="B40" s="16" t="s">
        <v>1355</v>
      </c>
      <c r="D40" s="16" t="s">
        <v>471</v>
      </c>
      <c r="E40" s="16" t="s">
        <v>217</v>
      </c>
      <c r="F40" s="16">
        <v>2070</v>
      </c>
      <c r="G40" s="179">
        <v>1.6212420390839588</v>
      </c>
      <c r="H40" s="179">
        <v>0</v>
      </c>
      <c r="I40" s="179">
        <v>16.704357465320253</v>
      </c>
      <c r="J40" s="179">
        <v>0</v>
      </c>
      <c r="K40" s="179">
        <v>193.81568874096007</v>
      </c>
      <c r="L40" s="179">
        <v>227</v>
      </c>
      <c r="M40" s="179">
        <v>0.18597855777175851</v>
      </c>
      <c r="N40" s="179">
        <v>492.52983998229979</v>
      </c>
      <c r="O40" s="179">
        <v>119.10093576200418</v>
      </c>
      <c r="P40" s="179">
        <v>2.0281698571935118</v>
      </c>
      <c r="Q40" s="179">
        <v>6581.691865117381</v>
      </c>
      <c r="R40" s="179">
        <v>379.71945649897128</v>
      </c>
      <c r="S40" s="179">
        <v>1100</v>
      </c>
      <c r="T40" s="179">
        <v>37.61277806005706</v>
      </c>
      <c r="U40" s="179">
        <v>52.716256430142458</v>
      </c>
      <c r="V40" s="179">
        <v>610.38479746643338</v>
      </c>
      <c r="W40" s="179">
        <v>5178.4822228902758</v>
      </c>
      <c r="X40" s="179">
        <v>1138.2772816172505</v>
      </c>
      <c r="Y40" s="179">
        <v>4.9825575363430445</v>
      </c>
      <c r="Z40" s="179">
        <v>0</v>
      </c>
      <c r="AA40" s="179">
        <v>2.8783055561682112</v>
      </c>
      <c r="AB40" s="179">
        <v>90.516784479883398</v>
      </c>
      <c r="AC40" s="179">
        <v>74.046795239410997</v>
      </c>
      <c r="AD40" s="179">
        <v>130.34753322704813</v>
      </c>
      <c r="AE40" s="179">
        <v>8.6765638522547306</v>
      </c>
      <c r="AF40" s="179">
        <v>28.431535934747238</v>
      </c>
      <c r="AG40" s="179">
        <v>0</v>
      </c>
      <c r="AH40" s="179">
        <v>0</v>
      </c>
      <c r="AI40" s="179">
        <v>204.92543380160441</v>
      </c>
      <c r="AJ40" s="179">
        <v>11821.413179483643</v>
      </c>
      <c r="AK40" s="179">
        <v>0</v>
      </c>
    </row>
    <row r="41" spans="1:37">
      <c r="A41" s="16" t="s">
        <v>1356</v>
      </c>
      <c r="B41" s="16" t="s">
        <v>1357</v>
      </c>
      <c r="D41" s="16" t="s">
        <v>471</v>
      </c>
      <c r="E41" s="16" t="s">
        <v>217</v>
      </c>
      <c r="F41" s="16">
        <v>2070</v>
      </c>
      <c r="G41" s="179">
        <v>0</v>
      </c>
      <c r="H41" s="179">
        <v>0</v>
      </c>
      <c r="I41" s="179">
        <v>0</v>
      </c>
      <c r="J41" s="179">
        <v>0</v>
      </c>
      <c r="K41" s="179">
        <v>152.27884645072203</v>
      </c>
      <c r="L41" s="179">
        <v>0</v>
      </c>
      <c r="M41" s="179">
        <v>0</v>
      </c>
      <c r="N41" s="179">
        <v>212.12393930131472</v>
      </c>
      <c r="O41" s="179">
        <v>0</v>
      </c>
      <c r="P41" s="179">
        <v>9.9337294451596184E-2</v>
      </c>
      <c r="Q41" s="179">
        <v>0</v>
      </c>
      <c r="R41" s="179">
        <v>1811.1709199343368</v>
      </c>
      <c r="S41" s="179">
        <v>0</v>
      </c>
      <c r="T41" s="179">
        <v>0</v>
      </c>
      <c r="U41" s="179">
        <v>0</v>
      </c>
      <c r="V41" s="179">
        <v>443.23723193532669</v>
      </c>
      <c r="W41" s="179">
        <v>5162.8941854837776</v>
      </c>
      <c r="X41" s="179">
        <v>0</v>
      </c>
      <c r="Y41" s="179">
        <v>0</v>
      </c>
      <c r="Z41" s="179">
        <v>0</v>
      </c>
      <c r="AA41" s="179">
        <v>0</v>
      </c>
      <c r="AB41" s="179">
        <v>1468.0190041461778</v>
      </c>
      <c r="AC41" s="179">
        <v>204.19120551997281</v>
      </c>
      <c r="AD41" s="179">
        <v>1610.9396687555861</v>
      </c>
      <c r="AE41" s="179">
        <v>0</v>
      </c>
      <c r="AF41" s="179">
        <v>0</v>
      </c>
      <c r="AG41" s="179">
        <v>0</v>
      </c>
      <c r="AH41" s="179">
        <v>0</v>
      </c>
      <c r="AI41" s="179">
        <v>10.270393512397169</v>
      </c>
      <c r="AJ41" s="179">
        <v>7434.2361789035431</v>
      </c>
      <c r="AK41" s="179">
        <v>0</v>
      </c>
    </row>
    <row r="42" spans="1:37">
      <c r="A42" s="16" t="s">
        <v>1358</v>
      </c>
      <c r="B42" s="16" t="s">
        <v>1359</v>
      </c>
      <c r="D42" s="16" t="s">
        <v>471</v>
      </c>
      <c r="E42" s="16" t="s">
        <v>217</v>
      </c>
      <c r="F42" s="16">
        <v>2070</v>
      </c>
      <c r="G42" s="179">
        <v>7467.5395965663965</v>
      </c>
      <c r="H42" s="179">
        <v>728.36203441956502</v>
      </c>
      <c r="I42" s="179">
        <v>4036.7603703488508</v>
      </c>
      <c r="J42" s="179">
        <v>15584.205572811165</v>
      </c>
      <c r="K42" s="179">
        <v>445.84137963521925</v>
      </c>
      <c r="L42" s="179">
        <v>228.32505052027244</v>
      </c>
      <c r="M42" s="179">
        <v>1583.3327011630336</v>
      </c>
      <c r="N42" s="179">
        <v>4777.0578632448132</v>
      </c>
      <c r="O42" s="179">
        <v>2322.8104618928082</v>
      </c>
      <c r="P42" s="179">
        <v>402.85114254131508</v>
      </c>
      <c r="Q42" s="179">
        <v>6325.3786372652867</v>
      </c>
      <c r="R42" s="179">
        <v>833.88067847365437</v>
      </c>
      <c r="S42" s="179">
        <v>7160.023384396447</v>
      </c>
      <c r="T42" s="179">
        <v>905.82293604745757</v>
      </c>
      <c r="U42" s="179">
        <v>81.489597294219578</v>
      </c>
      <c r="V42" s="179">
        <v>2259.1912361752816</v>
      </c>
      <c r="W42" s="179">
        <v>4585.2250439935597</v>
      </c>
      <c r="X42" s="179">
        <v>422.16990618778311</v>
      </c>
      <c r="Y42" s="179">
        <v>2738.9565596422585</v>
      </c>
      <c r="Z42" s="179">
        <v>15585.05888600236</v>
      </c>
      <c r="AA42" s="179">
        <v>167.28333888876634</v>
      </c>
      <c r="AB42" s="179">
        <v>305.89226950327384</v>
      </c>
      <c r="AC42" s="179">
        <v>178.78698680472988</v>
      </c>
      <c r="AD42" s="179">
        <v>2928.4595377473579</v>
      </c>
      <c r="AE42" s="179">
        <v>38.851152462709052</v>
      </c>
      <c r="AF42" s="179">
        <v>742.46229399189019</v>
      </c>
      <c r="AG42" s="179">
        <v>246.34743749936484</v>
      </c>
      <c r="AH42" s="179">
        <v>0.2</v>
      </c>
      <c r="AI42" s="179">
        <v>157.16901389954066</v>
      </c>
      <c r="AJ42" s="179">
        <v>3827.8409799446126</v>
      </c>
      <c r="AK42" s="179">
        <v>750.82089401644657</v>
      </c>
    </row>
    <row r="43" spans="1:37">
      <c r="A43" s="16" t="s">
        <v>1360</v>
      </c>
      <c r="B43" s="16" t="s">
        <v>1361</v>
      </c>
      <c r="D43" s="16" t="s">
        <v>471</v>
      </c>
      <c r="E43" s="16" t="s">
        <v>217</v>
      </c>
      <c r="F43" s="16">
        <v>2070</v>
      </c>
      <c r="G43" s="179">
        <v>0</v>
      </c>
      <c r="H43" s="179">
        <v>13.371513095744426</v>
      </c>
      <c r="I43" s="179">
        <v>2.0475675888436511</v>
      </c>
      <c r="J43" s="179">
        <v>0.2</v>
      </c>
      <c r="K43" s="179">
        <v>17.568947881944585</v>
      </c>
      <c r="L43" s="179">
        <v>0</v>
      </c>
      <c r="M43" s="179">
        <v>5.8928975068320657</v>
      </c>
      <c r="N43" s="179">
        <v>83.575610111514166</v>
      </c>
      <c r="O43" s="179">
        <v>0</v>
      </c>
      <c r="P43" s="179">
        <v>121.00189288565599</v>
      </c>
      <c r="Q43" s="179">
        <v>4</v>
      </c>
      <c r="R43" s="179">
        <v>32.534311081478009</v>
      </c>
      <c r="S43" s="179">
        <v>442.7213554678296</v>
      </c>
      <c r="T43" s="179">
        <v>6.0452578690841055</v>
      </c>
      <c r="U43" s="179">
        <v>240.18128408889189</v>
      </c>
      <c r="V43" s="179">
        <v>322.55768901502984</v>
      </c>
      <c r="W43" s="179">
        <v>1803.3747178793944</v>
      </c>
      <c r="X43" s="179">
        <v>198.67703204280699</v>
      </c>
      <c r="Y43" s="179">
        <v>0</v>
      </c>
      <c r="Z43" s="179">
        <v>0</v>
      </c>
      <c r="AA43" s="179">
        <v>0</v>
      </c>
      <c r="AB43" s="179">
        <v>560.42070372531441</v>
      </c>
      <c r="AC43" s="179">
        <v>296.54548683532897</v>
      </c>
      <c r="AD43" s="179">
        <v>1.888495309773109</v>
      </c>
      <c r="AE43" s="179">
        <v>0</v>
      </c>
      <c r="AF43" s="179">
        <v>6.0193988251824688</v>
      </c>
      <c r="AG43" s="179">
        <v>486.78274730036583</v>
      </c>
      <c r="AH43" s="179">
        <v>0</v>
      </c>
      <c r="AI43" s="179">
        <v>74.600738007277613</v>
      </c>
      <c r="AJ43" s="179">
        <v>671.96847116579352</v>
      </c>
      <c r="AK43" s="179">
        <v>0</v>
      </c>
    </row>
    <row r="44" spans="1:37">
      <c r="A44" s="18" t="s">
        <v>1362</v>
      </c>
      <c r="B44" s="18" t="s">
        <v>1363</v>
      </c>
      <c r="C44" s="18"/>
      <c r="D44" s="18" t="s">
        <v>471</v>
      </c>
      <c r="E44" s="18" t="s">
        <v>217</v>
      </c>
      <c r="F44" s="18">
        <v>2070</v>
      </c>
      <c r="G44" s="310">
        <v>0</v>
      </c>
      <c r="H44" s="310">
        <v>0</v>
      </c>
      <c r="I44" s="310">
        <v>0</v>
      </c>
      <c r="J44" s="310">
        <v>0</v>
      </c>
      <c r="K44" s="310">
        <v>0</v>
      </c>
      <c r="L44" s="310">
        <v>0</v>
      </c>
      <c r="M44" s="310">
        <v>0</v>
      </c>
      <c r="N44" s="310">
        <v>0</v>
      </c>
      <c r="O44" s="310">
        <v>0</v>
      </c>
      <c r="P44" s="310">
        <v>0</v>
      </c>
      <c r="Q44" s="310">
        <v>0</v>
      </c>
      <c r="R44" s="310">
        <v>0</v>
      </c>
      <c r="S44" s="310">
        <v>0</v>
      </c>
      <c r="T44" s="310">
        <v>4.2</v>
      </c>
      <c r="U44" s="310">
        <v>0</v>
      </c>
      <c r="V44" s="310">
        <v>0</v>
      </c>
      <c r="W44" s="310">
        <v>0</v>
      </c>
      <c r="X44" s="310">
        <v>0</v>
      </c>
      <c r="Y44" s="310">
        <v>0</v>
      </c>
      <c r="Z44" s="310">
        <v>0</v>
      </c>
      <c r="AA44" s="310">
        <v>0</v>
      </c>
      <c r="AB44" s="310">
        <v>0</v>
      </c>
      <c r="AC44" s="310">
        <v>0</v>
      </c>
      <c r="AD44" s="310">
        <v>0</v>
      </c>
      <c r="AE44" s="310">
        <v>0</v>
      </c>
      <c r="AF44" s="310">
        <v>0</v>
      </c>
      <c r="AG44" s="310">
        <v>0</v>
      </c>
      <c r="AH44" s="310">
        <v>0</v>
      </c>
      <c r="AI44" s="310">
        <v>0</v>
      </c>
      <c r="AJ44" s="310">
        <v>0</v>
      </c>
      <c r="AK44" s="310">
        <v>0</v>
      </c>
    </row>
    <row r="45" spans="1:37">
      <c r="A45" s="43" t="s">
        <v>261</v>
      </c>
    </row>
    <row r="46" spans="1:37">
      <c r="A46" s="16" t="s">
        <v>1364</v>
      </c>
      <c r="B46" s="16" t="s">
        <v>1365</v>
      </c>
      <c r="D46" s="16" t="s">
        <v>471</v>
      </c>
      <c r="E46" s="16" t="s">
        <v>217</v>
      </c>
      <c r="F46" s="16">
        <v>2070</v>
      </c>
      <c r="G46" s="179">
        <v>276.90120000000002</v>
      </c>
      <c r="H46" s="179">
        <v>0</v>
      </c>
      <c r="I46" s="179">
        <v>0</v>
      </c>
      <c r="J46" s="179">
        <v>0</v>
      </c>
      <c r="K46" s="179">
        <v>680.13321331430552</v>
      </c>
      <c r="L46" s="179">
        <v>0</v>
      </c>
      <c r="M46" s="179">
        <v>1.00485</v>
      </c>
      <c r="N46" s="179">
        <v>1147.0677819064695</v>
      </c>
      <c r="O46" s="179">
        <v>0</v>
      </c>
      <c r="P46" s="179">
        <v>24.6634355624739</v>
      </c>
      <c r="Q46" s="179">
        <v>0</v>
      </c>
      <c r="R46" s="179">
        <v>0</v>
      </c>
      <c r="S46" s="179">
        <v>0</v>
      </c>
      <c r="T46" s="179">
        <v>0.54516900000000301</v>
      </c>
      <c r="U46" s="179">
        <v>455.6890345320885</v>
      </c>
      <c r="V46" s="179">
        <v>10.90954654305939</v>
      </c>
      <c r="W46" s="179">
        <v>612.81748635845395</v>
      </c>
      <c r="X46" s="179">
        <v>5.1000000000000004E-2</v>
      </c>
      <c r="Y46" s="179">
        <v>1726.4500300323753</v>
      </c>
      <c r="Z46" s="179">
        <v>0</v>
      </c>
      <c r="AA46" s="179">
        <v>0</v>
      </c>
      <c r="AB46" s="179">
        <v>74.696849574198595</v>
      </c>
      <c r="AC46" s="179">
        <v>13.095385499999999</v>
      </c>
      <c r="AD46" s="179">
        <v>175.09451653695749</v>
      </c>
      <c r="AE46" s="179">
        <v>0</v>
      </c>
      <c r="AF46" s="179">
        <v>304.2423163929945</v>
      </c>
      <c r="AG46" s="179">
        <v>1.9141719835106699</v>
      </c>
      <c r="AH46" s="179">
        <v>0</v>
      </c>
      <c r="AI46" s="179">
        <v>704.22137440647157</v>
      </c>
      <c r="AJ46" s="179">
        <v>3777.43303409904</v>
      </c>
      <c r="AK46" s="179">
        <v>0</v>
      </c>
    </row>
    <row r="47" spans="1:37">
      <c r="A47" s="16" t="s">
        <v>1366</v>
      </c>
      <c r="B47" s="16" t="s">
        <v>1367</v>
      </c>
      <c r="D47" s="16" t="s">
        <v>471</v>
      </c>
      <c r="E47" s="16" t="s">
        <v>217</v>
      </c>
      <c r="F47" s="16">
        <v>2070</v>
      </c>
      <c r="G47" s="179">
        <v>241.87413599999999</v>
      </c>
      <c r="H47" s="179">
        <v>104.7847896</v>
      </c>
      <c r="I47" s="179">
        <v>323.64749519999998</v>
      </c>
      <c r="J47" s="179">
        <v>277.711344</v>
      </c>
      <c r="K47" s="179">
        <v>303.07707359999802</v>
      </c>
      <c r="L47" s="179">
        <v>295.40879999999999</v>
      </c>
      <c r="M47" s="179">
        <v>653.67826560000003</v>
      </c>
      <c r="N47" s="179">
        <v>1039.5884088</v>
      </c>
      <c r="O47" s="179">
        <v>89.148815999999997</v>
      </c>
      <c r="P47" s="179">
        <v>357.61250159999997</v>
      </c>
      <c r="Q47" s="179">
        <v>2800.5911999999998</v>
      </c>
      <c r="R47" s="179">
        <v>2778.0479999999998</v>
      </c>
      <c r="S47" s="179">
        <v>8631.9863999999998</v>
      </c>
      <c r="T47" s="179">
        <v>292.04291519999998</v>
      </c>
      <c r="U47" s="179">
        <v>354.67540559999998</v>
      </c>
      <c r="V47" s="179">
        <v>327.63168000000002</v>
      </c>
      <c r="W47" s="179">
        <v>3149.4043007999999</v>
      </c>
      <c r="X47" s="179">
        <v>39.212899200000003</v>
      </c>
      <c r="Y47" s="179">
        <v>142.37279999999981</v>
      </c>
      <c r="Z47" s="179">
        <v>973.18080000000202</v>
      </c>
      <c r="AA47" s="179">
        <v>108.3672000000002</v>
      </c>
      <c r="AB47" s="179">
        <v>582.97243679999997</v>
      </c>
      <c r="AC47" s="179">
        <v>24.187809600000001</v>
      </c>
      <c r="AD47" s="179">
        <v>2076.1603095599999</v>
      </c>
      <c r="AE47" s="179">
        <v>21.187439999999999</v>
      </c>
      <c r="AF47" s="179">
        <v>234.18719999999999</v>
      </c>
      <c r="AG47" s="179">
        <v>1376.221032000004</v>
      </c>
      <c r="AH47" s="179">
        <v>0</v>
      </c>
      <c r="AI47" s="179">
        <v>431.55666000000002</v>
      </c>
      <c r="AJ47" s="179">
        <v>2127.6076680000001</v>
      </c>
      <c r="AK47" s="179">
        <v>7.9488000000000003</v>
      </c>
    </row>
    <row r="48" spans="1:37">
      <c r="A48" s="16" t="s">
        <v>1368</v>
      </c>
      <c r="B48" s="16" t="s">
        <v>1369</v>
      </c>
      <c r="D48" s="16" t="s">
        <v>471</v>
      </c>
      <c r="E48" s="16" t="s">
        <v>217</v>
      </c>
      <c r="F48" s="16">
        <v>2070</v>
      </c>
    </row>
    <row r="49" spans="1:39">
      <c r="A49" s="16" t="s">
        <v>1370</v>
      </c>
      <c r="B49" s="16" t="s">
        <v>1371</v>
      </c>
      <c r="D49" s="16" t="s">
        <v>471</v>
      </c>
      <c r="E49" s="16" t="s">
        <v>217</v>
      </c>
      <c r="F49" s="16">
        <v>2070</v>
      </c>
      <c r="G49" s="179">
        <v>100000</v>
      </c>
      <c r="H49" s="179">
        <v>150000</v>
      </c>
      <c r="I49" s="179">
        <v>120000</v>
      </c>
      <c r="J49" s="179">
        <v>30000</v>
      </c>
      <c r="K49" s="179">
        <v>40000</v>
      </c>
      <c r="L49" s="179">
        <v>20000</v>
      </c>
      <c r="M49" s="179">
        <v>50000</v>
      </c>
      <c r="N49" s="179">
        <v>12000</v>
      </c>
      <c r="O49" s="179">
        <v>7000</v>
      </c>
      <c r="P49" s="179">
        <v>10000</v>
      </c>
      <c r="Q49" s="179">
        <v>25000</v>
      </c>
      <c r="R49" s="179">
        <v>20000</v>
      </c>
      <c r="S49" s="179">
        <v>70000</v>
      </c>
      <c r="T49" s="179">
        <v>2000</v>
      </c>
      <c r="U49" s="179">
        <v>2000</v>
      </c>
      <c r="V49" s="179">
        <v>4000</v>
      </c>
      <c r="W49" s="179">
        <v>15000</v>
      </c>
      <c r="X49" s="179">
        <v>2000</v>
      </c>
      <c r="Y49" s="179">
        <v>7000</v>
      </c>
      <c r="Z49" s="179">
        <v>40000</v>
      </c>
      <c r="AA49" s="179">
        <v>25000</v>
      </c>
      <c r="AB49" s="179">
        <v>3000</v>
      </c>
      <c r="AC49" s="179">
        <v>1000</v>
      </c>
      <c r="AD49" s="179">
        <v>35000</v>
      </c>
      <c r="AE49" s="179">
        <v>35000</v>
      </c>
      <c r="AF49" s="179">
        <v>10000</v>
      </c>
      <c r="AG49" s="179">
        <v>20000</v>
      </c>
      <c r="AH49" s="179">
        <v>40000</v>
      </c>
      <c r="AI49" s="179">
        <v>5000</v>
      </c>
      <c r="AJ49" s="179">
        <v>50000</v>
      </c>
      <c r="AK49" s="179">
        <v>8000</v>
      </c>
    </row>
    <row r="50" spans="1:39">
      <c r="A50" s="16" t="s">
        <v>1372</v>
      </c>
      <c r="B50" s="16" t="s">
        <v>1373</v>
      </c>
      <c r="D50" s="16" t="s">
        <v>471</v>
      </c>
      <c r="E50" s="16" t="s">
        <v>217</v>
      </c>
      <c r="F50" s="16">
        <v>2070</v>
      </c>
      <c r="G50" s="179">
        <v>3000</v>
      </c>
      <c r="H50" s="179">
        <v>1000</v>
      </c>
      <c r="I50" s="179">
        <v>200</v>
      </c>
      <c r="J50" s="179">
        <v>200</v>
      </c>
      <c r="K50" s="179">
        <v>10000</v>
      </c>
      <c r="L50" s="179">
        <v>3000</v>
      </c>
      <c r="M50" s="179">
        <v>5000</v>
      </c>
      <c r="N50" s="179">
        <v>200</v>
      </c>
      <c r="O50" s="179">
        <v>50</v>
      </c>
      <c r="P50" s="179">
        <v>500</v>
      </c>
      <c r="Q50" s="179">
        <v>1000</v>
      </c>
      <c r="R50" s="179">
        <v>8000</v>
      </c>
      <c r="S50" s="179">
        <v>2000</v>
      </c>
      <c r="T50" s="179">
        <v>1000</v>
      </c>
      <c r="U50" s="179">
        <v>300</v>
      </c>
      <c r="V50" s="179">
        <v>400</v>
      </c>
      <c r="W50" s="179">
        <v>2000</v>
      </c>
      <c r="X50" s="179">
        <v>400</v>
      </c>
      <c r="Y50" s="179">
        <v>100</v>
      </c>
      <c r="Z50" s="179">
        <v>300</v>
      </c>
      <c r="AA50" s="179">
        <v>500</v>
      </c>
      <c r="AB50" s="179">
        <v>200</v>
      </c>
      <c r="AC50" s="179">
        <v>50</v>
      </c>
      <c r="AD50" s="179">
        <v>1000</v>
      </c>
      <c r="AE50" s="179">
        <v>1000</v>
      </c>
      <c r="AF50" s="179">
        <v>1000</v>
      </c>
      <c r="AG50" s="179">
        <v>8000</v>
      </c>
      <c r="AH50" s="179">
        <v>500</v>
      </c>
      <c r="AI50" s="179">
        <v>200</v>
      </c>
      <c r="AJ50" s="179">
        <v>10000</v>
      </c>
      <c r="AK50" s="179">
        <v>300</v>
      </c>
    </row>
    <row r="51" spans="1:39">
      <c r="A51" s="18" t="s">
        <v>1374</v>
      </c>
      <c r="B51" s="18" t="s">
        <v>1375</v>
      </c>
      <c r="C51" s="18"/>
      <c r="D51" s="18" t="s">
        <v>471</v>
      </c>
      <c r="E51" s="18" t="s">
        <v>217</v>
      </c>
      <c r="F51" s="18">
        <v>2070</v>
      </c>
      <c r="G51" s="310">
        <v>5000</v>
      </c>
      <c r="H51" s="310">
        <v>8000</v>
      </c>
      <c r="I51" s="310">
        <v>2000</v>
      </c>
      <c r="J51" s="310">
        <v>8000</v>
      </c>
      <c r="K51" s="310">
        <v>100000</v>
      </c>
      <c r="L51" s="310">
        <v>30000</v>
      </c>
      <c r="M51" s="310">
        <v>1000</v>
      </c>
      <c r="N51" s="310">
        <v>15000</v>
      </c>
      <c r="O51" s="310">
        <v>1000</v>
      </c>
      <c r="P51" s="310">
        <v>15000</v>
      </c>
      <c r="Q51" s="310">
        <v>20000</v>
      </c>
      <c r="R51" s="310">
        <v>35000</v>
      </c>
      <c r="S51" s="310">
        <v>20000</v>
      </c>
      <c r="T51" s="310">
        <v>100</v>
      </c>
      <c r="U51" s="310">
        <v>20000</v>
      </c>
      <c r="V51" s="310">
        <v>4000</v>
      </c>
      <c r="W51" s="310">
        <v>65000</v>
      </c>
      <c r="X51" s="310">
        <v>25000</v>
      </c>
      <c r="Y51" s="310">
        <v>15000</v>
      </c>
      <c r="Z51" s="310">
        <v>7000</v>
      </c>
      <c r="AA51" s="310">
        <v>200</v>
      </c>
      <c r="AB51" s="310">
        <v>20000</v>
      </c>
      <c r="AC51" s="310">
        <v>7000</v>
      </c>
      <c r="AD51" s="310">
        <v>35000</v>
      </c>
      <c r="AE51" s="310">
        <v>2000</v>
      </c>
      <c r="AF51" s="310">
        <v>8000</v>
      </c>
      <c r="AG51" s="310">
        <v>8000</v>
      </c>
      <c r="AH51" s="310">
        <v>50</v>
      </c>
      <c r="AI51" s="310">
        <v>50</v>
      </c>
      <c r="AJ51" s="310">
        <v>40000</v>
      </c>
      <c r="AK51" s="310">
        <v>8000</v>
      </c>
    </row>
    <row r="53" spans="1:39">
      <c r="G53" s="311"/>
      <c r="K53" s="72"/>
    </row>
    <row r="54" spans="1:39" ht="18.75">
      <c r="A54" s="29" t="s">
        <v>155</v>
      </c>
      <c r="K54" s="44"/>
      <c r="L54" s="44"/>
    </row>
    <row r="55" spans="1:39">
      <c r="A55" s="11" t="s">
        <v>59</v>
      </c>
      <c r="B55" s="11"/>
      <c r="C55"/>
      <c r="D55"/>
      <c r="E55"/>
      <c r="F55"/>
    </row>
    <row r="56" spans="1:39" ht="16.5" thickBot="1">
      <c r="A56" s="32" t="s">
        <v>22</v>
      </c>
      <c r="B56" s="32" t="s">
        <v>144</v>
      </c>
      <c r="C56" s="41" t="s">
        <v>197</v>
      </c>
      <c r="D56" s="31" t="s">
        <v>58</v>
      </c>
      <c r="E56" s="31" t="s">
        <v>176</v>
      </c>
      <c r="F56" s="31" t="s">
        <v>122</v>
      </c>
      <c r="G56" s="31" t="s">
        <v>276</v>
      </c>
      <c r="H56" s="31" t="s">
        <v>277</v>
      </c>
      <c r="I56" s="31" t="s">
        <v>278</v>
      </c>
      <c r="J56" s="31" t="s">
        <v>279</v>
      </c>
      <c r="K56" s="31" t="s">
        <v>280</v>
      </c>
      <c r="L56" s="31" t="s">
        <v>281</v>
      </c>
      <c r="M56" s="31" t="s">
        <v>282</v>
      </c>
      <c r="N56" s="31" t="s">
        <v>283</v>
      </c>
      <c r="O56" s="31" t="s">
        <v>284</v>
      </c>
      <c r="P56" s="31" t="s">
        <v>285</v>
      </c>
      <c r="Q56" s="31" t="s">
        <v>0</v>
      </c>
      <c r="R56" s="31" t="s">
        <v>1</v>
      </c>
      <c r="S56" s="31" t="s">
        <v>2</v>
      </c>
      <c r="T56" s="31" t="s">
        <v>286</v>
      </c>
      <c r="U56" s="31" t="s">
        <v>287</v>
      </c>
      <c r="V56" s="31" t="s">
        <v>288</v>
      </c>
      <c r="W56" s="31" t="s">
        <v>289</v>
      </c>
      <c r="X56" s="31" t="s">
        <v>3</v>
      </c>
      <c r="Y56" s="31" t="s">
        <v>4</v>
      </c>
      <c r="Z56" s="31" t="s">
        <v>5</v>
      </c>
      <c r="AA56" s="31" t="s">
        <v>290</v>
      </c>
      <c r="AB56" s="31" t="s">
        <v>6</v>
      </c>
      <c r="AC56" s="31" t="s">
        <v>291</v>
      </c>
      <c r="AD56" s="31" t="s">
        <v>7</v>
      </c>
      <c r="AE56" s="31" t="s">
        <v>8</v>
      </c>
      <c r="AF56" s="31" t="s">
        <v>9</v>
      </c>
      <c r="AG56" s="31" t="s">
        <v>10</v>
      </c>
      <c r="AH56" s="31" t="s">
        <v>292</v>
      </c>
      <c r="AI56" s="31" t="s">
        <v>11</v>
      </c>
      <c r="AJ56" s="31" t="s">
        <v>12</v>
      </c>
      <c r="AK56" s="31" t="s">
        <v>13</v>
      </c>
    </row>
    <row r="57" spans="1:39" ht="38.25">
      <c r="A57" s="3" t="s">
        <v>146</v>
      </c>
      <c r="B57" s="3" t="s">
        <v>147</v>
      </c>
      <c r="C57" s="3" t="s">
        <v>198</v>
      </c>
      <c r="D57" s="3" t="s">
        <v>174</v>
      </c>
      <c r="E57" s="3" t="s">
        <v>346</v>
      </c>
      <c r="F57" s="3"/>
      <c r="G57" s="3" t="s">
        <v>326</v>
      </c>
      <c r="H57" s="3" t="s">
        <v>327</v>
      </c>
      <c r="I57" s="3" t="s">
        <v>329</v>
      </c>
      <c r="J57" s="3" t="s">
        <v>329</v>
      </c>
      <c r="K57" s="3" t="s">
        <v>330</v>
      </c>
      <c r="L57" s="3" t="s">
        <v>331</v>
      </c>
      <c r="M57" s="3" t="s">
        <v>332</v>
      </c>
      <c r="N57" s="3" t="s">
        <v>333</v>
      </c>
      <c r="O57" s="3" t="s">
        <v>334</v>
      </c>
      <c r="P57" s="3" t="s">
        <v>388</v>
      </c>
      <c r="Q57" s="3" t="s">
        <v>115</v>
      </c>
      <c r="R57" s="3" t="s">
        <v>112</v>
      </c>
      <c r="S57" s="3" t="s">
        <v>335</v>
      </c>
      <c r="T57" s="3" t="s">
        <v>336</v>
      </c>
      <c r="U57" s="3" t="s">
        <v>337</v>
      </c>
      <c r="V57" s="3" t="s">
        <v>338</v>
      </c>
      <c r="W57" s="3" t="s">
        <v>339</v>
      </c>
      <c r="X57" s="3" t="s">
        <v>118</v>
      </c>
      <c r="Y57" s="3" t="s">
        <v>117</v>
      </c>
      <c r="Z57" s="3" t="s">
        <v>116</v>
      </c>
      <c r="AA57" s="3" t="s">
        <v>340</v>
      </c>
      <c r="AB57" s="3" t="s">
        <v>100</v>
      </c>
      <c r="AC57" s="3" t="s">
        <v>341</v>
      </c>
      <c r="AD57" s="3" t="s">
        <v>114</v>
      </c>
      <c r="AE57" s="3" t="s">
        <v>342</v>
      </c>
      <c r="AF57" s="3" t="s">
        <v>113</v>
      </c>
      <c r="AG57" s="3" t="s">
        <v>119</v>
      </c>
      <c r="AH57" s="3" t="s">
        <v>343</v>
      </c>
      <c r="AI57" s="3" t="s">
        <v>120</v>
      </c>
      <c r="AJ57" s="3" t="s">
        <v>344</v>
      </c>
      <c r="AK57" s="3" t="s">
        <v>121</v>
      </c>
    </row>
    <row r="58" spans="1:39">
      <c r="A58" s="49" t="s">
        <v>149</v>
      </c>
      <c r="B58" s="49"/>
      <c r="C58" s="49"/>
      <c r="D58" s="49"/>
      <c r="E58" s="49"/>
      <c r="F58" s="49"/>
      <c r="G58" s="49" t="s">
        <v>1376</v>
      </c>
      <c r="H58" s="49" t="s">
        <v>1376</v>
      </c>
      <c r="I58" s="49" t="s">
        <v>1376</v>
      </c>
      <c r="J58" s="49" t="s">
        <v>1376</v>
      </c>
      <c r="K58" s="49" t="s">
        <v>1376</v>
      </c>
      <c r="L58" s="49" t="s">
        <v>1376</v>
      </c>
      <c r="M58" s="49" t="s">
        <v>1376</v>
      </c>
      <c r="N58" s="49" t="s">
        <v>1376</v>
      </c>
      <c r="O58" s="49" t="s">
        <v>1376</v>
      </c>
      <c r="P58" s="49" t="s">
        <v>1376</v>
      </c>
      <c r="Q58" s="49" t="s">
        <v>1376</v>
      </c>
      <c r="R58" s="49" t="s">
        <v>1376</v>
      </c>
      <c r="S58" s="49" t="s">
        <v>1376</v>
      </c>
      <c r="T58" s="49" t="s">
        <v>1376</v>
      </c>
      <c r="U58" s="49" t="s">
        <v>1376</v>
      </c>
      <c r="V58" s="49" t="s">
        <v>1376</v>
      </c>
      <c r="W58" s="49" t="s">
        <v>1376</v>
      </c>
      <c r="X58" s="49" t="s">
        <v>1376</v>
      </c>
      <c r="Y58" s="49" t="s">
        <v>1376</v>
      </c>
      <c r="Z58" s="49" t="s">
        <v>1376</v>
      </c>
      <c r="AA58" s="49" t="s">
        <v>1376</v>
      </c>
      <c r="AB58" s="49" t="s">
        <v>1376</v>
      </c>
      <c r="AC58" s="49" t="s">
        <v>1376</v>
      </c>
      <c r="AD58" s="49" t="s">
        <v>1376</v>
      </c>
      <c r="AE58" s="49" t="s">
        <v>1376</v>
      </c>
      <c r="AF58" s="49" t="s">
        <v>1376</v>
      </c>
      <c r="AG58" s="49" t="s">
        <v>1376</v>
      </c>
      <c r="AH58" s="49" t="s">
        <v>1376</v>
      </c>
      <c r="AI58" s="49" t="s">
        <v>1376</v>
      </c>
      <c r="AJ58" s="49" t="s">
        <v>1376</v>
      </c>
      <c r="AK58" s="49" t="s">
        <v>1376</v>
      </c>
    </row>
    <row r="59" spans="1:39" customFormat="1">
      <c r="A59" s="16" t="s">
        <v>1337</v>
      </c>
      <c r="B59" s="16" t="s">
        <v>1338</v>
      </c>
      <c r="C59" s="16" t="s">
        <v>171</v>
      </c>
      <c r="D59" s="16" t="s">
        <v>175</v>
      </c>
      <c r="E59" s="16" t="s">
        <v>156</v>
      </c>
      <c r="F59" s="16">
        <v>2018</v>
      </c>
      <c r="G59" s="152" t="s">
        <v>462</v>
      </c>
      <c r="H59" s="152" t="s">
        <v>462</v>
      </c>
      <c r="I59" s="152">
        <v>1.0770891012612867E-3</v>
      </c>
      <c r="J59" s="152" t="s">
        <v>462</v>
      </c>
      <c r="K59" s="152">
        <v>4.7329300418528406E-5</v>
      </c>
      <c r="L59" s="152" t="s">
        <v>462</v>
      </c>
      <c r="M59" s="152">
        <v>3.1453956053536301E-3</v>
      </c>
      <c r="N59" s="152" t="s">
        <v>462</v>
      </c>
      <c r="O59" s="152" t="s">
        <v>462</v>
      </c>
      <c r="P59" s="152" t="s">
        <v>462</v>
      </c>
      <c r="Q59" s="152" t="s">
        <v>462</v>
      </c>
      <c r="R59" s="152" t="s">
        <v>462</v>
      </c>
      <c r="S59" s="152">
        <v>4.6924128074295017E-2</v>
      </c>
      <c r="T59" s="152">
        <v>4.3994278420597076E-5</v>
      </c>
      <c r="U59" s="152" t="s">
        <v>462</v>
      </c>
      <c r="V59" s="152">
        <v>3.3196226011298438E-3</v>
      </c>
      <c r="W59" s="152" t="s">
        <v>462</v>
      </c>
      <c r="X59" s="152" t="s">
        <v>462</v>
      </c>
      <c r="Y59" s="152" t="s">
        <v>462</v>
      </c>
      <c r="Z59" s="152">
        <v>4.8935971881728421E-4</v>
      </c>
      <c r="AA59" s="152" t="s">
        <v>462</v>
      </c>
      <c r="AB59" s="152" t="s">
        <v>462</v>
      </c>
      <c r="AC59" s="152" t="s">
        <v>462</v>
      </c>
      <c r="AD59" s="152" t="s">
        <v>462</v>
      </c>
      <c r="AE59" s="152" t="s">
        <v>462</v>
      </c>
      <c r="AF59" s="152" t="s">
        <v>462</v>
      </c>
      <c r="AG59" s="152">
        <v>1.2116485957992537E-3</v>
      </c>
      <c r="AH59" s="152" t="s">
        <v>462</v>
      </c>
      <c r="AI59" s="152" t="s">
        <v>462</v>
      </c>
      <c r="AJ59" s="152">
        <v>7.8491508188500671E-5</v>
      </c>
      <c r="AK59" s="152" t="s">
        <v>462</v>
      </c>
      <c r="AM59" s="16"/>
    </row>
    <row r="60" spans="1:39" customFormat="1">
      <c r="A60" s="16"/>
      <c r="B60" s="16"/>
      <c r="C60" s="16" t="s">
        <v>79</v>
      </c>
      <c r="D60" s="16" t="s">
        <v>175</v>
      </c>
      <c r="E60" s="16" t="s">
        <v>156</v>
      </c>
      <c r="F60" s="16">
        <v>2018</v>
      </c>
      <c r="G60" s="152" t="s">
        <v>462</v>
      </c>
      <c r="H60" s="152" t="s">
        <v>462</v>
      </c>
      <c r="I60" s="152" t="s">
        <v>462</v>
      </c>
      <c r="J60" s="152" t="s">
        <v>462</v>
      </c>
      <c r="K60" s="152" t="s">
        <v>462</v>
      </c>
      <c r="L60" s="152" t="s">
        <v>462</v>
      </c>
      <c r="M60" s="152">
        <v>1.3926101465230116E-4</v>
      </c>
      <c r="N60" s="152" t="s">
        <v>462</v>
      </c>
      <c r="O60" s="152" t="s">
        <v>462</v>
      </c>
      <c r="P60" s="152" t="s">
        <v>462</v>
      </c>
      <c r="Q60" s="152" t="s">
        <v>462</v>
      </c>
      <c r="R60" s="152" t="s">
        <v>462</v>
      </c>
      <c r="S60" s="152">
        <v>1.0435082909137231E-4</v>
      </c>
      <c r="T60" s="152">
        <v>3.0395271815780731E-3</v>
      </c>
      <c r="U60" s="152" t="s">
        <v>462</v>
      </c>
      <c r="V60" s="152">
        <v>1.1993255282081385E-3</v>
      </c>
      <c r="W60" s="152">
        <v>2.6555309421163339E-5</v>
      </c>
      <c r="X60" s="152" t="s">
        <v>462</v>
      </c>
      <c r="Y60" s="152" t="s">
        <v>462</v>
      </c>
      <c r="Z60" s="152" t="s">
        <v>462</v>
      </c>
      <c r="AA60" s="152" t="s">
        <v>462</v>
      </c>
      <c r="AB60" s="152" t="s">
        <v>462</v>
      </c>
      <c r="AC60" s="152" t="s">
        <v>462</v>
      </c>
      <c r="AD60" s="152" t="s">
        <v>462</v>
      </c>
      <c r="AE60" s="152" t="s">
        <v>462</v>
      </c>
      <c r="AF60" s="152" t="s">
        <v>462</v>
      </c>
      <c r="AG60" s="152">
        <v>1.9701166876528739E-3</v>
      </c>
      <c r="AH60" s="152" t="s">
        <v>462</v>
      </c>
      <c r="AI60" s="152" t="s">
        <v>462</v>
      </c>
      <c r="AJ60" s="152" t="s">
        <v>462</v>
      </c>
      <c r="AK60" s="152" t="s">
        <v>462</v>
      </c>
      <c r="AM60" s="16"/>
    </row>
    <row r="61" spans="1:39" customFormat="1">
      <c r="A61" s="16"/>
      <c r="B61" s="16"/>
      <c r="C61" s="16" t="s">
        <v>80</v>
      </c>
      <c r="D61" s="16" t="s">
        <v>175</v>
      </c>
      <c r="E61" s="16" t="s">
        <v>156</v>
      </c>
      <c r="F61" s="16">
        <v>2018</v>
      </c>
      <c r="G61" s="152" t="s">
        <v>462</v>
      </c>
      <c r="H61" s="152" t="s">
        <v>462</v>
      </c>
      <c r="I61" s="152" t="s">
        <v>462</v>
      </c>
      <c r="J61" s="152" t="s">
        <v>462</v>
      </c>
      <c r="K61" s="152">
        <v>2.9727198570652825E-7</v>
      </c>
      <c r="L61" s="152" t="s">
        <v>462</v>
      </c>
      <c r="M61" s="152" t="s">
        <v>462</v>
      </c>
      <c r="N61" s="152" t="s">
        <v>462</v>
      </c>
      <c r="O61" s="152" t="s">
        <v>462</v>
      </c>
      <c r="P61" s="152" t="s">
        <v>462</v>
      </c>
      <c r="Q61" s="152" t="s">
        <v>462</v>
      </c>
      <c r="R61" s="152">
        <v>2.6032346144996272E-3</v>
      </c>
      <c r="S61" s="152">
        <v>5.7635513694482892E-4</v>
      </c>
      <c r="T61" s="152" t="s">
        <v>462</v>
      </c>
      <c r="U61" s="152" t="s">
        <v>462</v>
      </c>
      <c r="V61" s="152">
        <v>6.9694326317283457E-5</v>
      </c>
      <c r="W61" s="152">
        <v>2.2993347933152199E-4</v>
      </c>
      <c r="X61" s="152">
        <v>3.9657645349398772E-3</v>
      </c>
      <c r="Y61" s="152" t="s">
        <v>462</v>
      </c>
      <c r="Z61" s="152" t="s">
        <v>462</v>
      </c>
      <c r="AA61" s="152" t="s">
        <v>462</v>
      </c>
      <c r="AB61" s="152" t="s">
        <v>462</v>
      </c>
      <c r="AC61" s="152" t="s">
        <v>462</v>
      </c>
      <c r="AD61" s="152" t="s">
        <v>462</v>
      </c>
      <c r="AE61" s="152" t="s">
        <v>462</v>
      </c>
      <c r="AF61" s="152" t="s">
        <v>462</v>
      </c>
      <c r="AG61" s="152" t="s">
        <v>462</v>
      </c>
      <c r="AH61" s="152" t="s">
        <v>462</v>
      </c>
      <c r="AI61" s="152" t="s">
        <v>462</v>
      </c>
      <c r="AJ61" s="152">
        <v>7.6943077738244686E-5</v>
      </c>
      <c r="AK61" s="152" t="s">
        <v>462</v>
      </c>
      <c r="AM61" s="16"/>
    </row>
    <row r="62" spans="1:39" customFormat="1">
      <c r="A62" s="16"/>
      <c r="B62" s="16"/>
      <c r="C62" s="16" t="s">
        <v>172</v>
      </c>
      <c r="D62" s="16" t="s">
        <v>175</v>
      </c>
      <c r="E62" s="16" t="s">
        <v>156</v>
      </c>
      <c r="F62" s="16">
        <v>2018</v>
      </c>
      <c r="G62" s="152" t="s">
        <v>462</v>
      </c>
      <c r="H62" s="152" t="s">
        <v>462</v>
      </c>
      <c r="I62" s="152" t="s">
        <v>462</v>
      </c>
      <c r="J62" s="152" t="s">
        <v>462</v>
      </c>
      <c r="K62" s="152">
        <v>9.4450268583271667E-3</v>
      </c>
      <c r="L62" s="152" t="s">
        <v>462</v>
      </c>
      <c r="M62" s="152">
        <v>3.7660590592149447E-5</v>
      </c>
      <c r="N62" s="152" t="s">
        <v>462</v>
      </c>
      <c r="O62" s="152" t="s">
        <v>462</v>
      </c>
      <c r="P62" s="152" t="s">
        <v>462</v>
      </c>
      <c r="Q62" s="152" t="s">
        <v>462</v>
      </c>
      <c r="R62" s="152" t="s">
        <v>462</v>
      </c>
      <c r="S62" s="152">
        <v>9.9390683291511375E-4</v>
      </c>
      <c r="T62" s="152">
        <v>1.3859621548320683E-3</v>
      </c>
      <c r="U62" s="152" t="s">
        <v>462</v>
      </c>
      <c r="V62" s="152">
        <v>6.7224328970724397E-4</v>
      </c>
      <c r="W62" s="152">
        <v>3.1551900535934865E-4</v>
      </c>
      <c r="X62" s="152" t="s">
        <v>462</v>
      </c>
      <c r="Y62" s="152">
        <v>3.0221507443912185E-4</v>
      </c>
      <c r="Z62" s="152" t="s">
        <v>462</v>
      </c>
      <c r="AA62" s="152" t="s">
        <v>462</v>
      </c>
      <c r="AB62" s="152" t="s">
        <v>462</v>
      </c>
      <c r="AC62" s="152">
        <v>1.544873274235369E-2</v>
      </c>
      <c r="AD62" s="152" t="s">
        <v>462</v>
      </c>
      <c r="AE62" s="152" t="s">
        <v>462</v>
      </c>
      <c r="AF62" s="152" t="s">
        <v>462</v>
      </c>
      <c r="AG62" s="152">
        <v>7.7250595290213374E-3</v>
      </c>
      <c r="AH62" s="152" t="s">
        <v>462</v>
      </c>
      <c r="AI62" s="152" t="s">
        <v>462</v>
      </c>
      <c r="AJ62" s="152">
        <v>2.8699954560957794E-3</v>
      </c>
      <c r="AK62" s="152" t="s">
        <v>462</v>
      </c>
      <c r="AM62" s="16"/>
    </row>
    <row r="63" spans="1:39" customFormat="1">
      <c r="A63" s="16"/>
      <c r="B63" s="16"/>
      <c r="C63" s="16" t="s">
        <v>78</v>
      </c>
      <c r="D63" s="16" t="s">
        <v>175</v>
      </c>
      <c r="E63" s="16" t="s">
        <v>156</v>
      </c>
      <c r="F63" s="16">
        <v>2018</v>
      </c>
      <c r="G63" s="152" t="s">
        <v>462</v>
      </c>
      <c r="H63" s="152" t="s">
        <v>462</v>
      </c>
      <c r="I63" s="152">
        <v>5.0643891327354371E-4</v>
      </c>
      <c r="J63" s="152" t="s">
        <v>462</v>
      </c>
      <c r="K63" s="152">
        <v>1.8534584282337619E-3</v>
      </c>
      <c r="L63" s="152" t="s">
        <v>462</v>
      </c>
      <c r="M63" s="152">
        <v>5.3956059657166828E-4</v>
      </c>
      <c r="N63" s="152" t="s">
        <v>462</v>
      </c>
      <c r="O63" s="152" t="s">
        <v>462</v>
      </c>
      <c r="P63" s="152" t="s">
        <v>462</v>
      </c>
      <c r="Q63" s="152" t="s">
        <v>462</v>
      </c>
      <c r="R63" s="152">
        <v>5.0037342533779516E-3</v>
      </c>
      <c r="S63" s="152">
        <v>3.9370891805646097E-3</v>
      </c>
      <c r="T63" s="152">
        <v>9.6599495569092385E-3</v>
      </c>
      <c r="U63" s="152" t="s">
        <v>462</v>
      </c>
      <c r="V63" s="152">
        <v>7.8388275568296983E-3</v>
      </c>
      <c r="W63" s="152">
        <v>2.0872984744152705E-3</v>
      </c>
      <c r="X63" s="152">
        <v>2.3264705407918175E-2</v>
      </c>
      <c r="Y63" s="152" t="s">
        <v>462</v>
      </c>
      <c r="Z63" s="152" t="s">
        <v>462</v>
      </c>
      <c r="AA63" s="152" t="s">
        <v>462</v>
      </c>
      <c r="AB63" s="152" t="s">
        <v>462</v>
      </c>
      <c r="AC63" s="152" t="s">
        <v>462</v>
      </c>
      <c r="AD63" s="152" t="s">
        <v>462</v>
      </c>
      <c r="AE63" s="152" t="s">
        <v>462</v>
      </c>
      <c r="AF63" s="152" t="s">
        <v>462</v>
      </c>
      <c r="AG63" s="152">
        <v>2.8890271647775442E-3</v>
      </c>
      <c r="AH63" s="152" t="s">
        <v>462</v>
      </c>
      <c r="AI63" s="152">
        <v>3.4800363001189906E-3</v>
      </c>
      <c r="AJ63" s="152">
        <v>3.0889918646598595E-3</v>
      </c>
      <c r="AK63" s="152">
        <v>1.920369741537212E-3</v>
      </c>
      <c r="AM63" s="16"/>
    </row>
    <row r="64" spans="1:39" customFormat="1">
      <c r="A64" s="16"/>
      <c r="B64" s="16"/>
      <c r="C64" s="16" t="s">
        <v>192</v>
      </c>
      <c r="D64" s="16" t="s">
        <v>175</v>
      </c>
      <c r="E64" s="16" t="s">
        <v>156</v>
      </c>
      <c r="F64" s="16">
        <v>2018</v>
      </c>
      <c r="G64" s="152" t="s">
        <v>462</v>
      </c>
      <c r="H64" s="152" t="s">
        <v>462</v>
      </c>
      <c r="I64" s="152" t="s">
        <v>462</v>
      </c>
      <c r="J64" s="152" t="s">
        <v>462</v>
      </c>
      <c r="K64" s="152" t="s">
        <v>462</v>
      </c>
      <c r="L64" s="152" t="s">
        <v>462</v>
      </c>
      <c r="M64" s="152" t="s">
        <v>462</v>
      </c>
      <c r="N64" s="152" t="s">
        <v>462</v>
      </c>
      <c r="O64" s="152" t="s">
        <v>462</v>
      </c>
      <c r="P64" s="152" t="s">
        <v>462</v>
      </c>
      <c r="Q64" s="152" t="s">
        <v>462</v>
      </c>
      <c r="R64" s="152" t="s">
        <v>462</v>
      </c>
      <c r="S64" s="152" t="s">
        <v>462</v>
      </c>
      <c r="T64" s="152" t="s">
        <v>462</v>
      </c>
      <c r="U64" s="152" t="s">
        <v>462</v>
      </c>
      <c r="V64" s="152">
        <v>2.6189702279060952E-7</v>
      </c>
      <c r="W64" s="152" t="s">
        <v>462</v>
      </c>
      <c r="X64" s="152" t="s">
        <v>462</v>
      </c>
      <c r="Y64" s="152" t="s">
        <v>462</v>
      </c>
      <c r="Z64" s="152" t="s">
        <v>462</v>
      </c>
      <c r="AA64" s="152" t="s">
        <v>462</v>
      </c>
      <c r="AB64" s="152" t="s">
        <v>462</v>
      </c>
      <c r="AC64" s="152" t="s">
        <v>462</v>
      </c>
      <c r="AD64" s="152" t="s">
        <v>462</v>
      </c>
      <c r="AE64" s="152" t="s">
        <v>462</v>
      </c>
      <c r="AF64" s="152" t="s">
        <v>462</v>
      </c>
      <c r="AG64" s="152" t="s">
        <v>462</v>
      </c>
      <c r="AH64" s="152" t="s">
        <v>462</v>
      </c>
      <c r="AI64" s="152" t="s">
        <v>462</v>
      </c>
      <c r="AJ64" s="152" t="s">
        <v>462</v>
      </c>
      <c r="AK64" s="152" t="s">
        <v>462</v>
      </c>
      <c r="AM64" s="16"/>
    </row>
    <row r="65" spans="1:39" customFormat="1">
      <c r="A65" s="16"/>
      <c r="B65" s="16"/>
      <c r="C65" s="16" t="s">
        <v>187</v>
      </c>
      <c r="D65" s="16" t="s">
        <v>175</v>
      </c>
      <c r="E65" s="16" t="s">
        <v>156</v>
      </c>
      <c r="F65" s="16">
        <v>2018</v>
      </c>
      <c r="G65" s="152" t="s">
        <v>462</v>
      </c>
      <c r="H65" s="152" t="s">
        <v>462</v>
      </c>
      <c r="I65" s="152" t="s">
        <v>462</v>
      </c>
      <c r="J65" s="152" t="s">
        <v>462</v>
      </c>
      <c r="K65" s="152" t="s">
        <v>462</v>
      </c>
      <c r="L65" s="152" t="s">
        <v>462</v>
      </c>
      <c r="M65" s="152" t="s">
        <v>462</v>
      </c>
      <c r="N65" s="152" t="s">
        <v>462</v>
      </c>
      <c r="O65" s="152" t="s">
        <v>462</v>
      </c>
      <c r="P65" s="152" t="s">
        <v>462</v>
      </c>
      <c r="Q65" s="152" t="s">
        <v>462</v>
      </c>
      <c r="R65" s="152" t="s">
        <v>462</v>
      </c>
      <c r="S65" s="152" t="s">
        <v>462</v>
      </c>
      <c r="T65" s="152" t="s">
        <v>462</v>
      </c>
      <c r="U65" s="152" t="s">
        <v>462</v>
      </c>
      <c r="V65" s="152" t="s">
        <v>462</v>
      </c>
      <c r="W65" s="152" t="s">
        <v>462</v>
      </c>
      <c r="X65" s="152" t="s">
        <v>462</v>
      </c>
      <c r="Y65" s="152" t="s">
        <v>462</v>
      </c>
      <c r="Z65" s="152" t="s">
        <v>462</v>
      </c>
      <c r="AA65" s="152" t="s">
        <v>462</v>
      </c>
      <c r="AB65" s="152" t="s">
        <v>462</v>
      </c>
      <c r="AC65" s="152" t="s">
        <v>462</v>
      </c>
      <c r="AD65" s="152" t="s">
        <v>462</v>
      </c>
      <c r="AE65" s="152" t="s">
        <v>462</v>
      </c>
      <c r="AF65" s="152" t="s">
        <v>462</v>
      </c>
      <c r="AG65" s="152" t="s">
        <v>462</v>
      </c>
      <c r="AH65" s="152" t="s">
        <v>462</v>
      </c>
      <c r="AI65" s="152" t="s">
        <v>462</v>
      </c>
      <c r="AJ65" s="152">
        <v>7.2195513104499816E-5</v>
      </c>
      <c r="AK65" s="152" t="s">
        <v>462</v>
      </c>
      <c r="AM65" s="16"/>
    </row>
    <row r="66" spans="1:39">
      <c r="A66" s="16" t="s">
        <v>1340</v>
      </c>
      <c r="B66" s="16" t="s">
        <v>1341</v>
      </c>
      <c r="C66" s="16" t="s">
        <v>171</v>
      </c>
      <c r="D66" s="16" t="s">
        <v>175</v>
      </c>
      <c r="E66" s="16" t="s">
        <v>156</v>
      </c>
      <c r="F66" s="16">
        <v>2018</v>
      </c>
      <c r="G66" s="152" t="s">
        <v>462</v>
      </c>
      <c r="H66" s="152" t="s">
        <v>462</v>
      </c>
      <c r="I66" s="152">
        <v>1.0770891012612867E-3</v>
      </c>
      <c r="J66" s="152" t="s">
        <v>462</v>
      </c>
      <c r="K66" s="152">
        <v>4.7329300418528406E-5</v>
      </c>
      <c r="L66" s="152" t="s">
        <v>462</v>
      </c>
      <c r="M66" s="152">
        <v>3.1453956053536301E-3</v>
      </c>
      <c r="N66" s="152" t="s">
        <v>462</v>
      </c>
      <c r="O66" s="152" t="s">
        <v>462</v>
      </c>
      <c r="P66" s="152" t="s">
        <v>462</v>
      </c>
      <c r="Q66" s="152" t="s">
        <v>462</v>
      </c>
      <c r="R66" s="152" t="s">
        <v>462</v>
      </c>
      <c r="S66" s="152">
        <v>4.6924128074295017E-2</v>
      </c>
      <c r="T66" s="152">
        <v>4.3994278420597076E-5</v>
      </c>
      <c r="U66" s="152" t="s">
        <v>462</v>
      </c>
      <c r="V66" s="152">
        <v>3.3196226011298438E-3</v>
      </c>
      <c r="W66" s="152" t="s">
        <v>462</v>
      </c>
      <c r="X66" s="152" t="s">
        <v>462</v>
      </c>
      <c r="Y66" s="152" t="s">
        <v>462</v>
      </c>
      <c r="Z66" s="152">
        <v>4.8935971881728421E-4</v>
      </c>
      <c r="AA66" s="152" t="s">
        <v>462</v>
      </c>
      <c r="AB66" s="152" t="s">
        <v>462</v>
      </c>
      <c r="AC66" s="152" t="s">
        <v>462</v>
      </c>
      <c r="AD66" s="152" t="s">
        <v>462</v>
      </c>
      <c r="AE66" s="152" t="s">
        <v>462</v>
      </c>
      <c r="AF66" s="152" t="s">
        <v>462</v>
      </c>
      <c r="AG66" s="152">
        <v>1.2116485957992537E-3</v>
      </c>
      <c r="AH66" s="152" t="s">
        <v>462</v>
      </c>
      <c r="AI66" s="152" t="s">
        <v>462</v>
      </c>
      <c r="AJ66" s="152">
        <v>7.8491508188500671E-5</v>
      </c>
      <c r="AK66" s="152" t="s">
        <v>462</v>
      </c>
    </row>
    <row r="67" spans="1:39">
      <c r="C67" s="16" t="s">
        <v>79</v>
      </c>
      <c r="D67" s="16" t="s">
        <v>175</v>
      </c>
      <c r="E67" s="16" t="s">
        <v>156</v>
      </c>
      <c r="F67" s="16">
        <v>2018</v>
      </c>
      <c r="G67" s="152" t="s">
        <v>462</v>
      </c>
      <c r="H67" s="152" t="s">
        <v>462</v>
      </c>
      <c r="I67" s="152" t="s">
        <v>462</v>
      </c>
      <c r="J67" s="152" t="s">
        <v>462</v>
      </c>
      <c r="K67" s="152" t="s">
        <v>462</v>
      </c>
      <c r="L67" s="152" t="s">
        <v>462</v>
      </c>
      <c r="M67" s="152">
        <v>1.3926101465230116E-4</v>
      </c>
      <c r="N67" s="152" t="s">
        <v>462</v>
      </c>
      <c r="O67" s="152" t="s">
        <v>462</v>
      </c>
      <c r="P67" s="152" t="s">
        <v>462</v>
      </c>
      <c r="Q67" s="152" t="s">
        <v>462</v>
      </c>
      <c r="R67" s="152" t="s">
        <v>462</v>
      </c>
      <c r="S67" s="152">
        <v>1.0435082909137231E-4</v>
      </c>
      <c r="T67" s="152">
        <v>3.0395271815780731E-3</v>
      </c>
      <c r="U67" s="152" t="s">
        <v>462</v>
      </c>
      <c r="V67" s="152">
        <v>1.1993255282081385E-3</v>
      </c>
      <c r="W67" s="152">
        <v>2.6555309421163339E-5</v>
      </c>
      <c r="X67" s="152" t="s">
        <v>462</v>
      </c>
      <c r="Y67" s="152" t="s">
        <v>462</v>
      </c>
      <c r="Z67" s="152" t="s">
        <v>462</v>
      </c>
      <c r="AA67" s="152" t="s">
        <v>462</v>
      </c>
      <c r="AB67" s="152" t="s">
        <v>462</v>
      </c>
      <c r="AC67" s="152" t="s">
        <v>462</v>
      </c>
      <c r="AD67" s="152" t="s">
        <v>462</v>
      </c>
      <c r="AE67" s="152" t="s">
        <v>462</v>
      </c>
      <c r="AF67" s="152" t="s">
        <v>462</v>
      </c>
      <c r="AG67" s="152">
        <v>1.9701166876528739E-3</v>
      </c>
      <c r="AH67" s="152" t="s">
        <v>462</v>
      </c>
      <c r="AI67" s="152" t="s">
        <v>462</v>
      </c>
      <c r="AJ67" s="152" t="s">
        <v>462</v>
      </c>
      <c r="AK67" s="152" t="s">
        <v>462</v>
      </c>
    </row>
    <row r="68" spans="1:39">
      <c r="C68" s="16" t="s">
        <v>80</v>
      </c>
      <c r="D68" s="16" t="s">
        <v>175</v>
      </c>
      <c r="E68" s="16" t="s">
        <v>156</v>
      </c>
      <c r="F68" s="16">
        <v>2018</v>
      </c>
      <c r="G68" s="152" t="s">
        <v>462</v>
      </c>
      <c r="H68" s="152" t="s">
        <v>462</v>
      </c>
      <c r="I68" s="152" t="s">
        <v>462</v>
      </c>
      <c r="J68" s="152" t="s">
        <v>462</v>
      </c>
      <c r="K68" s="152">
        <v>2.9727198570652825E-7</v>
      </c>
      <c r="L68" s="152" t="s">
        <v>462</v>
      </c>
      <c r="M68" s="152" t="s">
        <v>462</v>
      </c>
      <c r="N68" s="152" t="s">
        <v>462</v>
      </c>
      <c r="O68" s="152" t="s">
        <v>462</v>
      </c>
      <c r="P68" s="152" t="s">
        <v>462</v>
      </c>
      <c r="Q68" s="152" t="s">
        <v>462</v>
      </c>
      <c r="R68" s="152">
        <v>2.6032346144996272E-3</v>
      </c>
      <c r="S68" s="152">
        <v>5.7635513694482892E-4</v>
      </c>
      <c r="T68" s="152" t="s">
        <v>462</v>
      </c>
      <c r="U68" s="152" t="s">
        <v>462</v>
      </c>
      <c r="V68" s="152">
        <v>6.9694326317283457E-5</v>
      </c>
      <c r="W68" s="152">
        <v>2.2993347933152199E-4</v>
      </c>
      <c r="X68" s="152">
        <v>3.9657645349398772E-3</v>
      </c>
      <c r="Y68" s="152" t="s">
        <v>462</v>
      </c>
      <c r="Z68" s="152" t="s">
        <v>462</v>
      </c>
      <c r="AA68" s="152" t="s">
        <v>462</v>
      </c>
      <c r="AB68" s="152" t="s">
        <v>462</v>
      </c>
      <c r="AC68" s="152" t="s">
        <v>462</v>
      </c>
      <c r="AD68" s="152" t="s">
        <v>462</v>
      </c>
      <c r="AE68" s="152" t="s">
        <v>462</v>
      </c>
      <c r="AF68" s="152" t="s">
        <v>462</v>
      </c>
      <c r="AG68" s="152" t="s">
        <v>462</v>
      </c>
      <c r="AH68" s="152" t="s">
        <v>462</v>
      </c>
      <c r="AI68" s="152" t="s">
        <v>462</v>
      </c>
      <c r="AJ68" s="152">
        <v>7.6943077738244686E-5</v>
      </c>
      <c r="AK68" s="152" t="s">
        <v>462</v>
      </c>
    </row>
    <row r="69" spans="1:39">
      <c r="C69" s="16" t="s">
        <v>172</v>
      </c>
      <c r="D69" s="16" t="s">
        <v>175</v>
      </c>
      <c r="E69" s="16" t="s">
        <v>156</v>
      </c>
      <c r="F69" s="16">
        <v>2018</v>
      </c>
      <c r="G69" s="152" t="s">
        <v>462</v>
      </c>
      <c r="H69" s="152" t="s">
        <v>462</v>
      </c>
      <c r="I69" s="152" t="s">
        <v>462</v>
      </c>
      <c r="J69" s="152" t="s">
        <v>462</v>
      </c>
      <c r="K69" s="152">
        <v>9.4450268583271667E-3</v>
      </c>
      <c r="L69" s="152" t="s">
        <v>462</v>
      </c>
      <c r="M69" s="152">
        <v>3.7660590592149447E-5</v>
      </c>
      <c r="N69" s="152" t="s">
        <v>462</v>
      </c>
      <c r="O69" s="152" t="s">
        <v>462</v>
      </c>
      <c r="P69" s="152" t="s">
        <v>462</v>
      </c>
      <c r="Q69" s="152" t="s">
        <v>462</v>
      </c>
      <c r="R69" s="152" t="s">
        <v>462</v>
      </c>
      <c r="S69" s="152">
        <v>9.9390683291511375E-4</v>
      </c>
      <c r="T69" s="152">
        <v>1.3859621548320683E-3</v>
      </c>
      <c r="U69" s="152" t="s">
        <v>462</v>
      </c>
      <c r="V69" s="152">
        <v>6.7224328970724397E-4</v>
      </c>
      <c r="W69" s="152">
        <v>3.1551900535934865E-4</v>
      </c>
      <c r="X69" s="152" t="s">
        <v>462</v>
      </c>
      <c r="Y69" s="152">
        <v>3.0221507443912185E-4</v>
      </c>
      <c r="Z69" s="152" t="s">
        <v>462</v>
      </c>
      <c r="AA69" s="152" t="s">
        <v>462</v>
      </c>
      <c r="AB69" s="152" t="s">
        <v>462</v>
      </c>
      <c r="AC69" s="152">
        <v>1.544873274235369E-2</v>
      </c>
      <c r="AD69" s="152" t="s">
        <v>462</v>
      </c>
      <c r="AE69" s="152" t="s">
        <v>462</v>
      </c>
      <c r="AF69" s="152" t="s">
        <v>462</v>
      </c>
      <c r="AG69" s="152">
        <v>7.7250595290213374E-3</v>
      </c>
      <c r="AH69" s="152" t="s">
        <v>462</v>
      </c>
      <c r="AI69" s="152" t="s">
        <v>462</v>
      </c>
      <c r="AJ69" s="152">
        <v>2.8699954560957794E-3</v>
      </c>
      <c r="AK69" s="152" t="s">
        <v>462</v>
      </c>
    </row>
    <row r="70" spans="1:39">
      <c r="C70" s="16" t="s">
        <v>78</v>
      </c>
      <c r="D70" s="16" t="s">
        <v>175</v>
      </c>
      <c r="E70" s="16" t="s">
        <v>156</v>
      </c>
      <c r="F70" s="16">
        <v>2018</v>
      </c>
      <c r="G70" s="152" t="s">
        <v>462</v>
      </c>
      <c r="H70" s="152" t="s">
        <v>462</v>
      </c>
      <c r="I70" s="152">
        <v>5.0643891327354371E-4</v>
      </c>
      <c r="J70" s="152" t="s">
        <v>462</v>
      </c>
      <c r="K70" s="152">
        <v>1.8534584282337619E-3</v>
      </c>
      <c r="L70" s="152" t="s">
        <v>462</v>
      </c>
      <c r="M70" s="152">
        <v>5.3956059657166828E-4</v>
      </c>
      <c r="N70" s="152" t="s">
        <v>462</v>
      </c>
      <c r="O70" s="152" t="s">
        <v>462</v>
      </c>
      <c r="P70" s="152" t="s">
        <v>462</v>
      </c>
      <c r="Q70" s="152" t="s">
        <v>462</v>
      </c>
      <c r="R70" s="152">
        <v>5.0037342533779516E-3</v>
      </c>
      <c r="S70" s="152">
        <v>3.9370891805646097E-3</v>
      </c>
      <c r="T70" s="152">
        <v>9.6599495569092385E-3</v>
      </c>
      <c r="U70" s="152" t="s">
        <v>462</v>
      </c>
      <c r="V70" s="152">
        <v>7.8388275568296983E-3</v>
      </c>
      <c r="W70" s="152">
        <v>2.0872984744152705E-3</v>
      </c>
      <c r="X70" s="152">
        <v>2.3264705407918175E-2</v>
      </c>
      <c r="Y70" s="152" t="s">
        <v>462</v>
      </c>
      <c r="Z70" s="152" t="s">
        <v>462</v>
      </c>
      <c r="AA70" s="152" t="s">
        <v>462</v>
      </c>
      <c r="AB70" s="152" t="s">
        <v>462</v>
      </c>
      <c r="AC70" s="152" t="s">
        <v>462</v>
      </c>
      <c r="AD70" s="152" t="s">
        <v>462</v>
      </c>
      <c r="AE70" s="152" t="s">
        <v>462</v>
      </c>
      <c r="AF70" s="152" t="s">
        <v>462</v>
      </c>
      <c r="AG70" s="152">
        <v>2.8890271647775442E-3</v>
      </c>
      <c r="AH70" s="152" t="s">
        <v>462</v>
      </c>
      <c r="AI70" s="152">
        <v>3.4800363001189906E-3</v>
      </c>
      <c r="AJ70" s="152">
        <v>3.0889918646598595E-3</v>
      </c>
      <c r="AK70" s="152">
        <v>1.920369741537212E-3</v>
      </c>
    </row>
    <row r="71" spans="1:39">
      <c r="C71" s="16" t="s">
        <v>192</v>
      </c>
      <c r="D71" s="16" t="s">
        <v>175</v>
      </c>
      <c r="E71" s="16" t="s">
        <v>156</v>
      </c>
      <c r="F71" s="16">
        <v>2018</v>
      </c>
      <c r="G71" s="152" t="s">
        <v>462</v>
      </c>
      <c r="H71" s="152" t="s">
        <v>462</v>
      </c>
      <c r="I71" s="152" t="s">
        <v>462</v>
      </c>
      <c r="J71" s="152" t="s">
        <v>462</v>
      </c>
      <c r="K71" s="152" t="s">
        <v>462</v>
      </c>
      <c r="L71" s="152" t="s">
        <v>462</v>
      </c>
      <c r="M71" s="152" t="s">
        <v>462</v>
      </c>
      <c r="N71" s="152" t="s">
        <v>462</v>
      </c>
      <c r="O71" s="152" t="s">
        <v>462</v>
      </c>
      <c r="P71" s="152" t="s">
        <v>462</v>
      </c>
      <c r="Q71" s="152" t="s">
        <v>462</v>
      </c>
      <c r="R71" s="152" t="s">
        <v>462</v>
      </c>
      <c r="S71" s="152" t="s">
        <v>462</v>
      </c>
      <c r="T71" s="152" t="s">
        <v>462</v>
      </c>
      <c r="U71" s="152" t="s">
        <v>462</v>
      </c>
      <c r="V71" s="152">
        <v>2.6189702279060952E-7</v>
      </c>
      <c r="W71" s="152" t="s">
        <v>462</v>
      </c>
      <c r="X71" s="152" t="s">
        <v>462</v>
      </c>
      <c r="Y71" s="152" t="s">
        <v>462</v>
      </c>
      <c r="Z71" s="152" t="s">
        <v>462</v>
      </c>
      <c r="AA71" s="152" t="s">
        <v>462</v>
      </c>
      <c r="AB71" s="152" t="s">
        <v>462</v>
      </c>
      <c r="AC71" s="152" t="s">
        <v>462</v>
      </c>
      <c r="AD71" s="152" t="s">
        <v>462</v>
      </c>
      <c r="AE71" s="152" t="s">
        <v>462</v>
      </c>
      <c r="AF71" s="152" t="s">
        <v>462</v>
      </c>
      <c r="AG71" s="152" t="s">
        <v>462</v>
      </c>
      <c r="AH71" s="152" t="s">
        <v>462</v>
      </c>
      <c r="AI71" s="152" t="s">
        <v>462</v>
      </c>
      <c r="AJ71" s="152" t="s">
        <v>462</v>
      </c>
      <c r="AK71" s="152" t="s">
        <v>462</v>
      </c>
    </row>
    <row r="72" spans="1:39">
      <c r="C72" s="16" t="s">
        <v>187</v>
      </c>
      <c r="D72" s="16" t="s">
        <v>175</v>
      </c>
      <c r="E72" s="16" t="s">
        <v>156</v>
      </c>
      <c r="F72" s="16">
        <v>2018</v>
      </c>
      <c r="G72" s="152" t="s">
        <v>462</v>
      </c>
      <c r="H72" s="152" t="s">
        <v>462</v>
      </c>
      <c r="I72" s="152" t="s">
        <v>462</v>
      </c>
      <c r="J72" s="152" t="s">
        <v>462</v>
      </c>
      <c r="K72" s="152" t="s">
        <v>462</v>
      </c>
      <c r="L72" s="152" t="s">
        <v>462</v>
      </c>
      <c r="M72" s="152" t="s">
        <v>462</v>
      </c>
      <c r="N72" s="152" t="s">
        <v>462</v>
      </c>
      <c r="O72" s="152" t="s">
        <v>462</v>
      </c>
      <c r="P72" s="152" t="s">
        <v>462</v>
      </c>
      <c r="Q72" s="152" t="s">
        <v>462</v>
      </c>
      <c r="R72" s="152" t="s">
        <v>462</v>
      </c>
      <c r="S72" s="152" t="s">
        <v>462</v>
      </c>
      <c r="T72" s="152" t="s">
        <v>462</v>
      </c>
      <c r="U72" s="152" t="s">
        <v>462</v>
      </c>
      <c r="V72" s="152" t="s">
        <v>462</v>
      </c>
      <c r="W72" s="152" t="s">
        <v>462</v>
      </c>
      <c r="X72" s="152" t="s">
        <v>462</v>
      </c>
      <c r="Y72" s="152" t="s">
        <v>462</v>
      </c>
      <c r="Z72" s="152" t="s">
        <v>462</v>
      </c>
      <c r="AA72" s="152" t="s">
        <v>462</v>
      </c>
      <c r="AB72" s="152" t="s">
        <v>462</v>
      </c>
      <c r="AC72" s="152" t="s">
        <v>462</v>
      </c>
      <c r="AD72" s="152" t="s">
        <v>462</v>
      </c>
      <c r="AE72" s="152" t="s">
        <v>462</v>
      </c>
      <c r="AF72" s="152" t="s">
        <v>462</v>
      </c>
      <c r="AG72" s="152" t="s">
        <v>462</v>
      </c>
      <c r="AH72" s="152" t="s">
        <v>462</v>
      </c>
      <c r="AI72" s="152" t="s">
        <v>462</v>
      </c>
      <c r="AJ72" s="152">
        <v>7.2195513104499816E-5</v>
      </c>
      <c r="AK72" s="152" t="s">
        <v>462</v>
      </c>
    </row>
    <row r="73" spans="1:39">
      <c r="A73" s="16" t="s">
        <v>1342</v>
      </c>
      <c r="B73" s="16" t="s">
        <v>1343</v>
      </c>
      <c r="C73" s="44" t="s">
        <v>78</v>
      </c>
      <c r="D73" s="16" t="s">
        <v>175</v>
      </c>
      <c r="E73" s="16" t="s">
        <v>321</v>
      </c>
      <c r="F73" s="16">
        <v>2018</v>
      </c>
      <c r="G73" s="152" t="s">
        <v>462</v>
      </c>
      <c r="H73" s="152">
        <v>2.2803515622252146E-4</v>
      </c>
      <c r="I73" s="152">
        <v>9.07143877355406E-5</v>
      </c>
      <c r="J73" s="152">
        <v>3.4368722980551905E-5</v>
      </c>
      <c r="K73" s="152">
        <v>5.3308025675629783E-3</v>
      </c>
      <c r="L73" s="152" t="s">
        <v>462</v>
      </c>
      <c r="M73" s="152">
        <v>3.0950091813919576E-3</v>
      </c>
      <c r="N73" s="152">
        <v>3.6612335102970256E-5</v>
      </c>
      <c r="O73" s="152" t="s">
        <v>462</v>
      </c>
      <c r="P73" s="152">
        <v>1.391915618973377E-4</v>
      </c>
      <c r="Q73" s="152">
        <v>5.7373978996540405E-3</v>
      </c>
      <c r="R73" s="152">
        <v>6.1587745846350649E-3</v>
      </c>
      <c r="S73" s="152">
        <v>8.8450021599969248E-3</v>
      </c>
      <c r="T73" s="152">
        <v>3.6815379956719784E-3</v>
      </c>
      <c r="U73" s="152" t="s">
        <v>462</v>
      </c>
      <c r="V73" s="152">
        <v>8.2133226958906753E-3</v>
      </c>
      <c r="W73" s="152">
        <v>4.4514716351990282E-3</v>
      </c>
      <c r="X73" s="152">
        <v>6.1878932845804225E-4</v>
      </c>
      <c r="Y73" s="152" t="s">
        <v>462</v>
      </c>
      <c r="Z73" s="152" t="s">
        <v>462</v>
      </c>
      <c r="AA73" s="152" t="s">
        <v>462</v>
      </c>
      <c r="AB73" s="152" t="s">
        <v>462</v>
      </c>
      <c r="AC73" s="152" t="s">
        <v>462</v>
      </c>
      <c r="AD73" s="152">
        <v>1.6907922701123136E-3</v>
      </c>
      <c r="AE73" s="152" t="s">
        <v>462</v>
      </c>
      <c r="AF73" s="152">
        <v>1.6484200407750316E-3</v>
      </c>
      <c r="AG73" s="152">
        <v>7.5024737730981141E-3</v>
      </c>
      <c r="AH73" s="152" t="s">
        <v>462</v>
      </c>
      <c r="AI73" s="152">
        <v>1.3520685523039725E-2</v>
      </c>
      <c r="AJ73" s="152">
        <v>3.3373157025630784E-3</v>
      </c>
      <c r="AK73" s="152" t="s">
        <v>462</v>
      </c>
    </row>
    <row r="74" spans="1:39">
      <c r="C74" s="44" t="s">
        <v>79</v>
      </c>
      <c r="D74" s="16" t="s">
        <v>175</v>
      </c>
      <c r="E74" s="16" t="s">
        <v>321</v>
      </c>
      <c r="F74" s="16">
        <v>2018</v>
      </c>
      <c r="G74" s="152" t="s">
        <v>462</v>
      </c>
      <c r="H74" s="152" t="s">
        <v>462</v>
      </c>
      <c r="I74" s="152" t="s">
        <v>462</v>
      </c>
      <c r="J74" s="152" t="s">
        <v>462</v>
      </c>
      <c r="K74" s="152" t="s">
        <v>462</v>
      </c>
      <c r="L74" s="152" t="s">
        <v>462</v>
      </c>
      <c r="M74" s="152">
        <v>2.6761540224398157E-3</v>
      </c>
      <c r="N74" s="152" t="s">
        <v>462</v>
      </c>
      <c r="O74" s="152" t="s">
        <v>462</v>
      </c>
      <c r="P74" s="152" t="s">
        <v>462</v>
      </c>
      <c r="Q74" s="152" t="s">
        <v>462</v>
      </c>
      <c r="R74" s="152" t="s">
        <v>462</v>
      </c>
      <c r="S74" s="152">
        <v>1.6383872482407099E-3</v>
      </c>
      <c r="T74" s="152">
        <v>3.8759942343306888E-3</v>
      </c>
      <c r="U74" s="152" t="s">
        <v>462</v>
      </c>
      <c r="V74" s="152">
        <v>2.6057654870859575E-5</v>
      </c>
      <c r="W74" s="152">
        <v>8.5371008393264348E-5</v>
      </c>
      <c r="X74" s="152" t="s">
        <v>462</v>
      </c>
      <c r="Y74" s="152" t="s">
        <v>462</v>
      </c>
      <c r="Z74" s="152" t="s">
        <v>462</v>
      </c>
      <c r="AA74" s="152" t="s">
        <v>462</v>
      </c>
      <c r="AB74" s="152" t="s">
        <v>462</v>
      </c>
      <c r="AC74" s="152" t="s">
        <v>462</v>
      </c>
      <c r="AD74" s="152" t="s">
        <v>462</v>
      </c>
      <c r="AE74" s="152" t="s">
        <v>462</v>
      </c>
      <c r="AF74" s="152" t="s">
        <v>462</v>
      </c>
      <c r="AG74" s="152">
        <v>3.0928044528802509E-3</v>
      </c>
      <c r="AH74" s="152" t="s">
        <v>462</v>
      </c>
      <c r="AI74" s="152" t="s">
        <v>462</v>
      </c>
      <c r="AJ74" s="152" t="s">
        <v>462</v>
      </c>
      <c r="AK74" s="152" t="s">
        <v>462</v>
      </c>
    </row>
    <row r="75" spans="1:39">
      <c r="C75" s="44" t="s">
        <v>80</v>
      </c>
      <c r="D75" s="16" t="s">
        <v>175</v>
      </c>
      <c r="E75" s="16" t="s">
        <v>321</v>
      </c>
      <c r="F75" s="16">
        <v>2018</v>
      </c>
      <c r="G75" s="152" t="s">
        <v>462</v>
      </c>
      <c r="H75" s="152">
        <v>5.2087550729566327E-3</v>
      </c>
      <c r="I75" s="152">
        <v>9.3752599460020214E-4</v>
      </c>
      <c r="J75" s="152">
        <v>1.5033267336731817E-2</v>
      </c>
      <c r="K75" s="152">
        <v>1.3557993162270073E-2</v>
      </c>
      <c r="L75" s="152">
        <v>5.8825547164979584E-2</v>
      </c>
      <c r="M75" s="152">
        <v>3.0435889074935135E-2</v>
      </c>
      <c r="N75" s="152">
        <v>4.1557856880283461E-2</v>
      </c>
      <c r="O75" s="152" t="s">
        <v>462</v>
      </c>
      <c r="P75" s="152">
        <v>2.0093054310670218E-2</v>
      </c>
      <c r="Q75" s="152">
        <v>2.5117560154521934E-2</v>
      </c>
      <c r="R75" s="152">
        <v>7.5409587127767574E-2</v>
      </c>
      <c r="S75" s="152">
        <v>2.6257928569253033E-2</v>
      </c>
      <c r="T75" s="152">
        <v>3.5493406004417936E-2</v>
      </c>
      <c r="U75" s="152" t="s">
        <v>462</v>
      </c>
      <c r="V75" s="152">
        <v>2.8410048917134185E-2</v>
      </c>
      <c r="W75" s="152">
        <v>2.3624323424829945E-2</v>
      </c>
      <c r="X75" s="152">
        <v>4.5034677884590348E-2</v>
      </c>
      <c r="Y75" s="152">
        <v>6.517450364535253E-2</v>
      </c>
      <c r="Z75" s="152">
        <v>7.5230280223307106E-2</v>
      </c>
      <c r="AA75" s="152">
        <v>2.2503705299153694E-2</v>
      </c>
      <c r="AB75" s="152">
        <v>3.9605006157414933E-2</v>
      </c>
      <c r="AC75" s="152" t="s">
        <v>462</v>
      </c>
      <c r="AD75" s="152">
        <v>2.967516381642064E-2</v>
      </c>
      <c r="AE75" s="152">
        <v>1.0918676324190611E-2</v>
      </c>
      <c r="AF75" s="152">
        <v>7.7458065351356756E-2</v>
      </c>
      <c r="AG75" s="152">
        <v>8.7223635235378436E-3</v>
      </c>
      <c r="AH75" s="152">
        <v>2.4075200513383351E-2</v>
      </c>
      <c r="AI75" s="152" t="s">
        <v>462</v>
      </c>
      <c r="AJ75" s="152">
        <v>2.852353713763478E-2</v>
      </c>
      <c r="AK75" s="152" t="s">
        <v>462</v>
      </c>
    </row>
    <row r="76" spans="1:39">
      <c r="C76" s="44" t="s">
        <v>172</v>
      </c>
      <c r="D76" s="16" t="s">
        <v>175</v>
      </c>
      <c r="E76" s="16" t="s">
        <v>321</v>
      </c>
      <c r="F76" s="16">
        <v>2018</v>
      </c>
      <c r="G76" s="152">
        <v>6.2184571748796482E-3</v>
      </c>
      <c r="H76" s="152">
        <v>1.5303708844858376E-4</v>
      </c>
      <c r="I76" s="152">
        <v>2.0940757554077568E-6</v>
      </c>
      <c r="J76" s="152">
        <v>9.3757741660129652E-4</v>
      </c>
      <c r="K76" s="152">
        <v>1.0710647037765538E-3</v>
      </c>
      <c r="L76" s="152">
        <v>1.5395719978820114E-3</v>
      </c>
      <c r="M76" s="152">
        <v>5.744263738746219E-3</v>
      </c>
      <c r="N76" s="152">
        <v>4.4380870130356819E-4</v>
      </c>
      <c r="O76" s="152" t="s">
        <v>462</v>
      </c>
      <c r="P76" s="152" t="s">
        <v>462</v>
      </c>
      <c r="Q76" s="152">
        <v>5.4900988376869421E-3</v>
      </c>
      <c r="R76" s="152">
        <v>2.5122825222971653E-2</v>
      </c>
      <c r="S76" s="152">
        <v>1.1361492488912059E-2</v>
      </c>
      <c r="T76" s="152">
        <v>1.08604467888895E-3</v>
      </c>
      <c r="U76" s="152" t="s">
        <v>462</v>
      </c>
      <c r="V76" s="152">
        <v>7.9863485465326103E-4</v>
      </c>
      <c r="W76" s="152">
        <v>1.3670162828626554E-3</v>
      </c>
      <c r="X76" s="152">
        <v>6.9035962408268113E-3</v>
      </c>
      <c r="Y76" s="152" t="s">
        <v>462</v>
      </c>
      <c r="Z76" s="152" t="s">
        <v>462</v>
      </c>
      <c r="AA76" s="152">
        <v>4.4013618931040897E-4</v>
      </c>
      <c r="AB76" s="152" t="s">
        <v>462</v>
      </c>
      <c r="AC76" s="152">
        <v>3.1532868889211111E-3</v>
      </c>
      <c r="AD76" s="152">
        <v>3.9807598084690967E-3</v>
      </c>
      <c r="AE76" s="152">
        <v>3.0511368557015928E-3</v>
      </c>
      <c r="AF76" s="152" t="s">
        <v>462</v>
      </c>
      <c r="AG76" s="152">
        <v>1.1173137024241503E-3</v>
      </c>
      <c r="AH76" s="152">
        <v>2.1137158814247907E-3</v>
      </c>
      <c r="AI76" s="152" t="s">
        <v>462</v>
      </c>
      <c r="AJ76" s="152">
        <v>2.6740057502437102E-3</v>
      </c>
      <c r="AK76" s="152" t="s">
        <v>462</v>
      </c>
    </row>
    <row r="77" spans="1:39">
      <c r="C77" s="44" t="s">
        <v>187</v>
      </c>
      <c r="D77" s="16" t="s">
        <v>175</v>
      </c>
      <c r="E77" s="16" t="s">
        <v>321</v>
      </c>
      <c r="F77" s="16">
        <v>2018</v>
      </c>
      <c r="G77" s="152" t="s">
        <v>462</v>
      </c>
      <c r="H77" s="152" t="s">
        <v>462</v>
      </c>
      <c r="I77" s="152" t="s">
        <v>462</v>
      </c>
      <c r="J77" s="152" t="s">
        <v>462</v>
      </c>
      <c r="K77" s="152" t="s">
        <v>462</v>
      </c>
      <c r="L77" s="152" t="s">
        <v>462</v>
      </c>
      <c r="M77" s="152" t="s">
        <v>462</v>
      </c>
      <c r="N77" s="152" t="s">
        <v>462</v>
      </c>
      <c r="O77" s="152" t="s">
        <v>462</v>
      </c>
      <c r="P77" s="152" t="s">
        <v>462</v>
      </c>
      <c r="Q77" s="152" t="s">
        <v>462</v>
      </c>
      <c r="R77" s="152" t="s">
        <v>462</v>
      </c>
      <c r="S77" s="152" t="s">
        <v>462</v>
      </c>
      <c r="T77" s="152" t="s">
        <v>462</v>
      </c>
      <c r="U77" s="152" t="s">
        <v>462</v>
      </c>
      <c r="V77" s="152" t="s">
        <v>462</v>
      </c>
      <c r="W77" s="152" t="s">
        <v>462</v>
      </c>
      <c r="X77" s="152" t="s">
        <v>462</v>
      </c>
      <c r="Y77" s="152" t="s">
        <v>462</v>
      </c>
      <c r="Z77" s="152" t="s">
        <v>462</v>
      </c>
      <c r="AA77" s="152" t="s">
        <v>462</v>
      </c>
      <c r="AB77" s="152" t="s">
        <v>462</v>
      </c>
      <c r="AC77" s="152" t="s">
        <v>462</v>
      </c>
      <c r="AD77" s="152" t="s">
        <v>462</v>
      </c>
      <c r="AE77" s="152" t="s">
        <v>462</v>
      </c>
      <c r="AF77" s="152" t="s">
        <v>462</v>
      </c>
      <c r="AG77" s="152" t="s">
        <v>462</v>
      </c>
      <c r="AH77" s="152" t="s">
        <v>462</v>
      </c>
      <c r="AI77" s="152" t="s">
        <v>462</v>
      </c>
      <c r="AJ77" s="152">
        <v>5.4461965920165839E-5</v>
      </c>
      <c r="AK77" s="152" t="s">
        <v>462</v>
      </c>
    </row>
    <row r="78" spans="1:39">
      <c r="A78" s="16" t="s">
        <v>1346</v>
      </c>
      <c r="B78" s="16" t="s">
        <v>1347</v>
      </c>
      <c r="C78" s="44" t="s">
        <v>78</v>
      </c>
      <c r="D78" s="16" t="s">
        <v>175</v>
      </c>
      <c r="E78" s="44" t="s">
        <v>321</v>
      </c>
      <c r="F78" s="16">
        <v>2018</v>
      </c>
      <c r="G78" s="152" t="s">
        <v>462</v>
      </c>
      <c r="H78" s="152">
        <v>2.2803515622252146E-4</v>
      </c>
      <c r="I78" s="152">
        <v>9.07143877355406E-5</v>
      </c>
      <c r="J78" s="152">
        <v>3.4368722980551905E-5</v>
      </c>
      <c r="K78" s="152">
        <v>5.3308025675629783E-3</v>
      </c>
      <c r="L78" s="152" t="s">
        <v>462</v>
      </c>
      <c r="M78" s="152">
        <v>3.0950091813919576E-3</v>
      </c>
      <c r="N78" s="152">
        <v>3.6612335102970256E-5</v>
      </c>
      <c r="O78" s="152" t="s">
        <v>462</v>
      </c>
      <c r="P78" s="152">
        <v>1.391915618973377E-4</v>
      </c>
      <c r="Q78" s="152">
        <v>5.7373978996540405E-3</v>
      </c>
      <c r="R78" s="152">
        <v>6.1587745846350649E-3</v>
      </c>
      <c r="S78" s="152">
        <v>8.8450021599969248E-3</v>
      </c>
      <c r="T78" s="152">
        <v>3.6815379956719784E-3</v>
      </c>
      <c r="U78" s="152" t="s">
        <v>462</v>
      </c>
      <c r="V78" s="152">
        <v>8.2133226958906753E-3</v>
      </c>
      <c r="W78" s="152">
        <v>4.4514716351990282E-3</v>
      </c>
      <c r="X78" s="152">
        <v>6.1878932845804225E-4</v>
      </c>
      <c r="Y78" s="152" t="s">
        <v>462</v>
      </c>
      <c r="Z78" s="152" t="s">
        <v>462</v>
      </c>
      <c r="AA78" s="152" t="s">
        <v>462</v>
      </c>
      <c r="AB78" s="152" t="s">
        <v>462</v>
      </c>
      <c r="AC78" s="152" t="s">
        <v>462</v>
      </c>
      <c r="AD78" s="152">
        <v>1.6907922701123136E-3</v>
      </c>
      <c r="AE78" s="152" t="s">
        <v>462</v>
      </c>
      <c r="AF78" s="152">
        <v>1.6484200407750316E-3</v>
      </c>
      <c r="AG78" s="152">
        <v>7.5024737730981141E-3</v>
      </c>
      <c r="AH78" s="152" t="s">
        <v>462</v>
      </c>
      <c r="AI78" s="152">
        <v>1.3520685523039725E-2</v>
      </c>
      <c r="AJ78" s="152">
        <v>3.3373157025630784E-3</v>
      </c>
      <c r="AK78" s="152" t="s">
        <v>462</v>
      </c>
    </row>
    <row r="79" spans="1:39">
      <c r="C79" s="44" t="s">
        <v>79</v>
      </c>
      <c r="D79" s="16" t="s">
        <v>175</v>
      </c>
      <c r="E79" s="44" t="s">
        <v>321</v>
      </c>
      <c r="F79" s="16">
        <v>2018</v>
      </c>
      <c r="G79" s="152" t="s">
        <v>462</v>
      </c>
      <c r="H79" s="152" t="s">
        <v>462</v>
      </c>
      <c r="I79" s="152" t="s">
        <v>462</v>
      </c>
      <c r="J79" s="152" t="s">
        <v>462</v>
      </c>
      <c r="K79" s="152" t="s">
        <v>462</v>
      </c>
      <c r="L79" s="152" t="s">
        <v>462</v>
      </c>
      <c r="M79" s="152">
        <v>2.6761540224398157E-3</v>
      </c>
      <c r="N79" s="152" t="s">
        <v>462</v>
      </c>
      <c r="O79" s="152" t="s">
        <v>462</v>
      </c>
      <c r="P79" s="152" t="s">
        <v>462</v>
      </c>
      <c r="Q79" s="152" t="s">
        <v>462</v>
      </c>
      <c r="R79" s="152" t="s">
        <v>462</v>
      </c>
      <c r="S79" s="152">
        <v>1.6383872482407099E-3</v>
      </c>
      <c r="T79" s="152">
        <v>3.8759942343306888E-3</v>
      </c>
      <c r="U79" s="152" t="s">
        <v>462</v>
      </c>
      <c r="V79" s="152">
        <v>2.6057654870859575E-5</v>
      </c>
      <c r="W79" s="152">
        <v>8.5371008393264348E-5</v>
      </c>
      <c r="X79" s="152" t="s">
        <v>462</v>
      </c>
      <c r="Y79" s="152" t="s">
        <v>462</v>
      </c>
      <c r="Z79" s="152" t="s">
        <v>462</v>
      </c>
      <c r="AA79" s="152" t="s">
        <v>462</v>
      </c>
      <c r="AB79" s="152" t="s">
        <v>462</v>
      </c>
      <c r="AC79" s="152" t="s">
        <v>462</v>
      </c>
      <c r="AD79" s="152" t="s">
        <v>462</v>
      </c>
      <c r="AE79" s="152" t="s">
        <v>462</v>
      </c>
      <c r="AF79" s="152" t="s">
        <v>462</v>
      </c>
      <c r="AG79" s="152">
        <v>3.0928044528802509E-3</v>
      </c>
      <c r="AH79" s="152" t="s">
        <v>462</v>
      </c>
      <c r="AI79" s="152" t="s">
        <v>462</v>
      </c>
      <c r="AJ79" s="152" t="s">
        <v>462</v>
      </c>
      <c r="AK79" s="152" t="s">
        <v>462</v>
      </c>
    </row>
    <row r="80" spans="1:39">
      <c r="C80" s="44" t="s">
        <v>80</v>
      </c>
      <c r="D80" s="16" t="s">
        <v>175</v>
      </c>
      <c r="E80" s="44" t="s">
        <v>321</v>
      </c>
      <c r="F80" s="16">
        <v>2018</v>
      </c>
      <c r="G80" s="152" t="s">
        <v>462</v>
      </c>
      <c r="H80" s="152">
        <v>5.2087550729566327E-3</v>
      </c>
      <c r="I80" s="152">
        <v>9.3752599460020214E-4</v>
      </c>
      <c r="J80" s="152">
        <v>1.5033267336731817E-2</v>
      </c>
      <c r="K80" s="152">
        <v>1.3557993162270073E-2</v>
      </c>
      <c r="L80" s="152">
        <v>5.8825547164979584E-2</v>
      </c>
      <c r="M80" s="152">
        <v>3.0435889074935135E-2</v>
      </c>
      <c r="N80" s="152">
        <v>4.1557856880283461E-2</v>
      </c>
      <c r="O80" s="152" t="s">
        <v>462</v>
      </c>
      <c r="P80" s="152">
        <v>2.0093054310670218E-2</v>
      </c>
      <c r="Q80" s="152">
        <v>2.5117560154521934E-2</v>
      </c>
      <c r="R80" s="152">
        <v>7.5409587127767574E-2</v>
      </c>
      <c r="S80" s="152">
        <v>2.6257928569253033E-2</v>
      </c>
      <c r="T80" s="152">
        <v>3.5493406004417936E-2</v>
      </c>
      <c r="U80" s="152" t="s">
        <v>462</v>
      </c>
      <c r="V80" s="152">
        <v>2.8410048917134185E-2</v>
      </c>
      <c r="W80" s="152">
        <v>2.3624323424829945E-2</v>
      </c>
      <c r="X80" s="152">
        <v>4.5034677884590348E-2</v>
      </c>
      <c r="Y80" s="152">
        <v>6.517450364535253E-2</v>
      </c>
      <c r="Z80" s="152">
        <v>7.5230280223307106E-2</v>
      </c>
      <c r="AA80" s="152">
        <v>2.2503705299153694E-2</v>
      </c>
      <c r="AB80" s="152">
        <v>3.9605006157414933E-2</v>
      </c>
      <c r="AC80" s="152" t="s">
        <v>462</v>
      </c>
      <c r="AD80" s="152">
        <v>2.967516381642064E-2</v>
      </c>
      <c r="AE80" s="152">
        <v>1.0918676324190611E-2</v>
      </c>
      <c r="AF80" s="152">
        <v>7.7458065351356756E-2</v>
      </c>
      <c r="AG80" s="152">
        <v>8.7223635235378436E-3</v>
      </c>
      <c r="AH80" s="152">
        <v>2.4075200513383351E-2</v>
      </c>
      <c r="AI80" s="152" t="s">
        <v>462</v>
      </c>
      <c r="AJ80" s="152">
        <v>2.852353713763478E-2</v>
      </c>
      <c r="AK80" s="152" t="s">
        <v>462</v>
      </c>
    </row>
    <row r="81" spans="1:37">
      <c r="C81" s="44" t="s">
        <v>172</v>
      </c>
      <c r="D81" s="16" t="s">
        <v>175</v>
      </c>
      <c r="E81" s="44" t="s">
        <v>321</v>
      </c>
      <c r="F81" s="16">
        <v>2018</v>
      </c>
      <c r="G81" s="153">
        <v>6.2184571748796482E-3</v>
      </c>
      <c r="H81" s="153">
        <v>1.5303708844858376E-4</v>
      </c>
      <c r="I81" s="153">
        <v>2.0940757554077568E-6</v>
      </c>
      <c r="J81" s="153">
        <v>9.3757741660129652E-4</v>
      </c>
      <c r="K81" s="153">
        <v>1.0710647037765538E-3</v>
      </c>
      <c r="L81" s="153">
        <v>1.5395719978820114E-3</v>
      </c>
      <c r="M81" s="153">
        <v>5.744263738746219E-3</v>
      </c>
      <c r="N81" s="153">
        <v>4.4380870130356819E-4</v>
      </c>
      <c r="O81" s="153" t="s">
        <v>462</v>
      </c>
      <c r="P81" s="153" t="s">
        <v>462</v>
      </c>
      <c r="Q81" s="153">
        <v>5.4900988376869421E-3</v>
      </c>
      <c r="R81" s="153">
        <v>2.5122825222971653E-2</v>
      </c>
      <c r="S81" s="153">
        <v>1.1361492488912059E-2</v>
      </c>
      <c r="T81" s="153">
        <v>1.08604467888895E-3</v>
      </c>
      <c r="U81" s="153" t="s">
        <v>462</v>
      </c>
      <c r="V81" s="153">
        <v>7.9863485465326103E-4</v>
      </c>
      <c r="W81" s="153">
        <v>1.3670162828626554E-3</v>
      </c>
      <c r="X81" s="153">
        <v>6.9035962408268113E-3</v>
      </c>
      <c r="Y81" s="153" t="s">
        <v>462</v>
      </c>
      <c r="Z81" s="153" t="s">
        <v>462</v>
      </c>
      <c r="AA81" s="153">
        <v>4.4013618931040897E-4</v>
      </c>
      <c r="AB81" s="153" t="s">
        <v>462</v>
      </c>
      <c r="AC81" s="153">
        <v>3.1532868889211111E-3</v>
      </c>
      <c r="AD81" s="153">
        <v>3.9807598084690967E-3</v>
      </c>
      <c r="AE81" s="153">
        <v>3.0511368557015928E-3</v>
      </c>
      <c r="AF81" s="153" t="s">
        <v>462</v>
      </c>
      <c r="AG81" s="153">
        <v>1.1173137024241503E-3</v>
      </c>
      <c r="AH81" s="153">
        <v>2.1137158814247907E-3</v>
      </c>
      <c r="AI81" s="153" t="s">
        <v>462</v>
      </c>
      <c r="AJ81" s="153">
        <v>2.6740057502437102E-3</v>
      </c>
      <c r="AK81" s="153" t="s">
        <v>462</v>
      </c>
    </row>
    <row r="82" spans="1:37">
      <c r="A82" s="18"/>
      <c r="B82" s="18"/>
      <c r="C82" s="52" t="s">
        <v>187</v>
      </c>
      <c r="D82" s="18" t="s">
        <v>175</v>
      </c>
      <c r="E82" s="52" t="s">
        <v>321</v>
      </c>
      <c r="F82" s="18">
        <v>2018</v>
      </c>
      <c r="G82" s="154" t="s">
        <v>462</v>
      </c>
      <c r="H82" s="154" t="s">
        <v>462</v>
      </c>
      <c r="I82" s="154" t="s">
        <v>462</v>
      </c>
      <c r="J82" s="154" t="s">
        <v>462</v>
      </c>
      <c r="K82" s="154" t="s">
        <v>462</v>
      </c>
      <c r="L82" s="154" t="s">
        <v>462</v>
      </c>
      <c r="M82" s="154" t="s">
        <v>462</v>
      </c>
      <c r="N82" s="154" t="s">
        <v>462</v>
      </c>
      <c r="O82" s="154" t="s">
        <v>462</v>
      </c>
      <c r="P82" s="154" t="s">
        <v>462</v>
      </c>
      <c r="Q82" s="154" t="s">
        <v>462</v>
      </c>
      <c r="R82" s="154" t="s">
        <v>462</v>
      </c>
      <c r="S82" s="154" t="s">
        <v>462</v>
      </c>
      <c r="T82" s="154" t="s">
        <v>462</v>
      </c>
      <c r="U82" s="154" t="s">
        <v>462</v>
      </c>
      <c r="V82" s="154" t="s">
        <v>462</v>
      </c>
      <c r="W82" s="154" t="s">
        <v>462</v>
      </c>
      <c r="X82" s="154" t="s">
        <v>462</v>
      </c>
      <c r="Y82" s="154" t="s">
        <v>462</v>
      </c>
      <c r="Z82" s="154" t="s">
        <v>462</v>
      </c>
      <c r="AA82" s="154" t="s">
        <v>462</v>
      </c>
      <c r="AB82" s="154" t="s">
        <v>462</v>
      </c>
      <c r="AC82" s="154" t="s">
        <v>462</v>
      </c>
      <c r="AD82" s="154" t="s">
        <v>462</v>
      </c>
      <c r="AE82" s="154" t="s">
        <v>462</v>
      </c>
      <c r="AF82" s="154" t="s">
        <v>462</v>
      </c>
      <c r="AG82" s="154" t="s">
        <v>462</v>
      </c>
      <c r="AH82" s="154" t="s">
        <v>462</v>
      </c>
      <c r="AI82" s="154" t="s">
        <v>462</v>
      </c>
      <c r="AJ82" s="154">
        <v>5.4461965920165839E-5</v>
      </c>
      <c r="AK82" s="154" t="s">
        <v>462</v>
      </c>
    </row>
    <row r="86" spans="1:37" ht="18.75">
      <c r="A86" s="29" t="s">
        <v>1411</v>
      </c>
    </row>
    <row r="87" spans="1:37">
      <c r="A87" s="11" t="s">
        <v>59</v>
      </c>
      <c r="B87" s="11"/>
      <c r="C87"/>
      <c r="D87"/>
      <c r="E87"/>
    </row>
    <row r="88" spans="1:37" ht="16.5" thickBot="1">
      <c r="A88" s="32" t="s">
        <v>22</v>
      </c>
      <c r="B88" s="32" t="s">
        <v>144</v>
      </c>
      <c r="C88" s="41" t="s">
        <v>145</v>
      </c>
      <c r="D88" s="31" t="s">
        <v>69</v>
      </c>
      <c r="E88" s="31" t="s">
        <v>69</v>
      </c>
      <c r="F88" s="31" t="s">
        <v>1412</v>
      </c>
    </row>
    <row r="89" spans="1:37" ht="25.5">
      <c r="A89" s="3" t="s">
        <v>146</v>
      </c>
      <c r="B89" s="3" t="s">
        <v>147</v>
      </c>
      <c r="C89" s="3" t="s">
        <v>148</v>
      </c>
      <c r="D89" s="3"/>
      <c r="E89" s="3"/>
      <c r="F89" s="3" t="s">
        <v>1413</v>
      </c>
    </row>
    <row r="90" spans="1:37">
      <c r="A90" s="315" t="s">
        <v>149</v>
      </c>
      <c r="B90" s="315"/>
      <c r="C90" s="315"/>
      <c r="D90" s="315"/>
      <c r="E90" s="315"/>
      <c r="F90" s="315" t="s">
        <v>218</v>
      </c>
    </row>
    <row r="91" spans="1:37">
      <c r="A91" s="43" t="str">
        <f>A30</f>
        <v>*Non-renewables</v>
      </c>
    </row>
    <row r="92" spans="1:37">
      <c r="A92" s="16" t="str">
        <f>A31</f>
        <v>MIN-RSVCOA</v>
      </c>
      <c r="B92" s="16" t="str">
        <f>B31</f>
        <v>Primary production of Coal</v>
      </c>
      <c r="C92" s="16" t="str">
        <f>C9</f>
        <v>RSVCOA</v>
      </c>
      <c r="F92" s="316">
        <v>1E-3</v>
      </c>
    </row>
    <row r="93" spans="1:37">
      <c r="A93" s="16" t="str">
        <f t="shared" ref="A93:B108" si="0">A32</f>
        <v>MIN-RSVCOL</v>
      </c>
      <c r="B93" s="16" t="str">
        <f t="shared" si="0"/>
        <v>Primary production of Lignite</v>
      </c>
      <c r="C93" s="16" t="str">
        <f>C10</f>
        <v>RSVCOL</v>
      </c>
      <c r="F93" s="316">
        <v>1E-3</v>
      </c>
    </row>
    <row r="94" spans="1:37">
      <c r="A94" s="16" t="str">
        <f t="shared" si="0"/>
        <v>MIN-RSVGAS</v>
      </c>
      <c r="B94" s="16" t="str">
        <f t="shared" si="0"/>
        <v>Primary production of Natural gas</v>
      </c>
      <c r="C94" s="16" t="str">
        <f>C11</f>
        <v>RSVGAS</v>
      </c>
      <c r="F94" s="316">
        <v>1E-3</v>
      </c>
    </row>
    <row r="95" spans="1:37">
      <c r="A95" s="16" t="str">
        <f t="shared" si="0"/>
        <v>MIN-RSVLNG</v>
      </c>
      <c r="B95" s="16" t="str">
        <f t="shared" si="0"/>
        <v>Primary production of Liquified natural gas</v>
      </c>
      <c r="C95" s="16" t="e">
        <f>#REF!</f>
        <v>#REF!</v>
      </c>
      <c r="F95" s="316">
        <v>1E-3</v>
      </c>
    </row>
    <row r="96" spans="1:37">
      <c r="A96" s="16" t="str">
        <f t="shared" si="0"/>
        <v>MIN-RSVOIL</v>
      </c>
      <c r="B96" s="16" t="str">
        <f t="shared" si="0"/>
        <v>Primary production of Crude oil</v>
      </c>
      <c r="C96" s="16" t="str">
        <f t="shared" ref="C96:C97" si="1">C12</f>
        <v>RSVOIL</v>
      </c>
      <c r="F96" s="316">
        <v>1E-3</v>
      </c>
    </row>
    <row r="97" spans="1:6">
      <c r="A97" s="18" t="str">
        <f t="shared" si="0"/>
        <v>MIN-RSVNUC</v>
      </c>
      <c r="B97" s="18" t="str">
        <f t="shared" si="0"/>
        <v>Primary production of Uranium</v>
      </c>
      <c r="C97" s="18" t="str">
        <f t="shared" si="1"/>
        <v>RSVNUC</v>
      </c>
      <c r="D97" s="18"/>
      <c r="E97" s="18"/>
      <c r="F97" s="317">
        <v>1E-3</v>
      </c>
    </row>
    <row r="98" spans="1:6">
      <c r="A98" s="43" t="str">
        <f t="shared" si="0"/>
        <v>*Renewable fuels</v>
      </c>
    </row>
    <row r="99" spans="1:6">
      <c r="A99" s="16" t="str">
        <f t="shared" si="0"/>
        <v>MIN-RSVBDL</v>
      </c>
      <c r="B99" s="16" t="str">
        <f t="shared" si="0"/>
        <v>Primary production of Biodiesel</v>
      </c>
      <c r="C99" s="16" t="str">
        <f>C15</f>
        <v>RSVBDL</v>
      </c>
      <c r="F99" s="316">
        <v>1E-3</v>
      </c>
    </row>
    <row r="100" spans="1:6">
      <c r="A100" s="16" t="str">
        <f t="shared" si="0"/>
        <v>MIN-RSVBGS</v>
      </c>
      <c r="B100" s="16" t="str">
        <f t="shared" si="0"/>
        <v>Primary production of Biogas</v>
      </c>
      <c r="C100" s="16" t="str">
        <f t="shared" ref="C100:C112" si="2">C16</f>
        <v>RSVBGS</v>
      </c>
      <c r="F100" s="316">
        <v>1E-3</v>
      </c>
    </row>
    <row r="101" spans="1:6">
      <c r="A101" s="16" t="str">
        <f t="shared" si="0"/>
        <v>MIN-RSVBGL</v>
      </c>
      <c r="B101" s="16" t="str">
        <f t="shared" si="0"/>
        <v>Primary production of Biogasoline</v>
      </c>
      <c r="C101" s="16" t="str">
        <f t="shared" si="2"/>
        <v>RSVBGL</v>
      </c>
      <c r="F101" s="316">
        <v>1E-3</v>
      </c>
    </row>
    <row r="102" spans="1:6">
      <c r="A102" s="16" t="str">
        <f t="shared" si="0"/>
        <v>MIN-RSVBKR</v>
      </c>
      <c r="B102" s="16" t="str">
        <f t="shared" si="0"/>
        <v>Primary production of Biokerosene</v>
      </c>
      <c r="C102" s="16" t="str">
        <f t="shared" si="2"/>
        <v>RSVBKR</v>
      </c>
      <c r="F102" s="316">
        <v>1E-3</v>
      </c>
    </row>
    <row r="103" spans="1:6">
      <c r="A103" s="16" t="str">
        <f t="shared" si="0"/>
        <v>MIN-RSVBIO</v>
      </c>
      <c r="B103" s="16" t="str">
        <f t="shared" si="0"/>
        <v>Primary production of Biomass</v>
      </c>
      <c r="C103" s="16" t="str">
        <f t="shared" si="2"/>
        <v>RSVBIO</v>
      </c>
      <c r="F103" s="316">
        <v>1E-3</v>
      </c>
    </row>
    <row r="104" spans="1:6">
      <c r="A104" s="16" t="str">
        <f t="shared" si="0"/>
        <v>MIN-RSVWSN</v>
      </c>
      <c r="B104" s="16" t="str">
        <f t="shared" si="0"/>
        <v>Primary production of Waste (non-renewable)</v>
      </c>
      <c r="C104" s="16" t="str">
        <f t="shared" si="2"/>
        <v>RSVWSN</v>
      </c>
      <c r="F104" s="316">
        <v>1E-3</v>
      </c>
    </row>
    <row r="105" spans="1:6">
      <c r="A105" s="18" t="str">
        <f>A44</f>
        <v>MIN-RSVWSR</v>
      </c>
      <c r="B105" s="18" t="str">
        <f>B44</f>
        <v>Primary production of Waste (renewable)</v>
      </c>
      <c r="C105" s="18" t="str">
        <f t="shared" si="2"/>
        <v>RSVWSR</v>
      </c>
      <c r="D105" s="18"/>
      <c r="E105" s="18"/>
      <c r="F105" s="317">
        <v>1E-3</v>
      </c>
    </row>
    <row r="106" spans="1:6">
      <c r="A106" s="43" t="str">
        <f t="shared" si="0"/>
        <v>*Renewable resources</v>
      </c>
    </row>
    <row r="107" spans="1:6">
      <c r="A107" s="16" t="str">
        <f t="shared" si="0"/>
        <v>MIN-GEO</v>
      </c>
      <c r="B107" s="16" t="str">
        <f t="shared" si="0"/>
        <v>Primary production of Geothermal</v>
      </c>
      <c r="C107" s="16" t="str">
        <f t="shared" si="2"/>
        <v>GEO</v>
      </c>
      <c r="F107" s="316">
        <v>1E-3</v>
      </c>
    </row>
    <row r="108" spans="1:6">
      <c r="A108" s="16" t="str">
        <f t="shared" si="0"/>
        <v>MIN-HYD</v>
      </c>
      <c r="B108" s="16" t="str">
        <f t="shared" si="0"/>
        <v>Primary production of Hydro</v>
      </c>
      <c r="C108" s="16" t="str">
        <f t="shared" si="2"/>
        <v>HYD</v>
      </c>
      <c r="F108" s="316">
        <v>1E-3</v>
      </c>
    </row>
    <row r="109" spans="1:6">
      <c r="A109" s="16" t="str">
        <f>A48</f>
        <v>MIN-OCE</v>
      </c>
      <c r="B109" s="16" t="str">
        <f>B48</f>
        <v>Primary production of Ocean</v>
      </c>
      <c r="C109" s="16" t="str">
        <f t="shared" si="2"/>
        <v>OCE</v>
      </c>
      <c r="F109" s="316">
        <v>1E-3</v>
      </c>
    </row>
    <row r="110" spans="1:6">
      <c r="A110" s="16" t="str">
        <f t="shared" ref="A110:B112" si="3">A49</f>
        <v>MIN-SOL</v>
      </c>
      <c r="B110" s="16" t="str">
        <f t="shared" si="3"/>
        <v>Primary production of Solar</v>
      </c>
      <c r="C110" s="16" t="str">
        <f t="shared" si="2"/>
        <v>SOL</v>
      </c>
      <c r="F110" s="316">
        <v>1E-3</v>
      </c>
    </row>
    <row r="111" spans="1:6">
      <c r="A111" s="16" t="str">
        <f t="shared" si="3"/>
        <v>MIN-WON</v>
      </c>
      <c r="B111" s="16" t="str">
        <f t="shared" si="3"/>
        <v>Primary production of Wind Onshore</v>
      </c>
      <c r="C111" s="16" t="str">
        <f t="shared" si="2"/>
        <v>WON</v>
      </c>
      <c r="F111" s="316">
        <v>1E-3</v>
      </c>
    </row>
    <row r="112" spans="1:6">
      <c r="A112" s="18" t="str">
        <f t="shared" si="3"/>
        <v>MIN-WOF</v>
      </c>
      <c r="B112" s="18" t="str">
        <f t="shared" si="3"/>
        <v>Primary production of Wind Offshore</v>
      </c>
      <c r="C112" s="18" t="str">
        <f t="shared" si="2"/>
        <v>WOF</v>
      </c>
      <c r="D112" s="18"/>
      <c r="E112" s="18"/>
      <c r="F112" s="317">
        <v>1E-3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2A98-471C-420F-B4D5-3C215E928EC7}">
  <sheetPr>
    <tabColor theme="9" tint="0.59999389629810485"/>
  </sheetPr>
  <dimension ref="A1:AU40"/>
  <sheetViews>
    <sheetView showGridLines="0" zoomScale="85" zoomScaleNormal="85" workbookViewId="0">
      <pane ySplit="1" topLeftCell="A2" activePane="bottomLeft" state="frozen"/>
      <selection activeCell="K27" sqref="K27"/>
      <selection pane="bottomLeft" activeCell="F21" sqref="F21"/>
    </sheetView>
  </sheetViews>
  <sheetFormatPr defaultColWidth="9" defaultRowHeight="15.75"/>
  <cols>
    <col min="1" max="1" width="15.875" style="16" customWidth="1"/>
    <col min="2" max="2" width="38.75" style="16" bestFit="1" customWidth="1"/>
    <col min="3" max="3" width="9.875" style="16" customWidth="1"/>
    <col min="4" max="4" width="9.875" style="16" bestFit="1" customWidth="1"/>
    <col min="5" max="7" width="9" style="16"/>
    <col min="8" max="9" width="9.875" style="16" bestFit="1" customWidth="1"/>
    <col min="10" max="10" width="9.125" style="16" bestFit="1" customWidth="1"/>
    <col min="11" max="11" width="9.875" style="16" bestFit="1" customWidth="1"/>
    <col min="12" max="12" width="9.125" style="16" bestFit="1" customWidth="1"/>
    <col min="13" max="13" width="9.875" style="16" bestFit="1" customWidth="1"/>
    <col min="14" max="16" width="9.125" style="16" bestFit="1" customWidth="1"/>
    <col min="17" max="18" width="9.875" style="16" bestFit="1" customWidth="1"/>
    <col min="19" max="20" width="9.125" style="16" bestFit="1" customWidth="1"/>
    <col min="21" max="21" width="9.875" style="16" bestFit="1" customWidth="1"/>
    <col min="22" max="23" width="9.125" style="16" bestFit="1" customWidth="1"/>
    <col min="24" max="24" width="9.875" style="16" bestFit="1" customWidth="1"/>
    <col min="25" max="27" width="9.125" style="16" bestFit="1" customWidth="1"/>
    <col min="28" max="28" width="10.875" style="16" bestFit="1" customWidth="1"/>
    <col min="29" max="30" width="9.125" style="16" bestFit="1" customWidth="1"/>
    <col min="31" max="38" width="9.125" style="16" customWidth="1"/>
    <col min="39" max="39" width="9.875" style="16" customWidth="1"/>
    <col min="40" max="40" width="10.875" style="16" bestFit="1" customWidth="1"/>
    <col min="41" max="41" width="15.125" style="16" bestFit="1" customWidth="1"/>
    <col min="42" max="42" width="38.75" style="16" bestFit="1" customWidth="1"/>
    <col min="43" max="16384" width="9" style="16"/>
  </cols>
  <sheetData>
    <row r="1" spans="1:47" ht="23.25">
      <c r="A1" s="50" t="s">
        <v>238</v>
      </c>
    </row>
    <row r="3" spans="1:47" ht="18.75">
      <c r="A3" s="29" t="s">
        <v>347</v>
      </c>
      <c r="AN3" s="29" t="s">
        <v>27</v>
      </c>
    </row>
    <row r="4" spans="1:47">
      <c r="A4" s="11" t="s">
        <v>59</v>
      </c>
      <c r="B4" s="11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N4" s="36" t="s">
        <v>29</v>
      </c>
      <c r="AO4" s="37"/>
      <c r="AP4" s="37"/>
      <c r="AQ4" s="37"/>
      <c r="AR4" s="37"/>
      <c r="AS4" s="37"/>
      <c r="AT4" s="37"/>
    </row>
    <row r="5" spans="1:47" ht="16.5" thickBot="1">
      <c r="A5" s="32" t="s">
        <v>22</v>
      </c>
      <c r="B5" s="32" t="s">
        <v>144</v>
      </c>
      <c r="C5" s="41" t="s">
        <v>162</v>
      </c>
      <c r="D5" s="41" t="s">
        <v>145</v>
      </c>
      <c r="E5" s="31" t="s">
        <v>58</v>
      </c>
      <c r="F5" s="31" t="s">
        <v>122</v>
      </c>
      <c r="G5" s="31" t="s">
        <v>248</v>
      </c>
      <c r="H5" s="31" t="s">
        <v>276</v>
      </c>
      <c r="I5" s="31" t="s">
        <v>277</v>
      </c>
      <c r="J5" s="31" t="s">
        <v>278</v>
      </c>
      <c r="K5" s="31" t="s">
        <v>279</v>
      </c>
      <c r="L5" s="31" t="s">
        <v>280</v>
      </c>
      <c r="M5" s="31" t="s">
        <v>281</v>
      </c>
      <c r="N5" s="31" t="s">
        <v>282</v>
      </c>
      <c r="O5" s="31" t="s">
        <v>283</v>
      </c>
      <c r="P5" s="31" t="s">
        <v>284</v>
      </c>
      <c r="Q5" s="31" t="s">
        <v>285</v>
      </c>
      <c r="R5" s="31" t="s">
        <v>0</v>
      </c>
      <c r="S5" s="31" t="s">
        <v>1</v>
      </c>
      <c r="T5" s="31" t="s">
        <v>2</v>
      </c>
      <c r="U5" s="31" t="s">
        <v>286</v>
      </c>
      <c r="V5" s="31" t="s">
        <v>287</v>
      </c>
      <c r="W5" s="31" t="s">
        <v>288</v>
      </c>
      <c r="X5" s="31" t="s">
        <v>289</v>
      </c>
      <c r="Y5" s="31" t="s">
        <v>3</v>
      </c>
      <c r="Z5" s="31" t="s">
        <v>4</v>
      </c>
      <c r="AA5" s="31" t="s">
        <v>5</v>
      </c>
      <c r="AB5" s="31" t="s">
        <v>290</v>
      </c>
      <c r="AC5" s="31" t="s">
        <v>6</v>
      </c>
      <c r="AD5" s="31" t="s">
        <v>291</v>
      </c>
      <c r="AE5" s="31" t="s">
        <v>7</v>
      </c>
      <c r="AF5" s="31" t="s">
        <v>8</v>
      </c>
      <c r="AG5" s="31" t="s">
        <v>9</v>
      </c>
      <c r="AH5" s="31" t="s">
        <v>10</v>
      </c>
      <c r="AI5" s="31" t="s">
        <v>292</v>
      </c>
      <c r="AJ5" s="31" t="s">
        <v>11</v>
      </c>
      <c r="AK5" s="31" t="s">
        <v>12</v>
      </c>
      <c r="AL5" s="31" t="s">
        <v>13</v>
      </c>
      <c r="AN5" s="31" t="s">
        <v>36</v>
      </c>
      <c r="AO5" s="31" t="s">
        <v>22</v>
      </c>
      <c r="AP5" s="31" t="s">
        <v>23</v>
      </c>
      <c r="AQ5" s="31" t="s">
        <v>37</v>
      </c>
      <c r="AR5" s="31" t="s">
        <v>38</v>
      </c>
      <c r="AS5" s="31" t="s">
        <v>39</v>
      </c>
      <c r="AT5" s="31" t="s">
        <v>40</v>
      </c>
      <c r="AU5" s="31" t="s">
        <v>41</v>
      </c>
    </row>
    <row r="6" spans="1:47" ht="51">
      <c r="A6" s="3" t="s">
        <v>146</v>
      </c>
      <c r="B6" s="3" t="s">
        <v>147</v>
      </c>
      <c r="C6" s="3" t="s">
        <v>164</v>
      </c>
      <c r="D6" s="3" t="s">
        <v>148</v>
      </c>
      <c r="E6" s="3" t="s">
        <v>151</v>
      </c>
      <c r="F6" s="3"/>
      <c r="G6" s="3" t="s">
        <v>257</v>
      </c>
      <c r="H6" s="3" t="s">
        <v>326</v>
      </c>
      <c r="I6" s="3" t="s">
        <v>327</v>
      </c>
      <c r="J6" s="3" t="s">
        <v>329</v>
      </c>
      <c r="K6" s="3" t="s">
        <v>329</v>
      </c>
      <c r="L6" s="3" t="s">
        <v>330</v>
      </c>
      <c r="M6" s="3" t="s">
        <v>331</v>
      </c>
      <c r="N6" s="3" t="s">
        <v>332</v>
      </c>
      <c r="O6" s="3" t="s">
        <v>333</v>
      </c>
      <c r="P6" s="3" t="s">
        <v>334</v>
      </c>
      <c r="Q6" s="3" t="s">
        <v>388</v>
      </c>
      <c r="R6" s="3" t="s">
        <v>115</v>
      </c>
      <c r="S6" s="3" t="s">
        <v>112</v>
      </c>
      <c r="T6" s="3" t="s">
        <v>335</v>
      </c>
      <c r="U6" s="3" t="s">
        <v>336</v>
      </c>
      <c r="V6" s="3" t="s">
        <v>337</v>
      </c>
      <c r="W6" s="3" t="s">
        <v>338</v>
      </c>
      <c r="X6" s="3" t="s">
        <v>339</v>
      </c>
      <c r="Y6" s="3" t="s">
        <v>118</v>
      </c>
      <c r="Z6" s="3" t="s">
        <v>117</v>
      </c>
      <c r="AA6" s="3" t="s">
        <v>116</v>
      </c>
      <c r="AB6" s="3" t="s">
        <v>340</v>
      </c>
      <c r="AC6" s="3" t="s">
        <v>100</v>
      </c>
      <c r="AD6" s="3" t="s">
        <v>341</v>
      </c>
      <c r="AE6" s="3" t="s">
        <v>114</v>
      </c>
      <c r="AF6" s="3" t="s">
        <v>342</v>
      </c>
      <c r="AG6" s="3" t="s">
        <v>113</v>
      </c>
      <c r="AH6" s="3" t="s">
        <v>119</v>
      </c>
      <c r="AI6" s="3" t="s">
        <v>343</v>
      </c>
      <c r="AJ6" s="3" t="s">
        <v>120</v>
      </c>
      <c r="AK6" s="3" t="s">
        <v>344</v>
      </c>
      <c r="AL6" s="3" t="s">
        <v>121</v>
      </c>
      <c r="AN6" s="1" t="s">
        <v>50</v>
      </c>
      <c r="AO6" s="1" t="s">
        <v>43</v>
      </c>
      <c r="AP6" s="1" t="s">
        <v>20</v>
      </c>
      <c r="AQ6" s="1" t="s">
        <v>44</v>
      </c>
      <c r="AR6" s="1" t="s">
        <v>45</v>
      </c>
      <c r="AS6" s="1" t="s">
        <v>46</v>
      </c>
      <c r="AT6" s="3" t="s">
        <v>47</v>
      </c>
      <c r="AU6" s="3" t="s">
        <v>48</v>
      </c>
    </row>
    <row r="7" spans="1:47">
      <c r="A7" s="49" t="s">
        <v>149</v>
      </c>
      <c r="B7" s="49"/>
      <c r="C7" s="49"/>
      <c r="D7" s="49"/>
      <c r="E7" s="49"/>
      <c r="F7" s="49"/>
      <c r="G7" s="49"/>
      <c r="H7" s="49" t="s">
        <v>63</v>
      </c>
      <c r="I7" s="49" t="s">
        <v>63</v>
      </c>
      <c r="J7" s="49" t="s">
        <v>63</v>
      </c>
      <c r="K7" s="49" t="s">
        <v>63</v>
      </c>
      <c r="L7" s="49" t="s">
        <v>63</v>
      </c>
      <c r="M7" s="49" t="s">
        <v>63</v>
      </c>
      <c r="N7" s="49" t="s">
        <v>63</v>
      </c>
      <c r="O7" s="49" t="s">
        <v>63</v>
      </c>
      <c r="P7" s="49" t="s">
        <v>63</v>
      </c>
      <c r="Q7" s="49" t="s">
        <v>63</v>
      </c>
      <c r="R7" s="49" t="s">
        <v>63</v>
      </c>
      <c r="S7" s="49" t="s">
        <v>63</v>
      </c>
      <c r="T7" s="49" t="s">
        <v>63</v>
      </c>
      <c r="U7" s="49" t="s">
        <v>63</v>
      </c>
      <c r="V7" s="49" t="s">
        <v>63</v>
      </c>
      <c r="W7" s="49" t="s">
        <v>63</v>
      </c>
      <c r="X7" s="49" t="s">
        <v>63</v>
      </c>
      <c r="Y7" s="49" t="s">
        <v>63</v>
      </c>
      <c r="Z7" s="49" t="s">
        <v>63</v>
      </c>
      <c r="AA7" s="49" t="s">
        <v>63</v>
      </c>
      <c r="AB7" s="49" t="s">
        <v>63</v>
      </c>
      <c r="AC7" s="49" t="s">
        <v>63</v>
      </c>
      <c r="AD7" s="49" t="s">
        <v>63</v>
      </c>
      <c r="AE7" s="49" t="s">
        <v>63</v>
      </c>
      <c r="AF7" s="49" t="s">
        <v>63</v>
      </c>
      <c r="AG7" s="49" t="s">
        <v>63</v>
      </c>
      <c r="AH7" s="49" t="s">
        <v>63</v>
      </c>
      <c r="AI7" s="49" t="s">
        <v>63</v>
      </c>
      <c r="AJ7" s="49" t="s">
        <v>63</v>
      </c>
      <c r="AK7" s="49" t="s">
        <v>63</v>
      </c>
      <c r="AL7" s="49" t="s">
        <v>63</v>
      </c>
      <c r="AN7" s="49" t="s">
        <v>69</v>
      </c>
      <c r="AO7" s="49"/>
      <c r="AP7" s="49"/>
      <c r="AQ7" s="49"/>
      <c r="AR7" s="49"/>
      <c r="AS7" s="49"/>
      <c r="AT7" s="49"/>
      <c r="AU7" s="49"/>
    </row>
    <row r="8" spans="1:47" customFormat="1">
      <c r="A8" s="115" t="s">
        <v>259</v>
      </c>
      <c r="AN8" s="115" t="s">
        <v>259</v>
      </c>
    </row>
    <row r="9" spans="1:47">
      <c r="A9" s="16" t="s">
        <v>1313</v>
      </c>
      <c r="B9" s="16" t="s">
        <v>1314</v>
      </c>
      <c r="C9" s="16" t="s">
        <v>233</v>
      </c>
      <c r="D9" s="16" t="s">
        <v>240</v>
      </c>
      <c r="E9" s="16" t="s">
        <v>223</v>
      </c>
      <c r="F9" s="16">
        <v>2018</v>
      </c>
      <c r="G9" s="64">
        <v>0.8</v>
      </c>
      <c r="H9" s="72">
        <v>2.6192170818505338</v>
      </c>
      <c r="I9" s="72">
        <v>2.6192170818505338</v>
      </c>
      <c r="J9" s="72">
        <v>2.6192170818505338</v>
      </c>
      <c r="K9" s="72">
        <v>2.6192170818505338</v>
      </c>
      <c r="L9" s="72">
        <v>2.3914590747330959</v>
      </c>
      <c r="M9" s="72">
        <v>1.7366548042704626</v>
      </c>
      <c r="N9" s="72">
        <v>2.6192170818505338</v>
      </c>
      <c r="O9" s="72">
        <v>2.6192170818505338</v>
      </c>
      <c r="P9" s="72">
        <v>2.6192170818505338</v>
      </c>
      <c r="Q9" s="72">
        <v>2.6192170818505338</v>
      </c>
      <c r="R9" s="72">
        <v>1.7366548042704626</v>
      </c>
      <c r="S9" s="72">
        <v>1.7366548042704626</v>
      </c>
      <c r="T9" s="72">
        <v>2.6192170818505338</v>
      </c>
      <c r="U9" s="72">
        <v>1.3096085409252669</v>
      </c>
      <c r="V9" s="72">
        <v>1.3096085409252669</v>
      </c>
      <c r="W9" s="72">
        <v>1.3096085409252669</v>
      </c>
      <c r="X9" s="72">
        <v>1.3096085409252669</v>
      </c>
      <c r="Y9" s="72">
        <v>1.3096085409252669</v>
      </c>
      <c r="Z9" s="72">
        <v>2.6192170818505338</v>
      </c>
      <c r="AA9" s="72">
        <v>2.6192170818505338</v>
      </c>
      <c r="AB9" s="72">
        <v>2.6192170818505338</v>
      </c>
      <c r="AC9" s="72">
        <v>2.3914590747330959</v>
      </c>
      <c r="AD9" s="72">
        <v>2.3914590747330959</v>
      </c>
      <c r="AE9" s="72">
        <v>1.7366548042704626</v>
      </c>
      <c r="AF9" s="72">
        <v>1.7366548042704626</v>
      </c>
      <c r="AG9" s="72">
        <v>1.7366548042704626</v>
      </c>
      <c r="AH9" s="72">
        <v>2.6192170818505338</v>
      </c>
      <c r="AI9" s="72">
        <v>1.7366548042704626</v>
      </c>
      <c r="AJ9" s="72">
        <v>1.3096085409252669</v>
      </c>
      <c r="AK9" s="72">
        <v>1.7366548042704626</v>
      </c>
      <c r="AL9" s="72">
        <v>2.6192170818505338</v>
      </c>
      <c r="AN9" s="16" t="s">
        <v>167</v>
      </c>
      <c r="AO9" t="s">
        <v>1313</v>
      </c>
      <c r="AP9" t="s">
        <v>1314</v>
      </c>
      <c r="AQ9" s="16" t="s">
        <v>14</v>
      </c>
    </row>
    <row r="10" spans="1:47">
      <c r="A10" s="16" t="s">
        <v>1315</v>
      </c>
      <c r="B10" s="16" t="s">
        <v>1316</v>
      </c>
      <c r="C10" s="16" t="s">
        <v>234</v>
      </c>
      <c r="D10" s="16" t="s">
        <v>239</v>
      </c>
      <c r="E10" s="16" t="s">
        <v>223</v>
      </c>
      <c r="F10" s="16">
        <v>2018</v>
      </c>
      <c r="G10" s="64">
        <v>0.8</v>
      </c>
      <c r="H10" s="72">
        <v>0.87307236061684446</v>
      </c>
      <c r="I10" s="72">
        <v>0.87307236061684446</v>
      </c>
      <c r="J10" s="72">
        <v>0.87307236061684446</v>
      </c>
      <c r="K10" s="72">
        <v>0.87307236061684446</v>
      </c>
      <c r="L10" s="72">
        <v>0.79715302491103202</v>
      </c>
      <c r="M10" s="72">
        <v>0.57888493475682079</v>
      </c>
      <c r="N10" s="72">
        <v>0.87307236061684446</v>
      </c>
      <c r="O10" s="72">
        <v>0.87307236061684446</v>
      </c>
      <c r="P10" s="72">
        <v>0.87307236061684446</v>
      </c>
      <c r="Q10" s="72">
        <v>0.87307236061684446</v>
      </c>
      <c r="R10" s="72">
        <v>0.57888493475682079</v>
      </c>
      <c r="S10" s="72">
        <v>0.57888493475682079</v>
      </c>
      <c r="T10" s="72">
        <v>0.87307236061684446</v>
      </c>
      <c r="U10" s="72">
        <v>0.43653618030842223</v>
      </c>
      <c r="V10" s="72">
        <v>0.43653618030842223</v>
      </c>
      <c r="W10" s="72">
        <v>0.43653618030842223</v>
      </c>
      <c r="X10" s="72">
        <v>0.43653618030842223</v>
      </c>
      <c r="Y10" s="72">
        <v>0.43653618030842223</v>
      </c>
      <c r="Z10" s="72">
        <v>0.87307236061684446</v>
      </c>
      <c r="AA10" s="72">
        <v>0.87307236061684446</v>
      </c>
      <c r="AB10" s="72">
        <v>0.87307236061684446</v>
      </c>
      <c r="AC10" s="72">
        <v>0.79715302491103202</v>
      </c>
      <c r="AD10" s="72">
        <v>0.79715302491103202</v>
      </c>
      <c r="AE10" s="72">
        <v>0.57888493475682079</v>
      </c>
      <c r="AF10" s="72">
        <v>0.57888493475682079</v>
      </c>
      <c r="AG10" s="72">
        <v>0.57888493475682079</v>
      </c>
      <c r="AH10" s="72">
        <v>0.87307236061684446</v>
      </c>
      <c r="AI10" s="72">
        <v>0.57888493475682079</v>
      </c>
      <c r="AJ10" s="72">
        <v>0.43653618030842223</v>
      </c>
      <c r="AK10" s="72">
        <v>0.57888493475682079</v>
      </c>
      <c r="AL10" s="72">
        <v>0.87307236061684446</v>
      </c>
      <c r="AN10" s="16" t="s">
        <v>167</v>
      </c>
      <c r="AO10" t="s">
        <v>1315</v>
      </c>
      <c r="AP10" t="s">
        <v>1316</v>
      </c>
      <c r="AQ10" s="16" t="s">
        <v>14</v>
      </c>
    </row>
    <row r="11" spans="1:47">
      <c r="A11" s="16" t="s">
        <v>1317</v>
      </c>
      <c r="B11" s="16" t="s">
        <v>1318</v>
      </c>
      <c r="C11" s="16" t="s">
        <v>89</v>
      </c>
      <c r="D11" s="16" t="s">
        <v>81</v>
      </c>
      <c r="E11" s="16" t="s">
        <v>223</v>
      </c>
      <c r="F11" s="16">
        <v>2018</v>
      </c>
      <c r="G11" s="64">
        <v>0.8</v>
      </c>
      <c r="H11" s="72">
        <v>6.223908918406071</v>
      </c>
      <c r="I11" s="72">
        <v>8.2622950819672152</v>
      </c>
      <c r="J11" s="72">
        <v>8.2622950819672152</v>
      </c>
      <c r="K11" s="72">
        <v>8.2622950819672152</v>
      </c>
      <c r="L11" s="72">
        <v>8.2622950819672152</v>
      </c>
      <c r="M11" s="72">
        <v>8.2622950819672152</v>
      </c>
      <c r="N11" s="72">
        <v>8.2622950819672152</v>
      </c>
      <c r="O11" s="72">
        <v>8.2622950819672152</v>
      </c>
      <c r="P11" s="72">
        <v>8.2622950819672152</v>
      </c>
      <c r="Q11" s="72">
        <v>8.2622950819672152</v>
      </c>
      <c r="R11" s="72">
        <v>8.2622950819672152</v>
      </c>
      <c r="S11" s="72">
        <v>8.2622950819672152</v>
      </c>
      <c r="T11" s="72">
        <v>8.2622950819672152</v>
      </c>
      <c r="U11" s="72">
        <v>8.2622950819672152</v>
      </c>
      <c r="V11" s="72">
        <v>8.2622950819672152</v>
      </c>
      <c r="W11" s="72">
        <v>8.2622950819672152</v>
      </c>
      <c r="X11" s="72">
        <v>8.2622950819672152</v>
      </c>
      <c r="Y11" s="72">
        <v>8.2622950819672152</v>
      </c>
      <c r="Z11" s="72">
        <v>8.2622950819672152</v>
      </c>
      <c r="AA11" s="72">
        <v>8.2622950819672152</v>
      </c>
      <c r="AB11" s="72">
        <v>8.2622950819672152</v>
      </c>
      <c r="AC11" s="72">
        <v>8.2622950819672152</v>
      </c>
      <c r="AD11" s="72">
        <v>8.2622950819672152</v>
      </c>
      <c r="AE11" s="72">
        <v>8.2622950819672152</v>
      </c>
      <c r="AF11" s="72">
        <v>8.2622950819672152</v>
      </c>
      <c r="AG11" s="72">
        <v>8.2622950819672152</v>
      </c>
      <c r="AH11" s="72">
        <v>8.2622950819672152</v>
      </c>
      <c r="AI11" s="72">
        <v>8.2622950819672152</v>
      </c>
      <c r="AJ11" s="72">
        <v>8.2622950819672152</v>
      </c>
      <c r="AK11" s="72">
        <v>8.2622950819672152</v>
      </c>
      <c r="AL11" s="72">
        <v>8.2622950819672152</v>
      </c>
      <c r="AN11" s="16" t="s">
        <v>167</v>
      </c>
      <c r="AO11" t="s">
        <v>1317</v>
      </c>
      <c r="AP11" t="s">
        <v>1318</v>
      </c>
      <c r="AQ11" s="16" t="s">
        <v>14</v>
      </c>
    </row>
    <row r="12" spans="1:47">
      <c r="A12" s="16" t="s">
        <v>1319</v>
      </c>
      <c r="B12" s="16" t="s">
        <v>1320</v>
      </c>
      <c r="C12" s="16" t="s">
        <v>235</v>
      </c>
      <c r="D12" s="16" t="s">
        <v>15</v>
      </c>
      <c r="E12" s="16" t="s">
        <v>223</v>
      </c>
      <c r="F12" s="16">
        <v>2018</v>
      </c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N12" s="16" t="s">
        <v>167</v>
      </c>
      <c r="AO12" t="s">
        <v>1319</v>
      </c>
      <c r="AP12" t="s">
        <v>1320</v>
      </c>
      <c r="AQ12" s="16" t="s">
        <v>14</v>
      </c>
    </row>
    <row r="13" spans="1:47">
      <c r="A13" s="18" t="s">
        <v>1321</v>
      </c>
      <c r="B13" s="18" t="s">
        <v>1322</v>
      </c>
      <c r="C13" s="18" t="s">
        <v>237</v>
      </c>
      <c r="D13" s="18" t="s">
        <v>57</v>
      </c>
      <c r="E13" s="18" t="s">
        <v>223</v>
      </c>
      <c r="F13" s="18">
        <v>2018</v>
      </c>
      <c r="G13" s="133">
        <v>0.9</v>
      </c>
      <c r="H13" s="134">
        <v>0.27</v>
      </c>
      <c r="I13" s="134">
        <v>0.27</v>
      </c>
      <c r="J13" s="134">
        <v>0.27</v>
      </c>
      <c r="K13" s="134">
        <v>0.27</v>
      </c>
      <c r="L13" s="134">
        <v>0.27</v>
      </c>
      <c r="M13" s="134">
        <v>0.27</v>
      </c>
      <c r="N13" s="134">
        <v>0.27</v>
      </c>
      <c r="O13" s="134">
        <v>0.27</v>
      </c>
      <c r="P13" s="134">
        <v>0.27</v>
      </c>
      <c r="Q13" s="134">
        <v>0.27</v>
      </c>
      <c r="R13" s="134">
        <v>0.27</v>
      </c>
      <c r="S13" s="134">
        <v>0.27</v>
      </c>
      <c r="T13" s="134">
        <v>0.27</v>
      </c>
      <c r="U13" s="134">
        <v>0.27</v>
      </c>
      <c r="V13" s="134">
        <v>0.27</v>
      </c>
      <c r="W13" s="134">
        <v>0.27</v>
      </c>
      <c r="X13" s="134">
        <v>0.27</v>
      </c>
      <c r="Y13" s="134">
        <v>0.27</v>
      </c>
      <c r="Z13" s="134">
        <v>0.27</v>
      </c>
      <c r="AA13" s="134">
        <v>0.27</v>
      </c>
      <c r="AB13" s="134">
        <v>0.27</v>
      </c>
      <c r="AC13" s="134">
        <v>0.27</v>
      </c>
      <c r="AD13" s="134">
        <v>0.27</v>
      </c>
      <c r="AE13" s="134">
        <v>0.27</v>
      </c>
      <c r="AF13" s="134">
        <v>0.27</v>
      </c>
      <c r="AG13" s="134">
        <v>0.27</v>
      </c>
      <c r="AH13" s="134">
        <v>0.27</v>
      </c>
      <c r="AI13" s="134">
        <v>0.27</v>
      </c>
      <c r="AJ13" s="134">
        <v>0.27</v>
      </c>
      <c r="AK13" s="134">
        <v>0.27</v>
      </c>
      <c r="AL13" s="134">
        <v>0.27</v>
      </c>
      <c r="AN13" s="18" t="s">
        <v>167</v>
      </c>
      <c r="AO13" s="61" t="s">
        <v>1321</v>
      </c>
      <c r="AP13" s="61" t="s">
        <v>1322</v>
      </c>
      <c r="AQ13" s="18" t="s">
        <v>14</v>
      </c>
      <c r="AR13" s="18"/>
      <c r="AS13" s="18"/>
      <c r="AT13" s="18"/>
      <c r="AU13" s="18"/>
    </row>
    <row r="14" spans="1:47">
      <c r="A14" s="115" t="s">
        <v>260</v>
      </c>
      <c r="AN14" s="43" t="s">
        <v>260</v>
      </c>
      <c r="AO14"/>
      <c r="AP14"/>
    </row>
    <row r="15" spans="1:47">
      <c r="A15" s="16" t="s">
        <v>1323</v>
      </c>
      <c r="B15" s="16" t="s">
        <v>1324</v>
      </c>
      <c r="C15" s="16" t="s">
        <v>262</v>
      </c>
      <c r="D15" s="16" t="s">
        <v>126</v>
      </c>
      <c r="E15" s="16" t="s">
        <v>223</v>
      </c>
      <c r="F15" s="16">
        <v>2018</v>
      </c>
      <c r="G15" s="64">
        <v>0.8</v>
      </c>
      <c r="H15" s="72">
        <v>12.723934426229512</v>
      </c>
      <c r="I15" s="72">
        <v>12.723934426229512</v>
      </c>
      <c r="J15" s="72">
        <v>12.723934426229512</v>
      </c>
      <c r="K15" s="72">
        <v>12.723934426229512</v>
      </c>
      <c r="L15" s="72">
        <v>12.723934426229512</v>
      </c>
      <c r="M15" s="72">
        <v>12.723934426229512</v>
      </c>
      <c r="N15" s="72">
        <v>12.723934426229512</v>
      </c>
      <c r="O15" s="72">
        <v>12.723934426229512</v>
      </c>
      <c r="P15" s="72">
        <v>12.723934426229512</v>
      </c>
      <c r="Q15" s="72">
        <v>12.723934426229512</v>
      </c>
      <c r="R15" s="72">
        <v>12.723934426229512</v>
      </c>
      <c r="S15" s="72">
        <v>12.723934426229512</v>
      </c>
      <c r="T15" s="72">
        <v>12.723934426229512</v>
      </c>
      <c r="U15" s="72">
        <v>12.723934426229512</v>
      </c>
      <c r="V15" s="72">
        <v>12.723934426229512</v>
      </c>
      <c r="W15" s="72">
        <v>12.723934426229512</v>
      </c>
      <c r="X15" s="72">
        <v>12.723934426229512</v>
      </c>
      <c r="Y15" s="72">
        <v>12.723934426229512</v>
      </c>
      <c r="Z15" s="72">
        <v>12.723934426229512</v>
      </c>
      <c r="AA15" s="72">
        <v>12.723934426229512</v>
      </c>
      <c r="AB15" s="72">
        <v>12.723934426229512</v>
      </c>
      <c r="AC15" s="72">
        <v>12.723934426229512</v>
      </c>
      <c r="AD15" s="72">
        <v>12.723934426229512</v>
      </c>
      <c r="AE15" s="72">
        <v>12.723934426229512</v>
      </c>
      <c r="AF15" s="72">
        <v>12.723934426229512</v>
      </c>
      <c r="AG15" s="72">
        <v>12.723934426229512</v>
      </c>
      <c r="AH15" s="72">
        <v>12.723934426229512</v>
      </c>
      <c r="AI15" s="72">
        <v>12.723934426229512</v>
      </c>
      <c r="AJ15" s="72">
        <v>12.723934426229512</v>
      </c>
      <c r="AK15" s="72">
        <v>12.723934426229512</v>
      </c>
      <c r="AL15" s="72">
        <v>12.723934426229512</v>
      </c>
      <c r="AN15" s="16" t="s">
        <v>167</v>
      </c>
      <c r="AO15" t="s">
        <v>1323</v>
      </c>
      <c r="AP15" t="s">
        <v>1324</v>
      </c>
      <c r="AQ15" s="16" t="s">
        <v>14</v>
      </c>
    </row>
    <row r="16" spans="1:47">
      <c r="A16" s="16" t="s">
        <v>1325</v>
      </c>
      <c r="B16" s="16" t="s">
        <v>1326</v>
      </c>
      <c r="C16" s="16" t="s">
        <v>263</v>
      </c>
      <c r="D16" s="16" t="s">
        <v>19</v>
      </c>
      <c r="E16" s="16" t="s">
        <v>223</v>
      </c>
      <c r="F16" s="16">
        <v>2018</v>
      </c>
      <c r="G16" s="72"/>
      <c r="H16" s="139">
        <v>9.3358633776091065</v>
      </c>
      <c r="I16" s="139">
        <v>12.393442622950822</v>
      </c>
      <c r="J16" s="139">
        <v>12.393442622950822</v>
      </c>
      <c r="K16" s="139">
        <v>12.393442622950822</v>
      </c>
      <c r="L16" s="139">
        <v>12.393442622950822</v>
      </c>
      <c r="M16" s="139">
        <v>12.393442622950822</v>
      </c>
      <c r="N16" s="139">
        <v>12.393442622950822</v>
      </c>
      <c r="O16" s="139">
        <v>12.393442622950822</v>
      </c>
      <c r="P16" s="139">
        <v>12.393442622950822</v>
      </c>
      <c r="Q16" s="139">
        <v>12.393442622950822</v>
      </c>
      <c r="R16" s="139">
        <v>12.393442622950822</v>
      </c>
      <c r="S16" s="139">
        <v>12.393442622950822</v>
      </c>
      <c r="T16" s="139">
        <v>12.393442622950822</v>
      </c>
      <c r="U16" s="139">
        <v>12.393442622950822</v>
      </c>
      <c r="V16" s="139">
        <v>12.393442622950822</v>
      </c>
      <c r="W16" s="139">
        <v>12.393442622950822</v>
      </c>
      <c r="X16" s="139">
        <v>12.393442622950822</v>
      </c>
      <c r="Y16" s="139">
        <v>12.393442622950822</v>
      </c>
      <c r="Z16" s="139">
        <v>12.393442622950822</v>
      </c>
      <c r="AA16" s="139">
        <v>12.393442622950822</v>
      </c>
      <c r="AB16" s="139">
        <v>12.393442622950822</v>
      </c>
      <c r="AC16" s="139">
        <v>12.393442622950822</v>
      </c>
      <c r="AD16" s="139">
        <v>12.393442622950822</v>
      </c>
      <c r="AE16" s="139">
        <v>12.393442622950822</v>
      </c>
      <c r="AF16" s="139">
        <v>12.393442622950822</v>
      </c>
      <c r="AG16" s="139">
        <v>12.393442622950822</v>
      </c>
      <c r="AH16" s="139">
        <v>12.393442622950822</v>
      </c>
      <c r="AI16" s="139">
        <v>12.393442622950822</v>
      </c>
      <c r="AJ16" s="139">
        <v>12.393442622950822</v>
      </c>
      <c r="AK16" s="139">
        <v>12.393442622950822</v>
      </c>
      <c r="AL16" s="139">
        <v>12.393442622950822</v>
      </c>
      <c r="AN16" s="16" t="s">
        <v>167</v>
      </c>
      <c r="AO16" t="s">
        <v>1325</v>
      </c>
      <c r="AP16" t="s">
        <v>1326</v>
      </c>
      <c r="AQ16" s="16" t="s">
        <v>14</v>
      </c>
    </row>
    <row r="17" spans="1:47">
      <c r="A17" s="16" t="s">
        <v>1327</v>
      </c>
      <c r="B17" s="16" t="s">
        <v>1328</v>
      </c>
      <c r="C17" s="16" t="s">
        <v>264</v>
      </c>
      <c r="D17" s="16" t="s">
        <v>127</v>
      </c>
      <c r="E17" s="16" t="s">
        <v>223</v>
      </c>
      <c r="F17" s="16">
        <v>2018</v>
      </c>
      <c r="G17" s="64">
        <v>0.8</v>
      </c>
      <c r="H17" s="72">
        <v>14.971278688524592</v>
      </c>
      <c r="I17" s="72">
        <v>14.971278688524592</v>
      </c>
      <c r="J17" s="72">
        <v>14.971278688524592</v>
      </c>
      <c r="K17" s="72">
        <v>14.971278688524592</v>
      </c>
      <c r="L17" s="72">
        <v>14.971278688524592</v>
      </c>
      <c r="M17" s="72">
        <v>14.971278688524592</v>
      </c>
      <c r="N17" s="72">
        <v>14.971278688524592</v>
      </c>
      <c r="O17" s="72">
        <v>14.971278688524592</v>
      </c>
      <c r="P17" s="72">
        <v>14.971278688524592</v>
      </c>
      <c r="Q17" s="72">
        <v>14.971278688524592</v>
      </c>
      <c r="R17" s="72">
        <v>14.971278688524592</v>
      </c>
      <c r="S17" s="72">
        <v>14.971278688524592</v>
      </c>
      <c r="T17" s="72">
        <v>14.971278688524592</v>
      </c>
      <c r="U17" s="72">
        <v>14.971278688524592</v>
      </c>
      <c r="V17" s="72">
        <v>14.971278688524592</v>
      </c>
      <c r="W17" s="72">
        <v>14.971278688524592</v>
      </c>
      <c r="X17" s="72">
        <v>14.971278688524592</v>
      </c>
      <c r="Y17" s="72">
        <v>14.971278688524592</v>
      </c>
      <c r="Z17" s="72">
        <v>14.971278688524592</v>
      </c>
      <c r="AA17" s="72">
        <v>14.971278688524592</v>
      </c>
      <c r="AB17" s="72">
        <v>14.971278688524592</v>
      </c>
      <c r="AC17" s="72">
        <v>14.971278688524592</v>
      </c>
      <c r="AD17" s="72">
        <v>14.971278688524592</v>
      </c>
      <c r="AE17" s="72">
        <v>14.971278688524592</v>
      </c>
      <c r="AF17" s="72">
        <v>14.971278688524592</v>
      </c>
      <c r="AG17" s="72">
        <v>14.971278688524592</v>
      </c>
      <c r="AH17" s="72">
        <v>14.971278688524592</v>
      </c>
      <c r="AI17" s="72">
        <v>14.971278688524592</v>
      </c>
      <c r="AJ17" s="72">
        <v>14.971278688524592</v>
      </c>
      <c r="AK17" s="72">
        <v>14.971278688524592</v>
      </c>
      <c r="AL17" s="72">
        <v>14.971278688524592</v>
      </c>
      <c r="AN17" s="16" t="s">
        <v>167</v>
      </c>
      <c r="AO17" t="s">
        <v>1327</v>
      </c>
      <c r="AP17" t="s">
        <v>1328</v>
      </c>
      <c r="AQ17" s="16" t="s">
        <v>14</v>
      </c>
    </row>
    <row r="18" spans="1:47">
      <c r="A18" s="16" t="s">
        <v>1329</v>
      </c>
      <c r="B18" s="16" t="s">
        <v>1330</v>
      </c>
      <c r="C18" s="16" t="s">
        <v>269</v>
      </c>
      <c r="D18" s="16" t="s">
        <v>95</v>
      </c>
      <c r="E18" s="16" t="s">
        <v>223</v>
      </c>
      <c r="F18" s="16">
        <v>2018</v>
      </c>
      <c r="G18" s="64">
        <v>0.8</v>
      </c>
      <c r="H18" s="72">
        <v>17.177311475409837</v>
      </c>
      <c r="I18" s="72">
        <v>17.177311475409837</v>
      </c>
      <c r="J18" s="72">
        <v>17.177311475409837</v>
      </c>
      <c r="K18" s="72">
        <v>17.177311475409837</v>
      </c>
      <c r="L18" s="72">
        <v>17.177311475409837</v>
      </c>
      <c r="M18" s="72">
        <v>17.177311475409837</v>
      </c>
      <c r="N18" s="72">
        <v>17.177311475409837</v>
      </c>
      <c r="O18" s="72">
        <v>17.177311475409837</v>
      </c>
      <c r="P18" s="72">
        <v>17.177311475409837</v>
      </c>
      <c r="Q18" s="72">
        <v>17.177311475409837</v>
      </c>
      <c r="R18" s="72">
        <v>17.177311475409837</v>
      </c>
      <c r="S18" s="72">
        <v>17.177311475409837</v>
      </c>
      <c r="T18" s="72">
        <v>17.177311475409837</v>
      </c>
      <c r="U18" s="72">
        <v>17.177311475409837</v>
      </c>
      <c r="V18" s="72">
        <v>17.177311475409837</v>
      </c>
      <c r="W18" s="72">
        <v>17.177311475409837</v>
      </c>
      <c r="X18" s="72">
        <v>17.177311475409837</v>
      </c>
      <c r="Y18" s="72">
        <v>17.177311475409837</v>
      </c>
      <c r="Z18" s="72">
        <v>17.177311475409837</v>
      </c>
      <c r="AA18" s="72">
        <v>17.177311475409837</v>
      </c>
      <c r="AB18" s="72">
        <v>17.177311475409837</v>
      </c>
      <c r="AC18" s="72">
        <v>17.177311475409837</v>
      </c>
      <c r="AD18" s="72">
        <v>17.177311475409837</v>
      </c>
      <c r="AE18" s="72">
        <v>17.177311475409837</v>
      </c>
      <c r="AF18" s="72">
        <v>17.177311475409837</v>
      </c>
      <c r="AG18" s="72">
        <v>17.177311475409837</v>
      </c>
      <c r="AH18" s="72">
        <v>17.177311475409837</v>
      </c>
      <c r="AI18" s="72">
        <v>17.177311475409837</v>
      </c>
      <c r="AJ18" s="72">
        <v>17.177311475409837</v>
      </c>
      <c r="AK18" s="72">
        <v>17.177311475409837</v>
      </c>
      <c r="AL18" s="72">
        <v>17.177311475409837</v>
      </c>
      <c r="AN18" s="16" t="s">
        <v>167</v>
      </c>
      <c r="AO18" t="s">
        <v>1329</v>
      </c>
      <c r="AP18" t="s">
        <v>1330</v>
      </c>
      <c r="AQ18" s="16" t="s">
        <v>14</v>
      </c>
    </row>
    <row r="19" spans="1:47">
      <c r="A19" s="16" t="s">
        <v>1331</v>
      </c>
      <c r="B19" s="16" t="s">
        <v>1332</v>
      </c>
      <c r="C19" s="16" t="s">
        <v>265</v>
      </c>
      <c r="D19" s="16" t="s">
        <v>128</v>
      </c>
      <c r="E19" s="16" t="s">
        <v>223</v>
      </c>
      <c r="F19" s="16">
        <v>2018</v>
      </c>
      <c r="G19" s="64">
        <v>0.8</v>
      </c>
      <c r="H19" s="72">
        <v>3.2</v>
      </c>
      <c r="I19" s="72">
        <v>3.2</v>
      </c>
      <c r="J19" s="72">
        <v>3.2</v>
      </c>
      <c r="K19" s="72">
        <v>3.2</v>
      </c>
      <c r="L19" s="72">
        <v>3.2</v>
      </c>
      <c r="M19" s="72">
        <v>3.2</v>
      </c>
      <c r="N19" s="72">
        <v>3.2</v>
      </c>
      <c r="O19" s="72">
        <v>3.2</v>
      </c>
      <c r="P19" s="72">
        <v>3.2</v>
      </c>
      <c r="Q19" s="72">
        <v>3.2</v>
      </c>
      <c r="R19" s="72">
        <v>3.2</v>
      </c>
      <c r="S19" s="72">
        <v>3.2</v>
      </c>
      <c r="T19" s="72">
        <v>3.2</v>
      </c>
      <c r="U19" s="72">
        <v>3.2</v>
      </c>
      <c r="V19" s="72">
        <v>3.2</v>
      </c>
      <c r="W19" s="72">
        <v>3.2</v>
      </c>
      <c r="X19" s="72">
        <v>3.2</v>
      </c>
      <c r="Y19" s="72">
        <v>3.2</v>
      </c>
      <c r="Z19" s="72">
        <v>3.2</v>
      </c>
      <c r="AA19" s="72">
        <v>3.2</v>
      </c>
      <c r="AB19" s="72">
        <v>3.2</v>
      </c>
      <c r="AC19" s="72">
        <v>3.2</v>
      </c>
      <c r="AD19" s="72">
        <v>3.2</v>
      </c>
      <c r="AE19" s="72">
        <v>3.2</v>
      </c>
      <c r="AF19" s="72">
        <v>3.2</v>
      </c>
      <c r="AG19" s="72">
        <v>3.2</v>
      </c>
      <c r="AH19" s="72">
        <v>3.2</v>
      </c>
      <c r="AI19" s="72">
        <v>3.2</v>
      </c>
      <c r="AJ19" s="72">
        <v>3.2</v>
      </c>
      <c r="AK19" s="72">
        <v>3.2</v>
      </c>
      <c r="AL19" s="72">
        <v>3.2</v>
      </c>
      <c r="AN19" s="16" t="s">
        <v>167</v>
      </c>
      <c r="AO19" t="s">
        <v>1331</v>
      </c>
      <c r="AP19" t="s">
        <v>1332</v>
      </c>
      <c r="AQ19" s="16" t="s">
        <v>14</v>
      </c>
    </row>
    <row r="20" spans="1:47">
      <c r="A20" s="16" t="s">
        <v>1333</v>
      </c>
      <c r="B20" s="16" t="s">
        <v>1334</v>
      </c>
      <c r="C20" s="16" t="s">
        <v>266</v>
      </c>
      <c r="D20" s="16" t="s">
        <v>157</v>
      </c>
      <c r="E20" s="16" t="s">
        <v>223</v>
      </c>
      <c r="F20" s="16">
        <v>2018</v>
      </c>
      <c r="G20" s="72"/>
      <c r="H20" s="64">
        <v>0.5</v>
      </c>
      <c r="I20" s="64">
        <v>0.5</v>
      </c>
      <c r="J20" s="64">
        <v>0.5</v>
      </c>
      <c r="K20" s="64">
        <v>0.5</v>
      </c>
      <c r="L20" s="64">
        <v>0.5</v>
      </c>
      <c r="M20" s="64">
        <v>0.5</v>
      </c>
      <c r="N20" s="64">
        <v>0.5</v>
      </c>
      <c r="O20" s="64">
        <v>0.5</v>
      </c>
      <c r="P20" s="64">
        <v>0.5</v>
      </c>
      <c r="Q20" s="64">
        <v>0.5</v>
      </c>
      <c r="R20" s="64">
        <v>0.5</v>
      </c>
      <c r="S20" s="64">
        <v>0.5</v>
      </c>
      <c r="T20" s="64">
        <v>0.5</v>
      </c>
      <c r="U20" s="64">
        <v>0.5</v>
      </c>
      <c r="V20" s="64">
        <v>0.5</v>
      </c>
      <c r="W20" s="64">
        <v>0.5</v>
      </c>
      <c r="X20" s="64">
        <v>0.5</v>
      </c>
      <c r="Y20" s="64">
        <v>0.5</v>
      </c>
      <c r="Z20" s="64">
        <v>0.5</v>
      </c>
      <c r="AA20" s="64">
        <v>0.5</v>
      </c>
      <c r="AB20" s="64">
        <v>0.5</v>
      </c>
      <c r="AC20" s="64">
        <v>0.5</v>
      </c>
      <c r="AD20" s="64">
        <v>0.5</v>
      </c>
      <c r="AE20" s="64">
        <v>0.5</v>
      </c>
      <c r="AF20" s="64">
        <v>0.5</v>
      </c>
      <c r="AG20" s="64">
        <v>0.5</v>
      </c>
      <c r="AH20" s="64">
        <v>0.5</v>
      </c>
      <c r="AI20" s="64">
        <v>0.5</v>
      </c>
      <c r="AJ20" s="64">
        <v>0.5</v>
      </c>
      <c r="AK20" s="64">
        <v>0.5</v>
      </c>
      <c r="AL20" s="64">
        <v>0.5</v>
      </c>
      <c r="AN20" s="16" t="s">
        <v>167</v>
      </c>
      <c r="AO20" t="s">
        <v>1333</v>
      </c>
      <c r="AP20" t="s">
        <v>1334</v>
      </c>
      <c r="AQ20" s="16" t="s">
        <v>14</v>
      </c>
    </row>
    <row r="21" spans="1:47">
      <c r="A21" s="18" t="s">
        <v>1335</v>
      </c>
      <c r="B21" s="18" t="s">
        <v>1336</v>
      </c>
      <c r="C21" s="18" t="s">
        <v>267</v>
      </c>
      <c r="D21" s="18" t="s">
        <v>268</v>
      </c>
      <c r="E21" s="18" t="s">
        <v>223</v>
      </c>
      <c r="F21" s="18">
        <v>2018</v>
      </c>
      <c r="G21" s="134"/>
      <c r="H21" s="133">
        <v>0.5</v>
      </c>
      <c r="I21" s="133">
        <v>0.5</v>
      </c>
      <c r="J21" s="133">
        <v>0.5</v>
      </c>
      <c r="K21" s="133">
        <v>0.5</v>
      </c>
      <c r="L21" s="133">
        <v>0.5</v>
      </c>
      <c r="M21" s="133">
        <v>0.5</v>
      </c>
      <c r="N21" s="133">
        <v>0.5</v>
      </c>
      <c r="O21" s="133">
        <v>0.5</v>
      </c>
      <c r="P21" s="133">
        <v>0.5</v>
      </c>
      <c r="Q21" s="133">
        <v>0.5</v>
      </c>
      <c r="R21" s="133">
        <v>0.5</v>
      </c>
      <c r="S21" s="133">
        <v>0.5</v>
      </c>
      <c r="T21" s="133">
        <v>0.5</v>
      </c>
      <c r="U21" s="133">
        <v>0.5</v>
      </c>
      <c r="V21" s="133">
        <v>0.5</v>
      </c>
      <c r="W21" s="133">
        <v>0.5</v>
      </c>
      <c r="X21" s="133">
        <v>0.5</v>
      </c>
      <c r="Y21" s="133">
        <v>0.5</v>
      </c>
      <c r="Z21" s="133">
        <v>0.5</v>
      </c>
      <c r="AA21" s="133">
        <v>0.5</v>
      </c>
      <c r="AB21" s="133">
        <v>0.5</v>
      </c>
      <c r="AC21" s="133">
        <v>0.5</v>
      </c>
      <c r="AD21" s="133">
        <v>0.5</v>
      </c>
      <c r="AE21" s="133">
        <v>0.5</v>
      </c>
      <c r="AF21" s="133">
        <v>0.5</v>
      </c>
      <c r="AG21" s="133">
        <v>0.5</v>
      </c>
      <c r="AH21" s="133">
        <v>0.5</v>
      </c>
      <c r="AI21" s="133">
        <v>0.5</v>
      </c>
      <c r="AJ21" s="133">
        <v>0.5</v>
      </c>
      <c r="AK21" s="133">
        <v>0.5</v>
      </c>
      <c r="AL21" s="133">
        <v>0.5</v>
      </c>
      <c r="AN21" s="18" t="s">
        <v>167</v>
      </c>
      <c r="AO21" s="61" t="s">
        <v>1335</v>
      </c>
      <c r="AP21" s="61" t="s">
        <v>1336</v>
      </c>
      <c r="AQ21" s="18" t="s">
        <v>14</v>
      </c>
      <c r="AR21" s="18"/>
      <c r="AS21" s="18"/>
      <c r="AT21" s="18"/>
      <c r="AU21" s="18"/>
    </row>
    <row r="24" spans="1:47" ht="18.75">
      <c r="A24" s="29" t="s">
        <v>348</v>
      </c>
    </row>
    <row r="25" spans="1:47">
      <c r="A25" s="116" t="s">
        <v>59</v>
      </c>
    </row>
    <row r="26" spans="1:47" ht="30.75" thickBot="1">
      <c r="A26" s="32" t="s">
        <v>22</v>
      </c>
      <c r="B26" s="32" t="s">
        <v>144</v>
      </c>
      <c r="C26" s="41" t="s">
        <v>69</v>
      </c>
      <c r="D26" s="41" t="s">
        <v>69</v>
      </c>
      <c r="E26" s="73" t="s">
        <v>241</v>
      </c>
      <c r="F26" s="73" t="s">
        <v>242</v>
      </c>
      <c r="G26" s="117" t="s">
        <v>163</v>
      </c>
    </row>
    <row r="27" spans="1:47" ht="38.25">
      <c r="A27" s="3" t="s">
        <v>146</v>
      </c>
      <c r="B27" s="3" t="s">
        <v>147</v>
      </c>
      <c r="C27" s="3"/>
      <c r="D27" s="3"/>
      <c r="E27" s="3" t="s">
        <v>243</v>
      </c>
      <c r="F27" s="118" t="s">
        <v>244</v>
      </c>
      <c r="G27" s="3" t="s">
        <v>165</v>
      </c>
    </row>
    <row r="28" spans="1:47">
      <c r="A28" s="49" t="s">
        <v>149</v>
      </c>
      <c r="B28" s="49"/>
      <c r="C28" s="49"/>
      <c r="D28" s="49"/>
      <c r="E28" s="119"/>
      <c r="F28" s="119" t="s">
        <v>215</v>
      </c>
      <c r="G28" s="119" t="s">
        <v>215</v>
      </c>
    </row>
    <row r="29" spans="1:47">
      <c r="A29" s="16" t="s">
        <v>1313</v>
      </c>
      <c r="B29" s="16" t="s">
        <v>1314</v>
      </c>
      <c r="E29" s="16">
        <v>1</v>
      </c>
      <c r="F29" s="89">
        <v>1</v>
      </c>
      <c r="G29" s="89">
        <v>1</v>
      </c>
    </row>
    <row r="30" spans="1:47">
      <c r="A30" s="16" t="s">
        <v>1315</v>
      </c>
      <c r="B30" s="16" t="s">
        <v>1316</v>
      </c>
      <c r="E30" s="16">
        <v>1</v>
      </c>
      <c r="F30" s="89">
        <v>1</v>
      </c>
      <c r="G30" s="89">
        <v>1</v>
      </c>
    </row>
    <row r="31" spans="1:47">
      <c r="A31" s="16" t="s">
        <v>1317</v>
      </c>
      <c r="B31" s="16" t="s">
        <v>1318</v>
      </c>
      <c r="E31" s="16">
        <v>1</v>
      </c>
      <c r="F31" s="89">
        <v>1</v>
      </c>
      <c r="G31" s="89">
        <v>1</v>
      </c>
    </row>
    <row r="32" spans="1:47">
      <c r="A32" s="16" t="s">
        <v>1319</v>
      </c>
      <c r="B32" s="16" t="s">
        <v>1320</v>
      </c>
      <c r="E32" s="16">
        <v>1</v>
      </c>
      <c r="F32" s="89">
        <v>1</v>
      </c>
      <c r="G32" s="89">
        <v>1</v>
      </c>
    </row>
    <row r="33" spans="1:7">
      <c r="A33" s="18" t="s">
        <v>1321</v>
      </c>
      <c r="B33" s="18" t="s">
        <v>1322</v>
      </c>
      <c r="C33" s="18"/>
      <c r="D33" s="18"/>
      <c r="E33" s="18">
        <v>1</v>
      </c>
      <c r="F33" s="120">
        <v>1</v>
      </c>
      <c r="G33" s="120">
        <v>1</v>
      </c>
    </row>
    <row r="34" spans="1:7">
      <c r="A34" s="16" t="s">
        <v>1323</v>
      </c>
      <c r="B34" s="16" t="s">
        <v>1324</v>
      </c>
      <c r="E34" s="16">
        <v>1</v>
      </c>
      <c r="F34" s="89">
        <v>1</v>
      </c>
      <c r="G34" s="89">
        <v>1</v>
      </c>
    </row>
    <row r="35" spans="1:7">
      <c r="A35" s="16" t="s">
        <v>1325</v>
      </c>
      <c r="B35" s="16" t="s">
        <v>1326</v>
      </c>
      <c r="E35" s="16">
        <v>1</v>
      </c>
      <c r="F35" s="89">
        <v>1</v>
      </c>
      <c r="G35" s="89">
        <v>1</v>
      </c>
    </row>
    <row r="36" spans="1:7">
      <c r="A36" s="16" t="s">
        <v>1327</v>
      </c>
      <c r="B36" s="16" t="s">
        <v>1328</v>
      </c>
      <c r="E36" s="16">
        <v>1</v>
      </c>
      <c r="F36" s="89">
        <v>1</v>
      </c>
      <c r="G36" s="89">
        <v>1</v>
      </c>
    </row>
    <row r="37" spans="1:7">
      <c r="A37" s="16" t="s">
        <v>1329</v>
      </c>
      <c r="B37" s="16" t="s">
        <v>1330</v>
      </c>
      <c r="E37" s="16">
        <v>1</v>
      </c>
      <c r="F37" s="89">
        <v>1</v>
      </c>
      <c r="G37" s="89">
        <v>1</v>
      </c>
    </row>
    <row r="38" spans="1:7">
      <c r="A38" s="16" t="s">
        <v>1331</v>
      </c>
      <c r="B38" s="16" t="s">
        <v>1332</v>
      </c>
      <c r="E38" s="16">
        <v>1</v>
      </c>
      <c r="F38" s="89">
        <v>1</v>
      </c>
      <c r="G38" s="89">
        <v>1</v>
      </c>
    </row>
    <row r="39" spans="1:7">
      <c r="A39" s="16" t="s">
        <v>1333</v>
      </c>
      <c r="B39" s="16" t="s">
        <v>1334</v>
      </c>
      <c r="E39" s="16">
        <v>1</v>
      </c>
      <c r="F39" s="89">
        <v>1</v>
      </c>
      <c r="G39" s="89">
        <v>1</v>
      </c>
    </row>
    <row r="40" spans="1:7">
      <c r="A40" s="18" t="s">
        <v>1335</v>
      </c>
      <c r="B40" s="18" t="s">
        <v>1336</v>
      </c>
      <c r="C40" s="18"/>
      <c r="D40" s="18"/>
      <c r="E40" s="18">
        <v>1</v>
      </c>
      <c r="F40" s="120">
        <v>1</v>
      </c>
      <c r="G40" s="120">
        <v>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1DCF-5CB1-45F8-9E23-4F41D2F81ACB}">
  <sheetPr>
    <tabColor theme="9" tint="0.59999389629810485"/>
  </sheetPr>
  <dimension ref="A1:AU521"/>
  <sheetViews>
    <sheetView showGridLines="0" zoomScale="85" zoomScaleNormal="85" workbookViewId="0">
      <pane ySplit="1" topLeftCell="A2" activePane="bottomLeft" state="frozen"/>
      <selection activeCell="K27" sqref="K27"/>
      <selection pane="bottomLeft" activeCell="D91" sqref="D91"/>
    </sheetView>
  </sheetViews>
  <sheetFormatPr defaultColWidth="9" defaultRowHeight="15.75"/>
  <cols>
    <col min="1" max="1" width="12.375" style="16" bestFit="1" customWidth="1"/>
    <col min="2" max="2" width="31.625" style="16" bestFit="1" customWidth="1"/>
    <col min="3" max="3" width="11.125" style="16" customWidth="1"/>
    <col min="4" max="4" width="12.625" style="16" bestFit="1" customWidth="1"/>
    <col min="5" max="6" width="11.125" style="16" customWidth="1"/>
    <col min="7" max="7" width="9" style="16"/>
    <col min="8" max="9" width="9.875" style="16" bestFit="1" customWidth="1"/>
    <col min="10" max="10" width="9.125" style="16" bestFit="1" customWidth="1"/>
    <col min="11" max="11" width="9.875" style="16" bestFit="1" customWidth="1"/>
    <col min="12" max="12" width="9.125" style="16" bestFit="1" customWidth="1"/>
    <col min="13" max="13" width="9.875" style="16" bestFit="1" customWidth="1"/>
    <col min="14" max="16" width="9.125" style="16" bestFit="1" customWidth="1"/>
    <col min="17" max="18" width="9.875" style="16" bestFit="1" customWidth="1"/>
    <col min="19" max="20" width="9.125" style="16" bestFit="1" customWidth="1"/>
    <col min="21" max="21" width="9.875" style="16" bestFit="1" customWidth="1"/>
    <col min="22" max="23" width="9.125" style="16" bestFit="1" customWidth="1"/>
    <col min="24" max="24" width="9.875" style="16" bestFit="1" customWidth="1"/>
    <col min="25" max="27" width="9.125" style="16" bestFit="1" customWidth="1"/>
    <col min="28" max="28" width="10.875" style="16" bestFit="1" customWidth="1"/>
    <col min="29" max="30" width="9.125" style="16" bestFit="1" customWidth="1"/>
    <col min="31" max="38" width="9.125" style="9" customWidth="1"/>
    <col min="39" max="39" width="9.875" style="16" customWidth="1"/>
    <col min="40" max="40" width="10.875" style="16" bestFit="1" customWidth="1"/>
    <col min="41" max="41" width="12.75" style="16" bestFit="1" customWidth="1"/>
    <col min="42" max="42" width="31.625" style="16" bestFit="1" customWidth="1"/>
    <col min="43" max="16384" width="9" style="16"/>
  </cols>
  <sheetData>
    <row r="1" spans="1:47" ht="23.25">
      <c r="A1" s="50" t="s">
        <v>219</v>
      </c>
    </row>
    <row r="3" spans="1:47" ht="18.75">
      <c r="A3" s="29" t="s">
        <v>249</v>
      </c>
      <c r="AN3" s="29" t="s">
        <v>27</v>
      </c>
    </row>
    <row r="4" spans="1:47">
      <c r="A4" s="11" t="s">
        <v>59</v>
      </c>
      <c r="B4" s="11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N4" s="36" t="s">
        <v>29</v>
      </c>
      <c r="AO4" s="37"/>
      <c r="AP4" s="37"/>
      <c r="AQ4" s="37"/>
      <c r="AR4" s="37"/>
      <c r="AS4" s="37"/>
      <c r="AT4" s="37"/>
    </row>
    <row r="5" spans="1:47" ht="16.5" thickBot="1">
      <c r="A5" s="32" t="s">
        <v>22</v>
      </c>
      <c r="B5" s="32" t="s">
        <v>144</v>
      </c>
      <c r="C5" s="121" t="s">
        <v>245</v>
      </c>
      <c r="D5" s="121" t="s">
        <v>145</v>
      </c>
      <c r="E5" s="32" t="s">
        <v>58</v>
      </c>
      <c r="F5" s="32" t="s">
        <v>32</v>
      </c>
      <c r="G5" s="32" t="s">
        <v>122</v>
      </c>
      <c r="H5" s="32" t="s">
        <v>276</v>
      </c>
      <c r="I5" s="32" t="s">
        <v>277</v>
      </c>
      <c r="J5" s="32" t="s">
        <v>278</v>
      </c>
      <c r="K5" s="32" t="s">
        <v>279</v>
      </c>
      <c r="L5" s="32" t="s">
        <v>280</v>
      </c>
      <c r="M5" s="32" t="s">
        <v>281</v>
      </c>
      <c r="N5" s="32" t="s">
        <v>282</v>
      </c>
      <c r="O5" s="32" t="s">
        <v>283</v>
      </c>
      <c r="P5" s="32" t="s">
        <v>284</v>
      </c>
      <c r="Q5" s="32" t="s">
        <v>285</v>
      </c>
      <c r="R5" s="32" t="s">
        <v>0</v>
      </c>
      <c r="S5" s="32" t="s">
        <v>1</v>
      </c>
      <c r="T5" s="32" t="s">
        <v>2</v>
      </c>
      <c r="U5" s="32" t="s">
        <v>286</v>
      </c>
      <c r="V5" s="32" t="s">
        <v>287</v>
      </c>
      <c r="W5" s="32" t="s">
        <v>288</v>
      </c>
      <c r="X5" s="32" t="s">
        <v>289</v>
      </c>
      <c r="Y5" s="32" t="s">
        <v>3</v>
      </c>
      <c r="Z5" s="32" t="s">
        <v>4</v>
      </c>
      <c r="AA5" s="32" t="s">
        <v>5</v>
      </c>
      <c r="AB5" s="32" t="s">
        <v>290</v>
      </c>
      <c r="AC5" s="32" t="s">
        <v>6</v>
      </c>
      <c r="AD5" s="32" t="s">
        <v>291</v>
      </c>
      <c r="AE5" s="32" t="s">
        <v>7</v>
      </c>
      <c r="AF5" s="32" t="s">
        <v>8</v>
      </c>
      <c r="AG5" s="32" t="s">
        <v>9</v>
      </c>
      <c r="AH5" s="32" t="s">
        <v>10</v>
      </c>
      <c r="AI5" s="32" t="s">
        <v>292</v>
      </c>
      <c r="AJ5" s="32" t="s">
        <v>11</v>
      </c>
      <c r="AK5" s="32" t="s">
        <v>12</v>
      </c>
      <c r="AL5" s="32" t="s">
        <v>13</v>
      </c>
      <c r="AN5" s="31" t="s">
        <v>36</v>
      </c>
      <c r="AO5" s="31" t="s">
        <v>22</v>
      </c>
      <c r="AP5" s="31" t="s">
        <v>23</v>
      </c>
      <c r="AQ5" s="31" t="s">
        <v>37</v>
      </c>
      <c r="AR5" s="31" t="s">
        <v>38</v>
      </c>
      <c r="AS5" s="31" t="s">
        <v>39</v>
      </c>
      <c r="AT5" s="31" t="s">
        <v>40</v>
      </c>
      <c r="AU5" s="31" t="s">
        <v>41</v>
      </c>
    </row>
    <row r="6" spans="1:47" ht="51">
      <c r="A6" s="3" t="s">
        <v>146</v>
      </c>
      <c r="B6" s="3" t="s">
        <v>147</v>
      </c>
      <c r="C6" s="3" t="s">
        <v>246</v>
      </c>
      <c r="D6" s="3" t="s">
        <v>148</v>
      </c>
      <c r="E6" s="3" t="s">
        <v>201</v>
      </c>
      <c r="F6" s="3"/>
      <c r="G6" s="3"/>
      <c r="H6" s="3" t="s">
        <v>326</v>
      </c>
      <c r="I6" s="3" t="s">
        <v>327</v>
      </c>
      <c r="J6" s="3" t="s">
        <v>329</v>
      </c>
      <c r="K6" s="3" t="s">
        <v>329</v>
      </c>
      <c r="L6" s="3" t="s">
        <v>330</v>
      </c>
      <c r="M6" s="3" t="s">
        <v>331</v>
      </c>
      <c r="N6" s="3" t="s">
        <v>332</v>
      </c>
      <c r="O6" s="3" t="s">
        <v>333</v>
      </c>
      <c r="P6" s="3" t="s">
        <v>334</v>
      </c>
      <c r="Q6" s="3" t="s">
        <v>388</v>
      </c>
      <c r="R6" s="3" t="s">
        <v>115</v>
      </c>
      <c r="S6" s="3" t="s">
        <v>112</v>
      </c>
      <c r="T6" s="3" t="s">
        <v>335</v>
      </c>
      <c r="U6" s="3" t="s">
        <v>336</v>
      </c>
      <c r="V6" s="3" t="s">
        <v>337</v>
      </c>
      <c r="W6" s="3" t="s">
        <v>338</v>
      </c>
      <c r="X6" s="3" t="s">
        <v>339</v>
      </c>
      <c r="Y6" s="3" t="s">
        <v>118</v>
      </c>
      <c r="Z6" s="3" t="s">
        <v>117</v>
      </c>
      <c r="AA6" s="3" t="s">
        <v>116</v>
      </c>
      <c r="AB6" s="3" t="s">
        <v>340</v>
      </c>
      <c r="AC6" s="3" t="s">
        <v>100</v>
      </c>
      <c r="AD6" s="3" t="s">
        <v>341</v>
      </c>
      <c r="AE6" s="3" t="s">
        <v>114</v>
      </c>
      <c r="AF6" s="3" t="s">
        <v>342</v>
      </c>
      <c r="AG6" s="3" t="s">
        <v>113</v>
      </c>
      <c r="AH6" s="3" t="s">
        <v>119</v>
      </c>
      <c r="AI6" s="3" t="s">
        <v>343</v>
      </c>
      <c r="AJ6" s="3" t="s">
        <v>120</v>
      </c>
      <c r="AK6" s="3" t="s">
        <v>344</v>
      </c>
      <c r="AL6" s="3" t="s">
        <v>121</v>
      </c>
      <c r="AN6" s="1" t="s">
        <v>50</v>
      </c>
      <c r="AO6" s="1" t="s">
        <v>43</v>
      </c>
      <c r="AP6" s="1" t="s">
        <v>20</v>
      </c>
      <c r="AQ6" s="1" t="s">
        <v>44</v>
      </c>
      <c r="AR6" s="1" t="s">
        <v>45</v>
      </c>
      <c r="AS6" s="1" t="s">
        <v>46</v>
      </c>
      <c r="AT6" s="3" t="s">
        <v>47</v>
      </c>
      <c r="AU6" s="3" t="s">
        <v>48</v>
      </c>
    </row>
    <row r="7" spans="1:47">
      <c r="A7" s="49" t="s">
        <v>149</v>
      </c>
      <c r="B7" s="49"/>
      <c r="C7" s="49"/>
      <c r="D7" s="49"/>
      <c r="E7" s="49"/>
      <c r="F7" s="49"/>
      <c r="G7" s="49"/>
      <c r="H7" s="49" t="s">
        <v>205</v>
      </c>
      <c r="I7" s="49" t="s">
        <v>205</v>
      </c>
      <c r="J7" s="49" t="s">
        <v>205</v>
      </c>
      <c r="K7" s="49" t="s">
        <v>205</v>
      </c>
      <c r="L7" s="49" t="s">
        <v>205</v>
      </c>
      <c r="M7" s="49" t="s">
        <v>205</v>
      </c>
      <c r="N7" s="49" t="s">
        <v>205</v>
      </c>
      <c r="O7" s="49" t="s">
        <v>205</v>
      </c>
      <c r="P7" s="49" t="s">
        <v>205</v>
      </c>
      <c r="Q7" s="49" t="s">
        <v>205</v>
      </c>
      <c r="R7" s="49" t="s">
        <v>205</v>
      </c>
      <c r="S7" s="49" t="s">
        <v>205</v>
      </c>
      <c r="T7" s="49" t="s">
        <v>205</v>
      </c>
      <c r="U7" s="49" t="s">
        <v>205</v>
      </c>
      <c r="V7" s="49" t="s">
        <v>205</v>
      </c>
      <c r="W7" s="49" t="s">
        <v>205</v>
      </c>
      <c r="X7" s="49" t="s">
        <v>205</v>
      </c>
      <c r="Y7" s="49" t="s">
        <v>205</v>
      </c>
      <c r="Z7" s="49" t="s">
        <v>205</v>
      </c>
      <c r="AA7" s="49" t="s">
        <v>205</v>
      </c>
      <c r="AB7" s="49" t="s">
        <v>205</v>
      </c>
      <c r="AC7" s="49" t="s">
        <v>205</v>
      </c>
      <c r="AD7" s="49" t="s">
        <v>205</v>
      </c>
      <c r="AE7" s="49" t="s">
        <v>205</v>
      </c>
      <c r="AF7" s="49" t="s">
        <v>205</v>
      </c>
      <c r="AG7" s="49" t="s">
        <v>205</v>
      </c>
      <c r="AH7" s="49" t="s">
        <v>205</v>
      </c>
      <c r="AI7" s="49" t="s">
        <v>205</v>
      </c>
      <c r="AJ7" s="49" t="s">
        <v>205</v>
      </c>
      <c r="AK7" s="49" t="s">
        <v>205</v>
      </c>
      <c r="AL7" s="49" t="s">
        <v>205</v>
      </c>
      <c r="AN7" s="49" t="s">
        <v>69</v>
      </c>
      <c r="AO7" s="49"/>
      <c r="AP7" s="49"/>
      <c r="AQ7" s="49"/>
      <c r="AR7" s="49"/>
      <c r="AS7" s="49"/>
      <c r="AT7" s="49"/>
      <c r="AU7" s="49"/>
    </row>
    <row r="8" spans="1:47" s="9" customFormat="1">
      <c r="A8" s="175" t="s">
        <v>259</v>
      </c>
      <c r="D8" s="16"/>
      <c r="AN8" s="175" t="s">
        <v>259</v>
      </c>
    </row>
    <row r="9" spans="1:47">
      <c r="A9" s="16" t="s">
        <v>469</v>
      </c>
      <c r="B9" s="16" t="s">
        <v>470</v>
      </c>
      <c r="C9" s="16" t="s">
        <v>233</v>
      </c>
      <c r="D9" s="16" t="s">
        <v>240</v>
      </c>
      <c r="E9" s="16" t="s">
        <v>471</v>
      </c>
      <c r="F9" s="16" t="s">
        <v>217</v>
      </c>
      <c r="G9" s="16">
        <v>2018</v>
      </c>
      <c r="H9" s="44">
        <v>73.412011440000001</v>
      </c>
      <c r="I9" s="44">
        <v>357.9609648</v>
      </c>
      <c r="J9" s="44">
        <v>0</v>
      </c>
      <c r="K9" s="44">
        <v>43.518511200000006</v>
      </c>
      <c r="L9" s="44">
        <v>0</v>
      </c>
      <c r="M9" s="44">
        <v>43.705200000000005</v>
      </c>
      <c r="N9" s="44">
        <v>0</v>
      </c>
      <c r="O9" s="44">
        <v>2058.8844000064</v>
      </c>
      <c r="P9" s="44">
        <v>192.01133999999999</v>
      </c>
      <c r="Q9" s="44">
        <v>1697.8369313999997</v>
      </c>
      <c r="R9" s="44">
        <v>541.43880000000001</v>
      </c>
      <c r="S9" s="44">
        <v>0</v>
      </c>
      <c r="T9" s="66">
        <v>7650.7718600000017</v>
      </c>
      <c r="U9" s="44">
        <v>624.67519559999994</v>
      </c>
      <c r="V9" s="44">
        <v>4.2243371999999999</v>
      </c>
      <c r="W9" s="44">
        <v>610.16655363999973</v>
      </c>
      <c r="X9" s="44">
        <v>3203.2514677799995</v>
      </c>
      <c r="Y9" s="44">
        <v>244.7646</v>
      </c>
      <c r="Z9" s="44">
        <v>0</v>
      </c>
      <c r="AA9" s="66">
        <v>9035.3165999999983</v>
      </c>
      <c r="AB9" s="44">
        <v>1.9091999999999998</v>
      </c>
      <c r="AC9" s="44">
        <v>4863.7249517999999</v>
      </c>
      <c r="AD9" s="44">
        <v>3244.3415117999998</v>
      </c>
      <c r="AE9" s="44">
        <v>0</v>
      </c>
      <c r="AF9" s="66">
        <v>324.50484780560004</v>
      </c>
      <c r="AG9" s="44">
        <v>187.46280000000002</v>
      </c>
      <c r="AH9" s="44">
        <v>0</v>
      </c>
      <c r="AI9" s="44">
        <v>0</v>
      </c>
      <c r="AJ9" s="44">
        <v>986.69287800000006</v>
      </c>
      <c r="AK9" s="44">
        <v>0</v>
      </c>
      <c r="AL9" s="44">
        <v>0</v>
      </c>
      <c r="AN9" s="16" t="s">
        <v>167</v>
      </c>
      <c r="AO9" s="9" t="s">
        <v>469</v>
      </c>
      <c r="AP9" s="9" t="s">
        <v>470</v>
      </c>
      <c r="AQ9" s="16" t="s">
        <v>14</v>
      </c>
    </row>
    <row r="10" spans="1:47">
      <c r="A10" s="16" t="s">
        <v>472</v>
      </c>
      <c r="B10" s="16" t="s">
        <v>473</v>
      </c>
      <c r="C10" s="16" t="s">
        <v>89</v>
      </c>
      <c r="D10" s="16" t="s">
        <v>81</v>
      </c>
      <c r="E10" s="16" t="s">
        <v>471</v>
      </c>
      <c r="F10" s="16" t="s">
        <v>217</v>
      </c>
      <c r="G10" s="16">
        <v>2018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278.89452</v>
      </c>
      <c r="N10" s="44">
        <v>0</v>
      </c>
      <c r="O10" s="44">
        <v>0</v>
      </c>
      <c r="P10" s="44">
        <v>0</v>
      </c>
      <c r="Q10" s="66">
        <v>884.42735726180001</v>
      </c>
      <c r="R10" s="44">
        <v>369.32400000000001</v>
      </c>
      <c r="S10" s="44">
        <v>0</v>
      </c>
      <c r="T10" s="44">
        <v>4257.8154359999999</v>
      </c>
      <c r="U10" s="66">
        <v>1234.7530663999996</v>
      </c>
      <c r="V10" s="44">
        <v>120.3984414</v>
      </c>
      <c r="W10" s="44">
        <v>1614.3210368999999</v>
      </c>
      <c r="X10" s="44">
        <v>5469.086308500001</v>
      </c>
      <c r="Y10" s="66">
        <v>1445.9573267000001</v>
      </c>
      <c r="Z10" s="44">
        <v>0</v>
      </c>
      <c r="AA10" s="44">
        <v>1009.3171860000001</v>
      </c>
      <c r="AB10" s="44">
        <v>0</v>
      </c>
      <c r="AC10" s="66">
        <v>4465.9288039999992</v>
      </c>
      <c r="AD10" s="66">
        <v>2228.4778352999997</v>
      </c>
      <c r="AE10" s="44">
        <v>0</v>
      </c>
      <c r="AF10" s="44">
        <v>0</v>
      </c>
      <c r="AG10" s="44">
        <v>1848.8420999999998</v>
      </c>
      <c r="AH10" s="44">
        <v>0</v>
      </c>
      <c r="AI10" s="44">
        <v>0</v>
      </c>
      <c r="AJ10" s="66">
        <v>1830.1602</v>
      </c>
      <c r="AK10" s="44">
        <v>0</v>
      </c>
      <c r="AL10" s="44">
        <v>131.65020000000001</v>
      </c>
      <c r="AN10" s="16" t="s">
        <v>167</v>
      </c>
      <c r="AO10" s="9" t="s">
        <v>472</v>
      </c>
      <c r="AP10" s="9" t="s">
        <v>473</v>
      </c>
      <c r="AQ10" s="16" t="s">
        <v>14</v>
      </c>
    </row>
    <row r="11" spans="1:47">
      <c r="A11" s="16" t="s">
        <v>474</v>
      </c>
      <c r="B11" s="16" t="s">
        <v>475</v>
      </c>
      <c r="C11" s="16" t="s">
        <v>235</v>
      </c>
      <c r="D11" s="16" t="s">
        <v>15</v>
      </c>
      <c r="E11" s="16" t="s">
        <v>471</v>
      </c>
      <c r="F11" s="16" t="s">
        <v>217</v>
      </c>
      <c r="G11" s="16">
        <v>2018</v>
      </c>
      <c r="H11" s="44">
        <v>0</v>
      </c>
      <c r="I11" s="44">
        <v>0</v>
      </c>
      <c r="J11" s="44">
        <v>0</v>
      </c>
      <c r="K11" s="44">
        <v>0</v>
      </c>
      <c r="L11" s="44">
        <v>497.34572560000004</v>
      </c>
      <c r="M11" s="44">
        <v>0</v>
      </c>
      <c r="N11" s="44">
        <v>0</v>
      </c>
      <c r="O11" s="44">
        <v>4407.8553655078986</v>
      </c>
      <c r="P11" s="44">
        <v>125.70291</v>
      </c>
      <c r="Q11" s="66">
        <v>2107.9885547559297</v>
      </c>
      <c r="R11" s="44">
        <v>0</v>
      </c>
      <c r="S11" s="44">
        <v>0</v>
      </c>
      <c r="T11" s="44">
        <v>19426.651469999997</v>
      </c>
      <c r="U11" s="44">
        <v>853.01802529999998</v>
      </c>
      <c r="V11" s="44">
        <v>128.4569061</v>
      </c>
      <c r="W11" s="44">
        <v>3033.9089322</v>
      </c>
      <c r="X11" s="44">
        <v>16326.6033611</v>
      </c>
      <c r="Y11" s="44">
        <v>141.09335250000004</v>
      </c>
      <c r="Z11" s="44">
        <v>284.54469999999998</v>
      </c>
      <c r="AA11" s="44">
        <v>9580.9500000000007</v>
      </c>
      <c r="AB11" s="44">
        <v>0</v>
      </c>
      <c r="AC11" s="44">
        <v>6416.9697571999986</v>
      </c>
      <c r="AD11" s="44">
        <v>6358.0563000000002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890.74559999999997</v>
      </c>
      <c r="AK11" s="44">
        <v>11543.4798624</v>
      </c>
      <c r="AL11" s="44">
        <v>1026.0287999999998</v>
      </c>
      <c r="AN11" s="16" t="s">
        <v>167</v>
      </c>
      <c r="AO11" s="9" t="s">
        <v>474</v>
      </c>
      <c r="AP11" s="9" t="s">
        <v>475</v>
      </c>
      <c r="AQ11" s="16" t="s">
        <v>14</v>
      </c>
    </row>
    <row r="12" spans="1:47">
      <c r="A12" s="18" t="s">
        <v>476</v>
      </c>
      <c r="B12" s="18" t="s">
        <v>477</v>
      </c>
      <c r="C12" s="18" t="s">
        <v>237</v>
      </c>
      <c r="D12" s="18" t="s">
        <v>57</v>
      </c>
      <c r="E12" s="18" t="s">
        <v>471</v>
      </c>
      <c r="F12" s="18" t="s">
        <v>217</v>
      </c>
      <c r="G12" s="18">
        <v>2018</v>
      </c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N12" s="18" t="s">
        <v>167</v>
      </c>
      <c r="AO12" s="13" t="s">
        <v>476</v>
      </c>
      <c r="AP12" s="13" t="s">
        <v>477</v>
      </c>
      <c r="AQ12" s="18" t="s">
        <v>14</v>
      </c>
      <c r="AR12" s="18"/>
      <c r="AS12" s="18"/>
      <c r="AT12" s="18"/>
      <c r="AU12" s="18"/>
    </row>
    <row r="13" spans="1:47">
      <c r="A13" s="16" t="s">
        <v>478</v>
      </c>
      <c r="B13" s="16" t="s">
        <v>479</v>
      </c>
      <c r="C13" s="16" t="s">
        <v>179</v>
      </c>
      <c r="D13" s="16" t="s">
        <v>179</v>
      </c>
      <c r="E13" s="16" t="s">
        <v>471</v>
      </c>
      <c r="F13" s="16" t="s">
        <v>426</v>
      </c>
      <c r="G13" s="16">
        <v>2018</v>
      </c>
      <c r="H13" s="44">
        <v>0.64305689999999982</v>
      </c>
      <c r="I13" s="44">
        <v>34.532310000000003</v>
      </c>
      <c r="J13" s="44">
        <v>0</v>
      </c>
      <c r="K13" s="44">
        <v>0</v>
      </c>
      <c r="L13" s="44">
        <v>0</v>
      </c>
      <c r="M13" s="44">
        <v>28.290239999999997</v>
      </c>
      <c r="N13" s="44">
        <v>0</v>
      </c>
      <c r="O13" s="44">
        <v>345.74809389999996</v>
      </c>
      <c r="P13" s="44">
        <v>0</v>
      </c>
      <c r="Q13" s="44">
        <v>347.63046303999994</v>
      </c>
      <c r="R13" s="44">
        <v>49.266809999999992</v>
      </c>
      <c r="S13" s="44">
        <v>0</v>
      </c>
      <c r="T13" s="44">
        <v>0</v>
      </c>
      <c r="U13" s="44">
        <v>347.45756912000002</v>
      </c>
      <c r="V13" s="44">
        <v>2.4279894800000004</v>
      </c>
      <c r="W13" s="44">
        <v>17.856681023000132</v>
      </c>
      <c r="X13" s="44">
        <v>952.34993590299996</v>
      </c>
      <c r="Y13" s="44">
        <v>90.657359999999997</v>
      </c>
      <c r="Z13" s="44">
        <v>4.5542999999999996</v>
      </c>
      <c r="AA13" s="44">
        <v>131.15243999999998</v>
      </c>
      <c r="AB13" s="44">
        <v>7.0457699999999992</v>
      </c>
      <c r="AC13" s="44">
        <v>1255.8986251600002</v>
      </c>
      <c r="AD13" s="44">
        <v>1109.2601811999998</v>
      </c>
      <c r="AE13" s="44">
        <v>0</v>
      </c>
      <c r="AF13" s="44">
        <v>64.330693992209987</v>
      </c>
      <c r="AG13" s="44">
        <v>71.250854999999987</v>
      </c>
      <c r="AH13" s="44">
        <v>0</v>
      </c>
      <c r="AI13" s="44">
        <v>0</v>
      </c>
      <c r="AJ13" s="44">
        <v>180.06263862</v>
      </c>
      <c r="AK13" s="44">
        <v>0</v>
      </c>
      <c r="AL13" s="44">
        <v>3.6166499999999999</v>
      </c>
      <c r="AN13" s="16" t="s">
        <v>69</v>
      </c>
      <c r="AO13" s="9"/>
      <c r="AP13" s="9"/>
      <c r="AQ13" s="16" t="s">
        <v>14</v>
      </c>
    </row>
    <row r="14" spans="1:47">
      <c r="A14" s="16" t="s">
        <v>480</v>
      </c>
      <c r="B14" s="16" t="s">
        <v>481</v>
      </c>
      <c r="C14" s="16" t="s">
        <v>131</v>
      </c>
      <c r="D14" s="16" t="s">
        <v>131</v>
      </c>
      <c r="E14" s="16" t="s">
        <v>471</v>
      </c>
      <c r="F14" s="16" t="s">
        <v>426</v>
      </c>
      <c r="G14" s="16">
        <v>2018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N14" s="16" t="s">
        <v>69</v>
      </c>
      <c r="AO14" s="9"/>
      <c r="AP14" s="9"/>
    </row>
    <row r="15" spans="1:47">
      <c r="A15" s="16" t="s">
        <v>482</v>
      </c>
      <c r="B15" s="16" t="s">
        <v>483</v>
      </c>
      <c r="C15" s="16" t="s">
        <v>87</v>
      </c>
      <c r="D15" s="16" t="s">
        <v>87</v>
      </c>
      <c r="E15" s="16" t="s">
        <v>471</v>
      </c>
      <c r="F15" s="16" t="s">
        <v>426</v>
      </c>
      <c r="G15" s="16">
        <v>2018</v>
      </c>
      <c r="H15" s="44">
        <v>413.57000354990004</v>
      </c>
      <c r="I15" s="44">
        <v>631.71028239999998</v>
      </c>
      <c r="J15" s="44">
        <v>239.00484650059997</v>
      </c>
      <c r="K15" s="44">
        <v>462.47305870000008</v>
      </c>
      <c r="L15" s="44">
        <v>743.32935344999999</v>
      </c>
      <c r="M15" s="44">
        <v>108.3342</v>
      </c>
      <c r="N15" s="44">
        <v>181.70357779999998</v>
      </c>
      <c r="O15" s="44">
        <v>62.334199650000144</v>
      </c>
      <c r="P15" s="44">
        <v>259.88769999999994</v>
      </c>
      <c r="Q15" s="44">
        <v>23.688465756586844</v>
      </c>
      <c r="R15" s="44">
        <v>379.65989999999999</v>
      </c>
      <c r="S15" s="44">
        <v>0</v>
      </c>
      <c r="T15" s="44">
        <v>0</v>
      </c>
      <c r="U15" s="44">
        <v>235.23023149999997</v>
      </c>
      <c r="V15" s="44">
        <v>206.09925907499996</v>
      </c>
      <c r="W15" s="44">
        <v>349.0935606999999</v>
      </c>
      <c r="X15" s="44">
        <v>283.26492949999988</v>
      </c>
      <c r="Y15" s="44">
        <v>511.72794999999991</v>
      </c>
      <c r="Z15" s="44">
        <v>230.67994999999999</v>
      </c>
      <c r="AA15" s="44">
        <v>0</v>
      </c>
      <c r="AB15" s="44">
        <v>0</v>
      </c>
      <c r="AC15" s="44">
        <v>0</v>
      </c>
      <c r="AD15" s="44">
        <v>0</v>
      </c>
      <c r="AE15" s="44">
        <v>1030.8481886453599</v>
      </c>
      <c r="AF15" s="44">
        <v>0</v>
      </c>
      <c r="AG15" s="44">
        <v>555.92764999999997</v>
      </c>
      <c r="AH15" s="44">
        <v>0</v>
      </c>
      <c r="AI15" s="44">
        <v>0</v>
      </c>
      <c r="AJ15" s="44">
        <v>596.36914999999988</v>
      </c>
      <c r="AK15" s="44">
        <v>0</v>
      </c>
      <c r="AL15" s="44">
        <v>151.47179999999997</v>
      </c>
      <c r="AN15" s="16" t="s">
        <v>69</v>
      </c>
      <c r="AO15" s="9"/>
      <c r="AP15" s="9"/>
    </row>
    <row r="16" spans="1:47">
      <c r="A16" s="16" t="s">
        <v>484</v>
      </c>
      <c r="B16" s="16" t="s">
        <v>485</v>
      </c>
      <c r="C16" s="16" t="s">
        <v>17</v>
      </c>
      <c r="D16" s="16" t="s">
        <v>17</v>
      </c>
      <c r="E16" s="16" t="s">
        <v>471</v>
      </c>
      <c r="F16" s="16" t="s">
        <v>426</v>
      </c>
      <c r="G16" s="16">
        <v>2018</v>
      </c>
      <c r="H16" s="44">
        <v>142.86252723196998</v>
      </c>
      <c r="I16" s="44">
        <v>312.64327850499996</v>
      </c>
      <c r="J16" s="44">
        <v>177.17137471772998</v>
      </c>
      <c r="K16" s="44">
        <v>529.56002371155489</v>
      </c>
      <c r="L16" s="44">
        <v>232.63249697000001</v>
      </c>
      <c r="M16" s="44">
        <v>0</v>
      </c>
      <c r="N16" s="44">
        <v>298.41114154500002</v>
      </c>
      <c r="O16" s="44">
        <v>160.06993005586506</v>
      </c>
      <c r="P16" s="44">
        <v>65.760421769999979</v>
      </c>
      <c r="Q16" s="44">
        <v>0</v>
      </c>
      <c r="R16" s="44">
        <v>57.446024999999985</v>
      </c>
      <c r="S16" s="44">
        <v>0</v>
      </c>
      <c r="T16" s="44">
        <v>0</v>
      </c>
      <c r="U16" s="44">
        <v>0</v>
      </c>
      <c r="V16" s="44">
        <v>73.041210939999971</v>
      </c>
      <c r="W16" s="44">
        <v>0</v>
      </c>
      <c r="X16" s="44">
        <v>0</v>
      </c>
      <c r="Y16" s="44">
        <v>0</v>
      </c>
      <c r="Z16" s="44">
        <v>590.01065749999987</v>
      </c>
      <c r="AA16" s="44">
        <v>0</v>
      </c>
      <c r="AB16" s="44">
        <v>190.08153184999998</v>
      </c>
      <c r="AC16" s="44">
        <v>0</v>
      </c>
      <c r="AD16" s="44">
        <v>0</v>
      </c>
      <c r="AE16" s="44">
        <v>448.73404555321383</v>
      </c>
      <c r="AF16" s="44">
        <v>456.40858445499981</v>
      </c>
      <c r="AG16" s="44">
        <v>1011.4288049999996</v>
      </c>
      <c r="AH16" s="44">
        <v>0</v>
      </c>
      <c r="AI16" s="44">
        <v>0</v>
      </c>
      <c r="AJ16" s="44">
        <v>0</v>
      </c>
      <c r="AK16" s="44">
        <v>0</v>
      </c>
      <c r="AL16" s="44">
        <v>27.849725029734998</v>
      </c>
      <c r="AN16" s="16" t="s">
        <v>69</v>
      </c>
      <c r="AO16" s="9"/>
      <c r="AP16" s="9"/>
    </row>
    <row r="17" spans="1:47">
      <c r="A17" s="16" t="s">
        <v>486</v>
      </c>
      <c r="B17" s="16" t="s">
        <v>487</v>
      </c>
      <c r="C17" s="16" t="s">
        <v>132</v>
      </c>
      <c r="D17" s="16" t="s">
        <v>132</v>
      </c>
      <c r="E17" s="16" t="s">
        <v>471</v>
      </c>
      <c r="F17" s="16" t="s">
        <v>426</v>
      </c>
      <c r="G17" s="16">
        <v>2018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N17" s="16" t="s">
        <v>69</v>
      </c>
      <c r="AO17" s="9"/>
      <c r="AP17" s="9"/>
    </row>
    <row r="18" spans="1:47">
      <c r="A18" s="16" t="s">
        <v>488</v>
      </c>
      <c r="B18" s="16" t="s">
        <v>489</v>
      </c>
      <c r="C18" s="16" t="s">
        <v>16</v>
      </c>
      <c r="D18" s="16" t="s">
        <v>16</v>
      </c>
      <c r="E18" s="16" t="s">
        <v>471</v>
      </c>
      <c r="F18" s="16" t="s">
        <v>426</v>
      </c>
      <c r="G18" s="16">
        <v>2018</v>
      </c>
      <c r="H18" s="44">
        <v>120.22903231418998</v>
      </c>
      <c r="I18" s="44">
        <v>0</v>
      </c>
      <c r="J18" s="44">
        <v>20.498077345424999</v>
      </c>
      <c r="K18" s="44">
        <v>79.995084494999986</v>
      </c>
      <c r="L18" s="44">
        <v>210.55053299999997</v>
      </c>
      <c r="M18" s="44">
        <v>6.5775150000000009</v>
      </c>
      <c r="N18" s="44">
        <v>13.252896244999993</v>
      </c>
      <c r="O18" s="44">
        <v>79.288139999999984</v>
      </c>
      <c r="P18" s="44">
        <v>43.64498549999999</v>
      </c>
      <c r="Q18" s="44">
        <v>272.10950061846683</v>
      </c>
      <c r="R18" s="44">
        <v>15.207885000000001</v>
      </c>
      <c r="S18" s="44">
        <v>76.690650000000005</v>
      </c>
      <c r="T18" s="44">
        <v>0</v>
      </c>
      <c r="U18" s="44">
        <v>0</v>
      </c>
      <c r="V18" s="44">
        <v>99.060863159999997</v>
      </c>
      <c r="W18" s="44">
        <v>7.0226587800000013</v>
      </c>
      <c r="X18" s="44">
        <v>448.66128371549979</v>
      </c>
      <c r="Y18" s="44">
        <v>352.50433106999998</v>
      </c>
      <c r="Z18" s="44">
        <v>51.346512000000004</v>
      </c>
      <c r="AA18" s="44">
        <v>0</v>
      </c>
      <c r="AB18" s="44">
        <v>0</v>
      </c>
      <c r="AC18" s="44">
        <v>0</v>
      </c>
      <c r="AD18" s="44">
        <v>0</v>
      </c>
      <c r="AE18" s="44">
        <v>121.16796103167496</v>
      </c>
      <c r="AF18" s="44">
        <v>0</v>
      </c>
      <c r="AG18" s="44">
        <v>105.40782</v>
      </c>
      <c r="AH18" s="44">
        <v>0</v>
      </c>
      <c r="AI18" s="44">
        <v>0</v>
      </c>
      <c r="AJ18" s="44">
        <v>15.58494</v>
      </c>
      <c r="AK18" s="44">
        <v>0</v>
      </c>
      <c r="AL18" s="44">
        <v>0</v>
      </c>
      <c r="AN18" s="16" t="s">
        <v>69</v>
      </c>
      <c r="AO18" s="9"/>
      <c r="AP18" s="9"/>
    </row>
    <row r="19" spans="1:47">
      <c r="A19" s="16" t="s">
        <v>490</v>
      </c>
      <c r="B19" s="16" t="s">
        <v>491</v>
      </c>
      <c r="C19" s="16" t="s">
        <v>18</v>
      </c>
      <c r="D19" s="16" t="s">
        <v>18</v>
      </c>
      <c r="E19" s="16" t="s">
        <v>471</v>
      </c>
      <c r="F19" s="16" t="s">
        <v>426</v>
      </c>
      <c r="G19" s="16">
        <v>2018</v>
      </c>
      <c r="H19" s="44">
        <v>31.506534729999998</v>
      </c>
      <c r="I19" s="44">
        <v>0</v>
      </c>
      <c r="J19" s="44">
        <v>0</v>
      </c>
      <c r="K19" s="44">
        <v>27.155568549999984</v>
      </c>
      <c r="L19" s="44">
        <v>0</v>
      </c>
      <c r="M19" s="44">
        <v>0</v>
      </c>
      <c r="N19" s="44">
        <v>0</v>
      </c>
      <c r="O19" s="44">
        <v>180.80284755499994</v>
      </c>
      <c r="P19" s="44">
        <v>37.82808039999999</v>
      </c>
      <c r="Q19" s="44">
        <v>124.86731734966496</v>
      </c>
      <c r="R19" s="44">
        <v>84.522734999999983</v>
      </c>
      <c r="S19" s="44">
        <v>3.5947999999999998</v>
      </c>
      <c r="T19" s="44">
        <v>832.63206950000006</v>
      </c>
      <c r="U19" s="44">
        <v>63.265064940000009</v>
      </c>
      <c r="V19" s="44">
        <v>2.0020339899999997</v>
      </c>
      <c r="W19" s="44">
        <v>123.46241742999997</v>
      </c>
      <c r="X19" s="44">
        <v>208.98432708999997</v>
      </c>
      <c r="Y19" s="44">
        <v>6.8444093300000004</v>
      </c>
      <c r="Z19" s="44">
        <v>247.86145999999997</v>
      </c>
      <c r="AA19" s="44">
        <v>575.97683000000006</v>
      </c>
      <c r="AB19" s="44">
        <v>0</v>
      </c>
      <c r="AC19" s="44">
        <v>473.7273723049999</v>
      </c>
      <c r="AD19" s="44">
        <v>273.42947499999997</v>
      </c>
      <c r="AE19" s="44">
        <v>217.20563508183864</v>
      </c>
      <c r="AF19" s="44">
        <v>0</v>
      </c>
      <c r="AG19" s="44">
        <v>274.05856499999999</v>
      </c>
      <c r="AH19" s="44">
        <v>0</v>
      </c>
      <c r="AI19" s="44">
        <v>0</v>
      </c>
      <c r="AJ19" s="44">
        <v>143.88186999999996</v>
      </c>
      <c r="AK19" s="44">
        <v>0</v>
      </c>
      <c r="AL19" s="44">
        <v>4.5062299999999995</v>
      </c>
      <c r="AN19" s="16" t="s">
        <v>69</v>
      </c>
      <c r="AO19" s="9"/>
      <c r="AP19" s="9"/>
    </row>
    <row r="20" spans="1:47">
      <c r="A20" s="16" t="s">
        <v>492</v>
      </c>
      <c r="B20" s="16" t="s">
        <v>493</v>
      </c>
      <c r="C20" s="16" t="s">
        <v>55</v>
      </c>
      <c r="D20" s="16" t="s">
        <v>55</v>
      </c>
      <c r="E20" s="16" t="s">
        <v>471</v>
      </c>
      <c r="F20" s="16" t="s">
        <v>426</v>
      </c>
      <c r="G20" s="16">
        <v>2018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N20" s="16" t="s">
        <v>69</v>
      </c>
      <c r="AO20" s="9"/>
      <c r="AP20" s="9"/>
    </row>
    <row r="21" spans="1:47">
      <c r="A21" s="16" t="s">
        <v>494</v>
      </c>
      <c r="B21" s="16" t="s">
        <v>495</v>
      </c>
      <c r="C21" s="16" t="s">
        <v>207</v>
      </c>
      <c r="D21" s="16" t="s">
        <v>207</v>
      </c>
      <c r="E21" s="16" t="s">
        <v>471</v>
      </c>
      <c r="F21" s="16" t="s">
        <v>426</v>
      </c>
      <c r="G21" s="16">
        <v>2018</v>
      </c>
      <c r="H21" s="44">
        <v>100.97311114406</v>
      </c>
      <c r="I21" s="44">
        <v>0</v>
      </c>
      <c r="J21" s="44">
        <v>0</v>
      </c>
      <c r="K21" s="44">
        <v>62.127462306039973</v>
      </c>
      <c r="L21" s="44">
        <v>86.125946450000015</v>
      </c>
      <c r="M21" s="44">
        <v>0</v>
      </c>
      <c r="N21" s="44">
        <v>0</v>
      </c>
      <c r="O21" s="44">
        <v>1558.0008003894395</v>
      </c>
      <c r="P21" s="44">
        <v>50.873069999999984</v>
      </c>
      <c r="Q21" s="44">
        <v>811.75334702544012</v>
      </c>
      <c r="R21" s="44">
        <v>161.65579999999994</v>
      </c>
      <c r="S21" s="44">
        <v>0</v>
      </c>
      <c r="T21" s="44">
        <v>980.94836850000002</v>
      </c>
      <c r="U21" s="44">
        <v>0</v>
      </c>
      <c r="V21" s="44">
        <v>10.940422870000004</v>
      </c>
      <c r="W21" s="44">
        <v>0</v>
      </c>
      <c r="X21" s="44">
        <v>191.74729262999924</v>
      </c>
      <c r="Y21" s="44">
        <v>319.16814649999986</v>
      </c>
      <c r="Z21" s="44">
        <v>141.50468499999999</v>
      </c>
      <c r="AA21" s="44">
        <v>93.364764999999949</v>
      </c>
      <c r="AB21" s="44">
        <v>0</v>
      </c>
      <c r="AC21" s="44">
        <v>938.23703976999991</v>
      </c>
      <c r="AD21" s="44">
        <v>722.61151499999994</v>
      </c>
      <c r="AE21" s="44">
        <v>3.7190263872298526</v>
      </c>
      <c r="AF21" s="44">
        <v>0</v>
      </c>
      <c r="AG21" s="44">
        <v>0</v>
      </c>
      <c r="AH21" s="44">
        <v>0</v>
      </c>
      <c r="AI21" s="44">
        <v>0</v>
      </c>
      <c r="AJ21" s="44">
        <v>231.81405999999998</v>
      </c>
      <c r="AK21" s="44">
        <v>0</v>
      </c>
      <c r="AL21" s="44">
        <v>61.616810000000001</v>
      </c>
      <c r="AN21" s="16" t="s">
        <v>69</v>
      </c>
      <c r="AO21" s="9"/>
      <c r="AP21" s="9"/>
    </row>
    <row r="22" spans="1:47">
      <c r="A22" s="16" t="s">
        <v>478</v>
      </c>
      <c r="B22" s="16" t="s">
        <v>479</v>
      </c>
      <c r="C22" s="16" t="s">
        <v>179</v>
      </c>
      <c r="D22" s="16" t="s">
        <v>179</v>
      </c>
      <c r="E22" s="16" t="s">
        <v>471</v>
      </c>
      <c r="F22" s="16" t="s">
        <v>217</v>
      </c>
      <c r="G22" s="16">
        <v>2018</v>
      </c>
      <c r="H22" s="44">
        <v>0.67690199999999989</v>
      </c>
      <c r="I22" s="44">
        <v>36.349800000000002</v>
      </c>
      <c r="J22" s="44">
        <v>0</v>
      </c>
      <c r="K22" s="44">
        <v>0</v>
      </c>
      <c r="L22" s="44">
        <v>0</v>
      </c>
      <c r="M22" s="44">
        <v>29.779199999999999</v>
      </c>
      <c r="N22" s="44">
        <v>0</v>
      </c>
      <c r="O22" s="44">
        <v>363.94536199999999</v>
      </c>
      <c r="P22" s="44">
        <v>0</v>
      </c>
      <c r="Q22" s="44">
        <v>365.92680319999994</v>
      </c>
      <c r="R22" s="44">
        <v>51.859799999999993</v>
      </c>
      <c r="S22" s="44">
        <v>0</v>
      </c>
      <c r="T22" s="44">
        <v>0</v>
      </c>
      <c r="U22" s="44">
        <v>365.74480960000005</v>
      </c>
      <c r="V22" s="44">
        <v>2.5557784000000003</v>
      </c>
      <c r="W22" s="44">
        <v>18.796506340000139</v>
      </c>
      <c r="X22" s="44">
        <v>1002.47361674</v>
      </c>
      <c r="Y22" s="44">
        <v>95.428799999999995</v>
      </c>
      <c r="Z22" s="44">
        <v>4.7939999999999996</v>
      </c>
      <c r="AA22" s="44">
        <v>138.05519999999999</v>
      </c>
      <c r="AB22" s="44">
        <v>7.4165999999999999</v>
      </c>
      <c r="AC22" s="44">
        <v>1321.9985528000002</v>
      </c>
      <c r="AD22" s="44">
        <v>1167.6422959999998</v>
      </c>
      <c r="AE22" s="44">
        <v>0</v>
      </c>
      <c r="AF22" s="44">
        <v>67.716519991799984</v>
      </c>
      <c r="AG22" s="44">
        <v>75.000899999999987</v>
      </c>
      <c r="AH22" s="44">
        <v>0</v>
      </c>
      <c r="AI22" s="44">
        <v>0</v>
      </c>
      <c r="AJ22" s="44">
        <v>189.53961960000001</v>
      </c>
      <c r="AK22" s="44">
        <v>0</v>
      </c>
      <c r="AL22" s="44">
        <v>3.8069999999999999</v>
      </c>
      <c r="AN22" s="16" t="s">
        <v>167</v>
      </c>
      <c r="AO22" s="9" t="s">
        <v>478</v>
      </c>
      <c r="AP22" s="9" t="s">
        <v>479</v>
      </c>
      <c r="AQ22" s="16" t="s">
        <v>14</v>
      </c>
    </row>
    <row r="23" spans="1:47">
      <c r="A23" s="16" t="s">
        <v>480</v>
      </c>
      <c r="B23" s="16" t="s">
        <v>481</v>
      </c>
      <c r="C23" s="16" t="s">
        <v>131</v>
      </c>
      <c r="D23" s="16" t="s">
        <v>131</v>
      </c>
      <c r="E23" s="16" t="s">
        <v>471</v>
      </c>
      <c r="F23" s="16" t="s">
        <v>217</v>
      </c>
      <c r="G23" s="16">
        <v>2018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  <c r="AL23" s="44">
        <v>0</v>
      </c>
      <c r="AN23" s="16" t="s">
        <v>167</v>
      </c>
      <c r="AO23" s="9" t="s">
        <v>480</v>
      </c>
      <c r="AP23" s="9" t="s">
        <v>481</v>
      </c>
      <c r="AQ23" s="16" t="s">
        <v>14</v>
      </c>
    </row>
    <row r="24" spans="1:47">
      <c r="A24" s="16" t="s">
        <v>482</v>
      </c>
      <c r="B24" s="16" t="s">
        <v>483</v>
      </c>
      <c r="C24" s="16" t="s">
        <v>87</v>
      </c>
      <c r="D24" s="16" t="s">
        <v>87</v>
      </c>
      <c r="E24" s="16" t="s">
        <v>471</v>
      </c>
      <c r="F24" s="16" t="s">
        <v>217</v>
      </c>
      <c r="G24" s="16">
        <v>2018</v>
      </c>
      <c r="H24" s="44">
        <v>435.33684584200006</v>
      </c>
      <c r="I24" s="44">
        <v>664.95819200000005</v>
      </c>
      <c r="J24" s="44">
        <v>251.58404894799997</v>
      </c>
      <c r="K24" s="44">
        <v>486.81374600000009</v>
      </c>
      <c r="L24" s="44">
        <v>782.45195100000001</v>
      </c>
      <c r="M24" s="44">
        <v>114.036</v>
      </c>
      <c r="N24" s="44">
        <v>191.26692399999999</v>
      </c>
      <c r="O24" s="44">
        <v>65.614947000000157</v>
      </c>
      <c r="P24" s="44">
        <v>273.56599999999997</v>
      </c>
      <c r="Q24" s="44">
        <v>24.935227112196678</v>
      </c>
      <c r="R24" s="44">
        <v>399.642</v>
      </c>
      <c r="S24" s="44">
        <v>0</v>
      </c>
      <c r="T24" s="44">
        <v>0</v>
      </c>
      <c r="U24" s="44">
        <v>247.61076999999997</v>
      </c>
      <c r="V24" s="44">
        <v>216.94658849999996</v>
      </c>
      <c r="W24" s="44">
        <v>367.46690599999994</v>
      </c>
      <c r="X24" s="44">
        <v>298.17360999999988</v>
      </c>
      <c r="Y24" s="44">
        <v>538.66099999999994</v>
      </c>
      <c r="Z24" s="44">
        <v>242.821</v>
      </c>
      <c r="AA24" s="44">
        <v>0</v>
      </c>
      <c r="AB24" s="44">
        <v>0</v>
      </c>
      <c r="AC24" s="44">
        <v>0</v>
      </c>
      <c r="AD24" s="44">
        <v>0</v>
      </c>
      <c r="AE24" s="44">
        <v>1085.1033564687998</v>
      </c>
      <c r="AF24" s="44">
        <v>0</v>
      </c>
      <c r="AG24" s="44">
        <v>585.18700000000001</v>
      </c>
      <c r="AH24" s="44">
        <v>0</v>
      </c>
      <c r="AI24" s="44">
        <v>0</v>
      </c>
      <c r="AJ24" s="44">
        <v>627.75699999999995</v>
      </c>
      <c r="AK24" s="44">
        <v>0</v>
      </c>
      <c r="AL24" s="44">
        <v>159.44399999999999</v>
      </c>
      <c r="AN24" s="16" t="s">
        <v>167</v>
      </c>
      <c r="AO24" s="9" t="s">
        <v>482</v>
      </c>
      <c r="AP24" s="9" t="s">
        <v>483</v>
      </c>
      <c r="AQ24" s="16" t="s">
        <v>14</v>
      </c>
    </row>
    <row r="25" spans="1:47">
      <c r="A25" s="16" t="s">
        <v>484</v>
      </c>
      <c r="B25" s="16" t="s">
        <v>485</v>
      </c>
      <c r="C25" s="16" t="s">
        <v>17</v>
      </c>
      <c r="D25" s="16" t="s">
        <v>17</v>
      </c>
      <c r="E25" s="16" t="s">
        <v>471</v>
      </c>
      <c r="F25" s="16" t="s">
        <v>217</v>
      </c>
      <c r="G25" s="16">
        <v>2018</v>
      </c>
      <c r="H25" s="44">
        <v>150.38160761259999</v>
      </c>
      <c r="I25" s="44">
        <v>329.09818789999997</v>
      </c>
      <c r="J25" s="44">
        <v>186.49618391339999</v>
      </c>
      <c r="K25" s="44">
        <v>557.43160390689991</v>
      </c>
      <c r="L25" s="44">
        <v>244.87631260000001</v>
      </c>
      <c r="M25" s="44">
        <v>0</v>
      </c>
      <c r="N25" s="44">
        <v>314.11699110000001</v>
      </c>
      <c r="O25" s="44">
        <v>168.49466321670008</v>
      </c>
      <c r="P25" s="44">
        <v>69.221496599999981</v>
      </c>
      <c r="Q25" s="44">
        <v>0</v>
      </c>
      <c r="R25" s="44">
        <v>60.469499999999989</v>
      </c>
      <c r="S25" s="44">
        <v>0</v>
      </c>
      <c r="T25" s="44">
        <v>0</v>
      </c>
      <c r="U25" s="44">
        <v>0</v>
      </c>
      <c r="V25" s="44">
        <v>76.885485199999977</v>
      </c>
      <c r="W25" s="44">
        <v>0</v>
      </c>
      <c r="X25" s="44">
        <v>0</v>
      </c>
      <c r="Y25" s="44">
        <v>0</v>
      </c>
      <c r="Z25" s="44">
        <v>621.06384999999989</v>
      </c>
      <c r="AA25" s="44">
        <v>0</v>
      </c>
      <c r="AB25" s="44">
        <v>200.08582299999998</v>
      </c>
      <c r="AC25" s="44">
        <v>0</v>
      </c>
      <c r="AD25" s="44">
        <v>0</v>
      </c>
      <c r="AE25" s="44">
        <v>472.35162689811983</v>
      </c>
      <c r="AF25" s="44">
        <v>480.43008889999982</v>
      </c>
      <c r="AG25" s="44">
        <v>1064.6618999999996</v>
      </c>
      <c r="AH25" s="44">
        <v>0</v>
      </c>
      <c r="AI25" s="44">
        <v>0</v>
      </c>
      <c r="AJ25" s="44">
        <v>0</v>
      </c>
      <c r="AK25" s="44">
        <v>0</v>
      </c>
      <c r="AL25" s="44">
        <v>29.315500031299997</v>
      </c>
      <c r="AN25" s="16" t="s">
        <v>167</v>
      </c>
      <c r="AO25" s="9" t="s">
        <v>484</v>
      </c>
      <c r="AP25" s="9" t="s">
        <v>485</v>
      </c>
      <c r="AQ25" s="16" t="s">
        <v>14</v>
      </c>
    </row>
    <row r="26" spans="1:47">
      <c r="A26" s="16" t="s">
        <v>486</v>
      </c>
      <c r="B26" s="16" t="s">
        <v>487</v>
      </c>
      <c r="C26" s="16" t="s">
        <v>132</v>
      </c>
      <c r="D26" s="16" t="s">
        <v>132</v>
      </c>
      <c r="E26" s="16" t="s">
        <v>471</v>
      </c>
      <c r="F26" s="16" t="s">
        <v>217</v>
      </c>
      <c r="G26" s="16">
        <v>2018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N26" s="16" t="s">
        <v>167</v>
      </c>
      <c r="AO26" s="9" t="s">
        <v>486</v>
      </c>
      <c r="AP26" s="9" t="s">
        <v>487</v>
      </c>
      <c r="AQ26" s="16" t="s">
        <v>14</v>
      </c>
    </row>
    <row r="27" spans="1:47">
      <c r="A27" s="16" t="s">
        <v>488</v>
      </c>
      <c r="B27" s="16" t="s">
        <v>489</v>
      </c>
      <c r="C27" s="16" t="s">
        <v>16</v>
      </c>
      <c r="D27" s="16" t="s">
        <v>16</v>
      </c>
      <c r="E27" s="16" t="s">
        <v>471</v>
      </c>
      <c r="F27" s="16" t="s">
        <v>217</v>
      </c>
      <c r="G27" s="16">
        <v>2018</v>
      </c>
      <c r="H27" s="44">
        <v>126.55687612019999</v>
      </c>
      <c r="I27" s="44">
        <v>0</v>
      </c>
      <c r="J27" s="44">
        <v>21.576923521499999</v>
      </c>
      <c r="K27" s="44">
        <v>84.205352099999985</v>
      </c>
      <c r="L27" s="44">
        <v>221.63213999999999</v>
      </c>
      <c r="M27" s="44">
        <v>6.9237000000000011</v>
      </c>
      <c r="N27" s="44">
        <v>13.950417099999994</v>
      </c>
      <c r="O27" s="44">
        <v>83.461199999999991</v>
      </c>
      <c r="P27" s="44">
        <v>45.942089999999993</v>
      </c>
      <c r="Q27" s="44">
        <v>286.43105328259668</v>
      </c>
      <c r="R27" s="44">
        <v>16.008300000000002</v>
      </c>
      <c r="S27" s="44">
        <v>80.727000000000004</v>
      </c>
      <c r="T27" s="44">
        <v>0</v>
      </c>
      <c r="U27" s="44">
        <v>0</v>
      </c>
      <c r="V27" s="66">
        <v>104.27459280000001</v>
      </c>
      <c r="W27" s="44">
        <v>7.3922724000000013</v>
      </c>
      <c r="X27" s="44">
        <v>472.27503548999982</v>
      </c>
      <c r="Y27" s="44">
        <v>371.05719060000001</v>
      </c>
      <c r="Z27" s="44">
        <v>54.048960000000008</v>
      </c>
      <c r="AA27" s="44">
        <v>0</v>
      </c>
      <c r="AB27" s="44">
        <v>0</v>
      </c>
      <c r="AC27" s="44">
        <v>0</v>
      </c>
      <c r="AD27" s="44">
        <v>0</v>
      </c>
      <c r="AE27" s="44">
        <v>127.54522213860523</v>
      </c>
      <c r="AF27" s="44">
        <v>0</v>
      </c>
      <c r="AG27" s="44">
        <v>110.9556</v>
      </c>
      <c r="AH27" s="44">
        <v>0</v>
      </c>
      <c r="AI27" s="44">
        <v>0</v>
      </c>
      <c r="AJ27" s="44">
        <v>16.405200000000001</v>
      </c>
      <c r="AK27" s="44">
        <v>0</v>
      </c>
      <c r="AL27" s="44">
        <v>0</v>
      </c>
      <c r="AN27" s="16" t="s">
        <v>167</v>
      </c>
      <c r="AO27" s="9" t="s">
        <v>488</v>
      </c>
      <c r="AP27" s="9" t="s">
        <v>489</v>
      </c>
      <c r="AQ27" s="16" t="s">
        <v>14</v>
      </c>
    </row>
    <row r="28" spans="1:47">
      <c r="A28" s="16" t="s">
        <v>490</v>
      </c>
      <c r="B28" s="16" t="s">
        <v>491</v>
      </c>
      <c r="C28" s="16" t="s">
        <v>18</v>
      </c>
      <c r="D28" s="16" t="s">
        <v>18</v>
      </c>
      <c r="E28" s="16" t="s">
        <v>471</v>
      </c>
      <c r="F28" s="16" t="s">
        <v>217</v>
      </c>
      <c r="G28" s="16">
        <v>2018</v>
      </c>
      <c r="H28" s="44">
        <v>33.164773400000001</v>
      </c>
      <c r="I28" s="44">
        <v>0</v>
      </c>
      <c r="J28" s="44">
        <v>0</v>
      </c>
      <c r="K28" s="44">
        <v>28.584808999999986</v>
      </c>
      <c r="L28" s="44">
        <v>0</v>
      </c>
      <c r="M28" s="44">
        <v>0</v>
      </c>
      <c r="N28" s="44">
        <v>0</v>
      </c>
      <c r="O28" s="44">
        <v>190.31878689999994</v>
      </c>
      <c r="P28" s="44">
        <v>39.819031999999993</v>
      </c>
      <c r="Q28" s="44">
        <v>131.43928142069996</v>
      </c>
      <c r="R28" s="44">
        <v>88.971299999999985</v>
      </c>
      <c r="S28" s="44">
        <v>3.7839999999999998</v>
      </c>
      <c r="T28" s="44">
        <v>876.45481000000007</v>
      </c>
      <c r="U28" s="44">
        <v>66.59480520000001</v>
      </c>
      <c r="V28" s="44">
        <v>2.1074041999999999</v>
      </c>
      <c r="W28" s="44">
        <v>129.96043939999998</v>
      </c>
      <c r="X28" s="44">
        <v>219.98350219999998</v>
      </c>
      <c r="Y28" s="44">
        <v>7.2046414000000008</v>
      </c>
      <c r="Z28" s="44">
        <v>260.90679999999998</v>
      </c>
      <c r="AA28" s="44">
        <v>606.29140000000007</v>
      </c>
      <c r="AB28" s="44">
        <v>0</v>
      </c>
      <c r="AC28" s="44">
        <v>498.66039189999992</v>
      </c>
      <c r="AD28" s="44">
        <v>287.82049999999998</v>
      </c>
      <c r="AE28" s="44">
        <v>228.63751061246174</v>
      </c>
      <c r="AF28" s="44">
        <v>0</v>
      </c>
      <c r="AG28" s="44">
        <v>288.48270000000002</v>
      </c>
      <c r="AH28" s="44">
        <v>0</v>
      </c>
      <c r="AI28" s="44">
        <v>0</v>
      </c>
      <c r="AJ28" s="44">
        <v>151.45459999999997</v>
      </c>
      <c r="AK28" s="44">
        <v>0</v>
      </c>
      <c r="AL28" s="44">
        <v>4.7433999999999994</v>
      </c>
      <c r="AN28" s="16" t="s">
        <v>167</v>
      </c>
      <c r="AO28" s="9" t="s">
        <v>490</v>
      </c>
      <c r="AP28" s="9" t="s">
        <v>491</v>
      </c>
      <c r="AQ28" s="16" t="s">
        <v>14</v>
      </c>
    </row>
    <row r="29" spans="1:47">
      <c r="A29" s="16" t="s">
        <v>492</v>
      </c>
      <c r="B29" s="16" t="s">
        <v>493</v>
      </c>
      <c r="C29" s="16" t="s">
        <v>55</v>
      </c>
      <c r="D29" s="16" t="s">
        <v>55</v>
      </c>
      <c r="E29" s="16" t="s">
        <v>471</v>
      </c>
      <c r="F29" s="16" t="s">
        <v>217</v>
      </c>
      <c r="G29" s="16">
        <v>2018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  <c r="AL29" s="44">
        <v>0</v>
      </c>
      <c r="AN29" s="16" t="s">
        <v>167</v>
      </c>
      <c r="AO29" s="9" t="s">
        <v>492</v>
      </c>
      <c r="AP29" s="9" t="s">
        <v>493</v>
      </c>
      <c r="AQ29" s="16" t="s">
        <v>14</v>
      </c>
    </row>
    <row r="30" spans="1:47" s="9" customFormat="1">
      <c r="A30" s="18" t="s">
        <v>494</v>
      </c>
      <c r="B30" s="18" t="s">
        <v>495</v>
      </c>
      <c r="C30" s="18" t="s">
        <v>207</v>
      </c>
      <c r="D30" s="18" t="s">
        <v>207</v>
      </c>
      <c r="E30" s="18" t="s">
        <v>471</v>
      </c>
      <c r="F30" s="18" t="s">
        <v>217</v>
      </c>
      <c r="G30" s="18">
        <v>2018</v>
      </c>
      <c r="H30" s="52">
        <v>106.2874854148</v>
      </c>
      <c r="I30" s="52">
        <v>0</v>
      </c>
      <c r="J30" s="52">
        <v>0</v>
      </c>
      <c r="K30" s="52">
        <v>65.397328743199978</v>
      </c>
      <c r="L30" s="52">
        <v>90.658891000000025</v>
      </c>
      <c r="M30" s="52">
        <v>0</v>
      </c>
      <c r="N30" s="52">
        <v>0</v>
      </c>
      <c r="O30" s="52">
        <v>1640.0008425151996</v>
      </c>
      <c r="P30" s="52">
        <v>53.550599999999989</v>
      </c>
      <c r="Q30" s="52">
        <v>854.47720739520014</v>
      </c>
      <c r="R30" s="52">
        <v>170.16399999999996</v>
      </c>
      <c r="S30" s="52">
        <v>0</v>
      </c>
      <c r="T30" s="52">
        <v>1032.5772300000001</v>
      </c>
      <c r="U30" s="52">
        <v>0</v>
      </c>
      <c r="V30" s="52">
        <v>11.516234600000006</v>
      </c>
      <c r="W30" s="52">
        <v>0</v>
      </c>
      <c r="X30" s="52">
        <v>201.83925539999922</v>
      </c>
      <c r="Y30" s="52">
        <v>335.9664699999999</v>
      </c>
      <c r="Z30" s="52">
        <v>148.95230000000001</v>
      </c>
      <c r="AA30" s="52">
        <v>98.278699999999958</v>
      </c>
      <c r="AB30" s="52">
        <v>0</v>
      </c>
      <c r="AC30" s="52">
        <v>987.61793659999989</v>
      </c>
      <c r="AD30" s="52">
        <v>760.64369999999997</v>
      </c>
      <c r="AE30" s="52">
        <v>3.9147646181366871</v>
      </c>
      <c r="AF30" s="52">
        <v>0</v>
      </c>
      <c r="AG30" s="52">
        <v>0</v>
      </c>
      <c r="AH30" s="52">
        <v>0</v>
      </c>
      <c r="AI30" s="52">
        <v>0</v>
      </c>
      <c r="AJ30" s="52">
        <v>244.01479999999998</v>
      </c>
      <c r="AK30" s="52">
        <v>0</v>
      </c>
      <c r="AL30" s="52">
        <v>64.859800000000007</v>
      </c>
      <c r="AN30" s="18" t="s">
        <v>167</v>
      </c>
      <c r="AO30" s="13" t="s">
        <v>494</v>
      </c>
      <c r="AP30" s="13" t="s">
        <v>495</v>
      </c>
      <c r="AQ30" s="18" t="s">
        <v>14</v>
      </c>
      <c r="AR30" s="13"/>
      <c r="AS30" s="13"/>
      <c r="AT30" s="13"/>
      <c r="AU30" s="13"/>
    </row>
    <row r="31" spans="1:47" s="9" customFormat="1">
      <c r="A31" s="175" t="s">
        <v>260</v>
      </c>
      <c r="B31" s="16"/>
      <c r="C31" s="16"/>
      <c r="D31" s="16"/>
      <c r="E31" s="16"/>
      <c r="F31" s="16"/>
      <c r="G31" s="16"/>
      <c r="AN31" s="43" t="s">
        <v>260</v>
      </c>
      <c r="AQ31" s="16"/>
    </row>
    <row r="32" spans="1:47">
      <c r="A32" s="16" t="s">
        <v>496</v>
      </c>
      <c r="B32" s="16" t="s">
        <v>497</v>
      </c>
      <c r="C32" s="16" t="s">
        <v>262</v>
      </c>
      <c r="D32" s="16" t="s">
        <v>126</v>
      </c>
      <c r="E32" s="16" t="s">
        <v>471</v>
      </c>
      <c r="F32" s="16" t="s">
        <v>217</v>
      </c>
      <c r="G32" s="16">
        <v>2018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14.462399999999999</v>
      </c>
      <c r="T32" s="44">
        <v>0</v>
      </c>
      <c r="U32" s="44">
        <v>4.6055568000000005</v>
      </c>
      <c r="V32" s="44">
        <v>6.2310495999999995</v>
      </c>
      <c r="W32" s="44">
        <v>6.4723472000000113</v>
      </c>
      <c r="X32" s="44">
        <v>47.64470239999995</v>
      </c>
      <c r="Y32" s="44">
        <v>20.166400000000003</v>
      </c>
      <c r="Z32" s="44">
        <v>0</v>
      </c>
      <c r="AA32" s="44">
        <v>0</v>
      </c>
      <c r="AB32" s="44">
        <v>0</v>
      </c>
      <c r="AC32" s="44">
        <v>3.0875199999999995E-2</v>
      </c>
      <c r="AD32" s="44">
        <v>0</v>
      </c>
      <c r="AE32" s="44">
        <v>7.5706432000000001</v>
      </c>
      <c r="AF32" s="44">
        <v>0</v>
      </c>
      <c r="AG32" s="44">
        <v>0</v>
      </c>
      <c r="AH32" s="44">
        <v>0</v>
      </c>
      <c r="AI32" s="44">
        <v>0</v>
      </c>
      <c r="AJ32" s="44">
        <v>0</v>
      </c>
      <c r="AK32" s="44">
        <v>28.939814399999996</v>
      </c>
      <c r="AL32" s="44">
        <v>0</v>
      </c>
      <c r="AN32" s="16" t="s">
        <v>167</v>
      </c>
      <c r="AO32" s="9" t="s">
        <v>496</v>
      </c>
      <c r="AP32" s="9" t="s">
        <v>497</v>
      </c>
      <c r="AQ32" s="16" t="s">
        <v>14</v>
      </c>
    </row>
    <row r="33" spans="1:47">
      <c r="A33" s="16" t="s">
        <v>498</v>
      </c>
      <c r="B33" s="16" t="s">
        <v>499</v>
      </c>
      <c r="C33" s="16" t="s">
        <v>264</v>
      </c>
      <c r="D33" s="16" t="s">
        <v>127</v>
      </c>
      <c r="E33" s="16" t="s">
        <v>471</v>
      </c>
      <c r="F33" s="16" t="s">
        <v>217</v>
      </c>
      <c r="G33" s="16">
        <v>2018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9.4898800000000012</v>
      </c>
      <c r="P33" s="44">
        <v>0</v>
      </c>
      <c r="Q33" s="44">
        <v>0</v>
      </c>
      <c r="R33" s="44">
        <v>1.6884000000000015</v>
      </c>
      <c r="S33" s="44">
        <v>28.7028</v>
      </c>
      <c r="T33" s="44">
        <v>0</v>
      </c>
      <c r="U33" s="44">
        <v>1.3935999999999999</v>
      </c>
      <c r="V33" s="44">
        <v>1.292028</v>
      </c>
      <c r="W33" s="44">
        <v>0</v>
      </c>
      <c r="X33" s="44">
        <v>17.486866000000003</v>
      </c>
      <c r="Y33" s="44">
        <v>5.1991999999999994</v>
      </c>
      <c r="Z33" s="44">
        <v>0</v>
      </c>
      <c r="AA33" s="44">
        <v>0</v>
      </c>
      <c r="AB33" s="44">
        <v>0</v>
      </c>
      <c r="AC33" s="44">
        <v>17.486490799999999</v>
      </c>
      <c r="AD33" s="44">
        <v>0</v>
      </c>
      <c r="AE33" s="44">
        <v>4.5061412799999996</v>
      </c>
      <c r="AF33" s="44">
        <v>0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  <c r="AL33" s="44">
        <v>0</v>
      </c>
      <c r="AN33" s="16" t="s">
        <v>167</v>
      </c>
      <c r="AO33" s="9" t="s">
        <v>498</v>
      </c>
      <c r="AP33" s="9" t="s">
        <v>499</v>
      </c>
      <c r="AQ33" s="16" t="s">
        <v>14</v>
      </c>
    </row>
    <row r="34" spans="1:47">
      <c r="A34" s="16" t="s">
        <v>500</v>
      </c>
      <c r="B34" s="16" t="s">
        <v>501</v>
      </c>
      <c r="C34" s="16" t="s">
        <v>269</v>
      </c>
      <c r="D34" s="16" t="s">
        <v>95</v>
      </c>
      <c r="E34" s="16" t="s">
        <v>471</v>
      </c>
      <c r="F34" s="16" t="s">
        <v>217</v>
      </c>
      <c r="G34" s="16">
        <v>2018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2.7125999999999999E-3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23.942609399999998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  <c r="AL34" s="44">
        <v>0</v>
      </c>
      <c r="AN34" s="16" t="s">
        <v>167</v>
      </c>
      <c r="AO34" s="9" t="s">
        <v>500</v>
      </c>
      <c r="AP34" s="9" t="s">
        <v>501</v>
      </c>
      <c r="AQ34" s="16" t="s">
        <v>14</v>
      </c>
    </row>
    <row r="35" spans="1:47">
      <c r="A35" s="18" t="s">
        <v>502</v>
      </c>
      <c r="B35" s="18" t="s">
        <v>503</v>
      </c>
      <c r="C35" s="18" t="s">
        <v>265</v>
      </c>
      <c r="D35" s="18" t="s">
        <v>128</v>
      </c>
      <c r="E35" s="18" t="s">
        <v>471</v>
      </c>
      <c r="F35" s="18" t="s">
        <v>217</v>
      </c>
      <c r="G35" s="18">
        <v>2018</v>
      </c>
      <c r="H35" s="52">
        <v>0</v>
      </c>
      <c r="I35" s="52">
        <v>0</v>
      </c>
      <c r="J35" s="52">
        <v>0</v>
      </c>
      <c r="K35" s="52">
        <v>0</v>
      </c>
      <c r="L35" s="52">
        <v>2.0773014999999999</v>
      </c>
      <c r="M35" s="52">
        <v>0</v>
      </c>
      <c r="N35" s="52">
        <v>1.0817551851417784</v>
      </c>
      <c r="O35" s="52">
        <v>6.3602542780665861</v>
      </c>
      <c r="P35" s="52">
        <v>0</v>
      </c>
      <c r="Q35" s="52">
        <v>0.68689508643999997</v>
      </c>
      <c r="R35" s="52">
        <v>0</v>
      </c>
      <c r="S35" s="52">
        <v>0</v>
      </c>
      <c r="T35" s="52">
        <v>8.1546825399999996</v>
      </c>
      <c r="U35" s="52">
        <v>0</v>
      </c>
      <c r="V35" s="52">
        <v>2.0211056424800002</v>
      </c>
      <c r="W35" s="52">
        <v>0</v>
      </c>
      <c r="X35" s="52">
        <v>179.25360845645616</v>
      </c>
      <c r="Y35" s="52">
        <v>119.15888379958001</v>
      </c>
      <c r="Z35" s="52">
        <v>120.06215999999999</v>
      </c>
      <c r="AA35" s="52">
        <v>0</v>
      </c>
      <c r="AB35" s="52">
        <v>8.2570499999999991E-2</v>
      </c>
      <c r="AC35" s="52">
        <v>40.423201351360483</v>
      </c>
      <c r="AD35" s="52">
        <v>0</v>
      </c>
      <c r="AE35" s="52">
        <v>0</v>
      </c>
      <c r="AF35" s="52">
        <v>6.7426210599999994</v>
      </c>
      <c r="AG35" s="52">
        <v>0</v>
      </c>
      <c r="AH35" s="52">
        <v>0</v>
      </c>
      <c r="AI35" s="52">
        <v>0.30000273672687466</v>
      </c>
      <c r="AJ35" s="52">
        <v>0</v>
      </c>
      <c r="AK35" s="52">
        <v>0.79749999999999999</v>
      </c>
      <c r="AL35" s="52">
        <v>0</v>
      </c>
      <c r="AN35" s="18" t="s">
        <v>167</v>
      </c>
      <c r="AO35" s="13" t="s">
        <v>502</v>
      </c>
      <c r="AP35" s="13" t="s">
        <v>503</v>
      </c>
      <c r="AQ35" s="18" t="s">
        <v>14</v>
      </c>
      <c r="AR35" s="18"/>
      <c r="AS35" s="18"/>
      <c r="AT35" s="18"/>
      <c r="AU35" s="18"/>
    </row>
    <row r="36" spans="1:47">
      <c r="A36" s="175" t="s">
        <v>389</v>
      </c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N36" s="43" t="s">
        <v>389</v>
      </c>
      <c r="AO36" s="9"/>
      <c r="AP36" s="9"/>
    </row>
    <row r="37" spans="1:47">
      <c r="A37" s="18" t="s">
        <v>504</v>
      </c>
      <c r="B37" s="18" t="s">
        <v>505</v>
      </c>
      <c r="C37" s="18" t="s">
        <v>53</v>
      </c>
      <c r="D37" s="18" t="s">
        <v>53</v>
      </c>
      <c r="E37" s="18" t="s">
        <v>471</v>
      </c>
      <c r="F37" s="18" t="s">
        <v>217</v>
      </c>
      <c r="G37" s="18">
        <v>2018</v>
      </c>
      <c r="H37" s="52">
        <v>0.42955199999999966</v>
      </c>
      <c r="I37" s="52">
        <v>11.8887912</v>
      </c>
      <c r="J37" s="52">
        <v>11.428984799999999</v>
      </c>
      <c r="K37" s="52">
        <v>20.970637200000002</v>
      </c>
      <c r="L37" s="52">
        <v>0</v>
      </c>
      <c r="M37" s="52">
        <v>35.1</v>
      </c>
      <c r="N37" s="52">
        <v>0</v>
      </c>
      <c r="O37" s="52">
        <v>90.976862400000002</v>
      </c>
      <c r="P37" s="52">
        <v>28.252908000000001</v>
      </c>
      <c r="Q37" s="52">
        <v>0</v>
      </c>
      <c r="R37" s="52">
        <v>125.92439999999999</v>
      </c>
      <c r="S37" s="52">
        <v>0</v>
      </c>
      <c r="T37" s="52">
        <v>0</v>
      </c>
      <c r="U37" s="52">
        <v>0</v>
      </c>
      <c r="V37" s="52">
        <v>0</v>
      </c>
      <c r="W37" s="52">
        <v>49.018381199999943</v>
      </c>
      <c r="X37" s="52">
        <v>0</v>
      </c>
      <c r="Y37" s="52">
        <v>71.989311600000008</v>
      </c>
      <c r="Z37" s="52">
        <v>0</v>
      </c>
      <c r="AA37" s="52">
        <v>0</v>
      </c>
      <c r="AB37" s="52">
        <v>0</v>
      </c>
      <c r="AC37" s="52">
        <v>0</v>
      </c>
      <c r="AD37" s="52">
        <v>0</v>
      </c>
      <c r="AE37" s="52">
        <v>0</v>
      </c>
      <c r="AF37" s="52">
        <v>76.724279999999993</v>
      </c>
      <c r="AG37" s="52">
        <v>4.4892000000000003</v>
      </c>
      <c r="AH37" s="52">
        <v>0</v>
      </c>
      <c r="AI37" s="52">
        <v>0</v>
      </c>
      <c r="AJ37" s="52">
        <v>0</v>
      </c>
      <c r="AK37" s="52">
        <v>160.04199599999998</v>
      </c>
      <c r="AL37" s="52">
        <v>0</v>
      </c>
      <c r="AN37" s="18" t="s">
        <v>167</v>
      </c>
      <c r="AO37" s="13" t="s">
        <v>504</v>
      </c>
      <c r="AP37" s="13" t="s">
        <v>505</v>
      </c>
      <c r="AQ37" s="18" t="s">
        <v>14</v>
      </c>
      <c r="AR37" s="18"/>
      <c r="AS37" s="133" t="s">
        <v>390</v>
      </c>
      <c r="AT37" s="18"/>
      <c r="AU37" s="18"/>
    </row>
    <row r="38" spans="1:47">
      <c r="A38" s="312" t="s">
        <v>463</v>
      </c>
      <c r="B38" s="312" t="s">
        <v>464</v>
      </c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2"/>
      <c r="AJ38" s="312"/>
      <c r="AK38" s="312"/>
      <c r="AL38" s="312"/>
      <c r="AO38" s="9"/>
      <c r="AP38" s="9"/>
      <c r="AS38" s="128"/>
    </row>
    <row r="39" spans="1:47">
      <c r="A39" s="43" t="s">
        <v>259</v>
      </c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O39" s="9"/>
      <c r="AP39" s="9"/>
      <c r="AS39" s="128"/>
    </row>
    <row r="40" spans="1:47">
      <c r="A40" s="16" t="s">
        <v>469</v>
      </c>
      <c r="B40" s="16" t="s">
        <v>470</v>
      </c>
      <c r="E40" s="16" t="s">
        <v>471</v>
      </c>
      <c r="F40" s="16" t="s">
        <v>217</v>
      </c>
      <c r="G40" s="16">
        <v>2070</v>
      </c>
      <c r="H40" s="129">
        <v>110.11801715999999</v>
      </c>
      <c r="I40" s="129">
        <v>536.94144719999997</v>
      </c>
      <c r="J40" s="129">
        <v>0</v>
      </c>
      <c r="K40" s="129">
        <v>65.277766800000009</v>
      </c>
      <c r="L40" s="129">
        <v>0</v>
      </c>
      <c r="M40" s="129">
        <v>65.557800000000015</v>
      </c>
      <c r="N40" s="129">
        <v>0</v>
      </c>
      <c r="O40" s="129">
        <v>3088.3266000096</v>
      </c>
      <c r="P40" s="129">
        <v>288.01700999999997</v>
      </c>
      <c r="Q40" s="129">
        <v>2546.7553970999998</v>
      </c>
      <c r="R40" s="129">
        <v>812.15820000000008</v>
      </c>
      <c r="S40" s="129">
        <v>0</v>
      </c>
      <c r="T40" s="129">
        <v>11476.157790000003</v>
      </c>
      <c r="U40" s="129">
        <v>937.01279339999996</v>
      </c>
      <c r="V40" s="129">
        <v>6.3365057999999994</v>
      </c>
      <c r="W40" s="129">
        <v>915.24983045999966</v>
      </c>
      <c r="X40" s="129">
        <v>4804.8772016699995</v>
      </c>
      <c r="Y40" s="129">
        <v>367.14690000000002</v>
      </c>
      <c r="Z40" s="129">
        <v>0</v>
      </c>
      <c r="AA40" s="129">
        <v>13552.974899999997</v>
      </c>
      <c r="AB40" s="129">
        <v>2.8637999999999995</v>
      </c>
      <c r="AC40" s="129">
        <v>7295.5874277000003</v>
      </c>
      <c r="AD40" s="129">
        <v>4866.5122676999999</v>
      </c>
      <c r="AE40" s="129">
        <v>0</v>
      </c>
      <c r="AF40" s="129">
        <v>486.75727170840003</v>
      </c>
      <c r="AG40" s="129">
        <v>281.19420000000002</v>
      </c>
      <c r="AH40" s="129">
        <v>0</v>
      </c>
      <c r="AI40" s="129">
        <v>0</v>
      </c>
      <c r="AJ40" s="129">
        <v>1480.0393170000002</v>
      </c>
      <c r="AK40" s="129">
        <v>0</v>
      </c>
      <c r="AL40" s="129">
        <v>0</v>
      </c>
      <c r="AO40" s="9"/>
      <c r="AP40" s="9"/>
      <c r="AS40" s="128"/>
    </row>
    <row r="41" spans="1:47">
      <c r="A41" s="16" t="s">
        <v>472</v>
      </c>
      <c r="B41" s="16" t="s">
        <v>473</v>
      </c>
      <c r="E41" s="16" t="s">
        <v>471</v>
      </c>
      <c r="F41" s="16" t="s">
        <v>217</v>
      </c>
      <c r="G41" s="16">
        <v>2070</v>
      </c>
      <c r="H41" s="129">
        <v>0</v>
      </c>
      <c r="I41" s="129">
        <v>0</v>
      </c>
      <c r="J41" s="129">
        <v>0</v>
      </c>
      <c r="K41" s="129">
        <v>0</v>
      </c>
      <c r="L41" s="129">
        <v>0</v>
      </c>
      <c r="M41" s="129">
        <v>418.34177999999997</v>
      </c>
      <c r="N41" s="129">
        <v>0</v>
      </c>
      <c r="O41" s="129">
        <v>0</v>
      </c>
      <c r="P41" s="129">
        <v>0</v>
      </c>
      <c r="Q41" s="129">
        <v>1326.6410358927001</v>
      </c>
      <c r="R41" s="129">
        <v>553.98599999999999</v>
      </c>
      <c r="S41" s="129">
        <v>0</v>
      </c>
      <c r="T41" s="129">
        <v>6386.7231539999993</v>
      </c>
      <c r="U41" s="129">
        <v>1852.1295995999994</v>
      </c>
      <c r="V41" s="129">
        <v>180.59766209999998</v>
      </c>
      <c r="W41" s="129">
        <v>2421.4815553499998</v>
      </c>
      <c r="X41" s="129">
        <v>8203.629462750001</v>
      </c>
      <c r="Y41" s="129">
        <v>2168.9359900500003</v>
      </c>
      <c r="Z41" s="129">
        <v>0</v>
      </c>
      <c r="AA41" s="129">
        <v>1513.9757790000001</v>
      </c>
      <c r="AB41" s="129">
        <v>0</v>
      </c>
      <c r="AC41" s="129">
        <v>6698.8932059999988</v>
      </c>
      <c r="AD41" s="129">
        <v>3342.7167529499993</v>
      </c>
      <c r="AE41" s="129">
        <v>0</v>
      </c>
      <c r="AF41" s="129">
        <v>0</v>
      </c>
      <c r="AG41" s="129">
        <v>2773.2631499999998</v>
      </c>
      <c r="AH41" s="129">
        <v>0</v>
      </c>
      <c r="AI41" s="129">
        <v>0</v>
      </c>
      <c r="AJ41" s="129">
        <v>2745.2402999999999</v>
      </c>
      <c r="AK41" s="129">
        <v>0</v>
      </c>
      <c r="AL41" s="129">
        <v>197.4753</v>
      </c>
      <c r="AO41" s="9"/>
      <c r="AP41" s="9"/>
      <c r="AS41" s="128"/>
    </row>
    <row r="42" spans="1:47">
      <c r="A42" s="16" t="s">
        <v>474</v>
      </c>
      <c r="B42" s="16" t="s">
        <v>475</v>
      </c>
      <c r="E42" s="16" t="s">
        <v>471</v>
      </c>
      <c r="F42" s="16" t="s">
        <v>217</v>
      </c>
      <c r="G42" s="16">
        <v>2070</v>
      </c>
      <c r="H42" s="129">
        <v>0</v>
      </c>
      <c r="I42" s="129">
        <v>0</v>
      </c>
      <c r="J42" s="129">
        <v>0</v>
      </c>
      <c r="K42" s="129">
        <v>0</v>
      </c>
      <c r="L42" s="129">
        <v>746.0185884</v>
      </c>
      <c r="M42" s="129">
        <v>0</v>
      </c>
      <c r="N42" s="129">
        <v>0</v>
      </c>
      <c r="O42" s="129">
        <v>6611.7830482618483</v>
      </c>
      <c r="P42" s="129">
        <v>188.55436500000002</v>
      </c>
      <c r="Q42" s="129">
        <v>3161.9828321338946</v>
      </c>
      <c r="R42" s="129">
        <v>0</v>
      </c>
      <c r="S42" s="129">
        <v>0</v>
      </c>
      <c r="T42" s="129">
        <v>29139.977204999996</v>
      </c>
      <c r="U42" s="129">
        <v>1279.52703795</v>
      </c>
      <c r="V42" s="129">
        <v>192.68535915000001</v>
      </c>
      <c r="W42" s="129">
        <v>4550.8633983</v>
      </c>
      <c r="X42" s="129">
        <v>24489.905041649999</v>
      </c>
      <c r="Y42" s="129">
        <v>211.64002875000006</v>
      </c>
      <c r="Z42" s="129">
        <v>426.81704999999999</v>
      </c>
      <c r="AA42" s="129">
        <v>14371.425000000001</v>
      </c>
      <c r="AB42" s="129">
        <v>0</v>
      </c>
      <c r="AC42" s="129">
        <v>9625.454635799997</v>
      </c>
      <c r="AD42" s="129">
        <v>9537.0844500000003</v>
      </c>
      <c r="AE42" s="129">
        <v>0</v>
      </c>
      <c r="AF42" s="129">
        <v>0</v>
      </c>
      <c r="AG42" s="129">
        <v>0</v>
      </c>
      <c r="AH42" s="129">
        <v>0</v>
      </c>
      <c r="AI42" s="129">
        <v>0</v>
      </c>
      <c r="AJ42" s="129">
        <v>1336.1183999999998</v>
      </c>
      <c r="AK42" s="129">
        <v>17315.219793600001</v>
      </c>
      <c r="AL42" s="129">
        <v>1539.0431999999996</v>
      </c>
      <c r="AO42" s="9"/>
      <c r="AP42" s="9"/>
      <c r="AS42" s="128"/>
    </row>
    <row r="43" spans="1:47">
      <c r="A43" s="16" t="s">
        <v>476</v>
      </c>
      <c r="B43" s="16" t="s">
        <v>477</v>
      </c>
      <c r="E43" s="16" t="s">
        <v>471</v>
      </c>
      <c r="F43" s="16" t="s">
        <v>217</v>
      </c>
      <c r="G43" s="16">
        <v>2070</v>
      </c>
      <c r="H43" s="129">
        <v>0</v>
      </c>
      <c r="I43" s="129">
        <v>0</v>
      </c>
      <c r="J43" s="129">
        <v>0</v>
      </c>
      <c r="K43" s="129">
        <v>0</v>
      </c>
      <c r="L43" s="129">
        <v>0</v>
      </c>
      <c r="M43" s="129">
        <v>0</v>
      </c>
      <c r="N43" s="129">
        <v>0</v>
      </c>
      <c r="O43" s="129">
        <v>0</v>
      </c>
      <c r="P43" s="129">
        <v>0</v>
      </c>
      <c r="Q43" s="129">
        <v>0</v>
      </c>
      <c r="R43" s="129">
        <v>0</v>
      </c>
      <c r="S43" s="129">
        <v>0</v>
      </c>
      <c r="T43" s="129">
        <v>0</v>
      </c>
      <c r="U43" s="129">
        <v>0</v>
      </c>
      <c r="V43" s="129">
        <v>0</v>
      </c>
      <c r="W43" s="129">
        <v>0</v>
      </c>
      <c r="X43" s="129">
        <v>0</v>
      </c>
      <c r="Y43" s="129">
        <v>0</v>
      </c>
      <c r="Z43" s="129">
        <v>0</v>
      </c>
      <c r="AA43" s="129">
        <v>0</v>
      </c>
      <c r="AB43" s="129">
        <v>0</v>
      </c>
      <c r="AC43" s="129">
        <v>0</v>
      </c>
      <c r="AD43" s="129">
        <v>0</v>
      </c>
      <c r="AE43" s="129">
        <v>0</v>
      </c>
      <c r="AF43" s="129">
        <v>0</v>
      </c>
      <c r="AG43" s="129">
        <v>0</v>
      </c>
      <c r="AH43" s="129">
        <v>0</v>
      </c>
      <c r="AI43" s="129">
        <v>0</v>
      </c>
      <c r="AJ43" s="129">
        <v>0</v>
      </c>
      <c r="AK43" s="129">
        <v>0</v>
      </c>
      <c r="AL43" s="129">
        <v>0</v>
      </c>
      <c r="AO43" s="9"/>
      <c r="AP43" s="9"/>
      <c r="AS43" s="128"/>
    </row>
    <row r="44" spans="1:47">
      <c r="A44" s="16" t="s">
        <v>478</v>
      </c>
      <c r="B44" s="16" t="s">
        <v>479</v>
      </c>
      <c r="E44" s="16" t="s">
        <v>471</v>
      </c>
      <c r="F44" s="16" t="s">
        <v>217</v>
      </c>
      <c r="G44" s="16">
        <v>2070</v>
      </c>
      <c r="H44" s="129">
        <v>1.0153529999999997</v>
      </c>
      <c r="I44" s="129">
        <v>54.524700000000003</v>
      </c>
      <c r="J44" s="129">
        <v>0</v>
      </c>
      <c r="K44" s="129">
        <v>0</v>
      </c>
      <c r="L44" s="129">
        <v>0</v>
      </c>
      <c r="M44" s="129">
        <v>44.668799999999997</v>
      </c>
      <c r="N44" s="129">
        <v>0</v>
      </c>
      <c r="O44" s="129">
        <v>545.91804300000001</v>
      </c>
      <c r="P44" s="129">
        <v>0</v>
      </c>
      <c r="Q44" s="129">
        <v>548.89020479999988</v>
      </c>
      <c r="R44" s="129">
        <v>77.789699999999982</v>
      </c>
      <c r="S44" s="129">
        <v>0</v>
      </c>
      <c r="T44" s="129">
        <v>0</v>
      </c>
      <c r="U44" s="129">
        <v>548.61721440000008</v>
      </c>
      <c r="V44" s="129">
        <v>3.8336676000000005</v>
      </c>
      <c r="W44" s="129">
        <v>28.19475951000021</v>
      </c>
      <c r="X44" s="129">
        <v>1503.71042511</v>
      </c>
      <c r="Y44" s="129">
        <v>143.14319999999998</v>
      </c>
      <c r="Z44" s="129">
        <v>7.1909999999999989</v>
      </c>
      <c r="AA44" s="129">
        <v>207.08279999999996</v>
      </c>
      <c r="AB44" s="129">
        <v>11.1249</v>
      </c>
      <c r="AC44" s="129">
        <v>1982.9978292000003</v>
      </c>
      <c r="AD44" s="129">
        <v>1751.4634439999995</v>
      </c>
      <c r="AE44" s="129">
        <v>0</v>
      </c>
      <c r="AF44" s="129">
        <v>101.57477998769997</v>
      </c>
      <c r="AG44" s="129">
        <v>112.50134999999997</v>
      </c>
      <c r="AH44" s="129">
        <v>0</v>
      </c>
      <c r="AI44" s="129">
        <v>0</v>
      </c>
      <c r="AJ44" s="129">
        <v>284.3094294</v>
      </c>
      <c r="AK44" s="129">
        <v>0</v>
      </c>
      <c r="AL44" s="129">
        <v>5.7104999999999997</v>
      </c>
      <c r="AO44" s="9"/>
      <c r="AP44" s="9"/>
      <c r="AS44" s="128"/>
    </row>
    <row r="45" spans="1:47">
      <c r="A45" s="16" t="s">
        <v>480</v>
      </c>
      <c r="B45" s="16" t="s">
        <v>481</v>
      </c>
      <c r="E45" s="16" t="s">
        <v>471</v>
      </c>
      <c r="F45" s="16" t="s">
        <v>217</v>
      </c>
      <c r="G45" s="16">
        <v>2070</v>
      </c>
      <c r="H45" s="129">
        <v>0</v>
      </c>
      <c r="I45" s="129">
        <v>0</v>
      </c>
      <c r="J45" s="129">
        <v>0</v>
      </c>
      <c r="K45" s="129">
        <v>0</v>
      </c>
      <c r="L45" s="129">
        <v>0</v>
      </c>
      <c r="M45" s="129">
        <v>0</v>
      </c>
      <c r="N45" s="129">
        <v>0</v>
      </c>
      <c r="O45" s="129">
        <v>0</v>
      </c>
      <c r="P45" s="129">
        <v>0</v>
      </c>
      <c r="Q45" s="129">
        <v>0</v>
      </c>
      <c r="R45" s="129">
        <v>0</v>
      </c>
      <c r="S45" s="129">
        <v>0</v>
      </c>
      <c r="T45" s="129">
        <v>0</v>
      </c>
      <c r="U45" s="129">
        <v>0</v>
      </c>
      <c r="V45" s="129">
        <v>0</v>
      </c>
      <c r="W45" s="129">
        <v>0</v>
      </c>
      <c r="X45" s="129">
        <v>0</v>
      </c>
      <c r="Y45" s="129">
        <v>0</v>
      </c>
      <c r="Z45" s="129">
        <v>0</v>
      </c>
      <c r="AA45" s="129">
        <v>0</v>
      </c>
      <c r="AB45" s="129">
        <v>0</v>
      </c>
      <c r="AC45" s="129">
        <v>0</v>
      </c>
      <c r="AD45" s="129">
        <v>0</v>
      </c>
      <c r="AE45" s="129">
        <v>0</v>
      </c>
      <c r="AF45" s="129">
        <v>0</v>
      </c>
      <c r="AG45" s="129">
        <v>0</v>
      </c>
      <c r="AH45" s="129">
        <v>0</v>
      </c>
      <c r="AI45" s="129">
        <v>0</v>
      </c>
      <c r="AJ45" s="129">
        <v>0</v>
      </c>
      <c r="AK45" s="129">
        <v>0</v>
      </c>
      <c r="AL45" s="129">
        <v>0</v>
      </c>
      <c r="AO45" s="9"/>
      <c r="AP45" s="9"/>
      <c r="AS45" s="128"/>
    </row>
    <row r="46" spans="1:47">
      <c r="A46" s="16" t="s">
        <v>482</v>
      </c>
      <c r="B46" s="16" t="s">
        <v>483</v>
      </c>
      <c r="E46" s="16" t="s">
        <v>471</v>
      </c>
      <c r="F46" s="16" t="s">
        <v>217</v>
      </c>
      <c r="G46" s="16">
        <v>2070</v>
      </c>
      <c r="H46" s="129">
        <v>653.00526876300012</v>
      </c>
      <c r="I46" s="129">
        <v>997.43728800000008</v>
      </c>
      <c r="J46" s="129">
        <v>377.37607342199999</v>
      </c>
      <c r="K46" s="129">
        <v>730.22061900000017</v>
      </c>
      <c r="L46" s="129">
        <v>1173.6779265</v>
      </c>
      <c r="M46" s="129">
        <v>171.054</v>
      </c>
      <c r="N46" s="129">
        <v>286.90038599999997</v>
      </c>
      <c r="O46" s="129">
        <v>98.422420500000243</v>
      </c>
      <c r="P46" s="129">
        <v>410.34899999999993</v>
      </c>
      <c r="Q46" s="129">
        <v>37.402840668295013</v>
      </c>
      <c r="R46" s="129">
        <v>599.46299999999997</v>
      </c>
      <c r="S46" s="129">
        <v>0</v>
      </c>
      <c r="T46" s="129">
        <v>0</v>
      </c>
      <c r="U46" s="129">
        <v>371.41615499999995</v>
      </c>
      <c r="V46" s="129">
        <v>325.41988274999994</v>
      </c>
      <c r="W46" s="129">
        <v>551.20035899999993</v>
      </c>
      <c r="X46" s="129">
        <v>447.26041499999985</v>
      </c>
      <c r="Y46" s="129">
        <v>807.99149999999986</v>
      </c>
      <c r="Z46" s="129">
        <v>364.23149999999998</v>
      </c>
      <c r="AA46" s="129">
        <v>0</v>
      </c>
      <c r="AB46" s="129">
        <v>0</v>
      </c>
      <c r="AC46" s="129">
        <v>0</v>
      </c>
      <c r="AD46" s="129">
        <v>0</v>
      </c>
      <c r="AE46" s="129">
        <v>1627.6550347031998</v>
      </c>
      <c r="AF46" s="129">
        <v>0</v>
      </c>
      <c r="AG46" s="129">
        <v>877.78050000000007</v>
      </c>
      <c r="AH46" s="129">
        <v>0</v>
      </c>
      <c r="AI46" s="129">
        <v>0</v>
      </c>
      <c r="AJ46" s="129">
        <v>941.63549999999987</v>
      </c>
      <c r="AK46" s="129">
        <v>0</v>
      </c>
      <c r="AL46" s="129">
        <v>239.166</v>
      </c>
      <c r="AO46" s="9"/>
      <c r="AP46" s="9"/>
      <c r="AS46" s="128"/>
    </row>
    <row r="47" spans="1:47">
      <c r="A47" s="16" t="s">
        <v>484</v>
      </c>
      <c r="B47" s="16" t="s">
        <v>485</v>
      </c>
      <c r="E47" s="16" t="s">
        <v>471</v>
      </c>
      <c r="F47" s="16" t="s">
        <v>217</v>
      </c>
      <c r="G47" s="16">
        <v>2070</v>
      </c>
      <c r="H47" s="129">
        <v>225.5724114189</v>
      </c>
      <c r="I47" s="129">
        <v>493.64728184999996</v>
      </c>
      <c r="J47" s="129">
        <v>279.74427587009995</v>
      </c>
      <c r="K47" s="129">
        <v>836.14740586034986</v>
      </c>
      <c r="L47" s="129">
        <v>367.31446890000001</v>
      </c>
      <c r="M47" s="129">
        <v>0</v>
      </c>
      <c r="N47" s="129">
        <v>471.17548665000004</v>
      </c>
      <c r="O47" s="129">
        <v>252.74199482505011</v>
      </c>
      <c r="P47" s="129">
        <v>103.83224489999998</v>
      </c>
      <c r="Q47" s="129">
        <v>0</v>
      </c>
      <c r="R47" s="129">
        <v>90.704249999999988</v>
      </c>
      <c r="S47" s="129">
        <v>0</v>
      </c>
      <c r="T47" s="129">
        <v>0</v>
      </c>
      <c r="U47" s="129">
        <v>0</v>
      </c>
      <c r="V47" s="129">
        <v>115.32822779999996</v>
      </c>
      <c r="W47" s="129">
        <v>0</v>
      </c>
      <c r="X47" s="129">
        <v>0</v>
      </c>
      <c r="Y47" s="129">
        <v>0</v>
      </c>
      <c r="Z47" s="129">
        <v>931.59577499999978</v>
      </c>
      <c r="AA47" s="129">
        <v>0</v>
      </c>
      <c r="AB47" s="129">
        <v>300.12873449999995</v>
      </c>
      <c r="AC47" s="129">
        <v>0</v>
      </c>
      <c r="AD47" s="129">
        <v>0</v>
      </c>
      <c r="AE47" s="129">
        <v>708.52744034717978</v>
      </c>
      <c r="AF47" s="129">
        <v>720.6451333499997</v>
      </c>
      <c r="AG47" s="129">
        <v>1596.9928499999994</v>
      </c>
      <c r="AH47" s="129">
        <v>0</v>
      </c>
      <c r="AI47" s="129">
        <v>0</v>
      </c>
      <c r="AJ47" s="129">
        <v>0</v>
      </c>
      <c r="AK47" s="129">
        <v>0</v>
      </c>
      <c r="AL47" s="129">
        <v>43.97325004695</v>
      </c>
      <c r="AO47" s="9"/>
      <c r="AP47" s="9"/>
      <c r="AS47" s="128"/>
    </row>
    <row r="48" spans="1:47">
      <c r="A48" s="16" t="s">
        <v>486</v>
      </c>
      <c r="B48" s="16" t="s">
        <v>487</v>
      </c>
      <c r="E48" s="16" t="s">
        <v>471</v>
      </c>
      <c r="F48" s="16" t="s">
        <v>217</v>
      </c>
      <c r="G48" s="16">
        <v>2070</v>
      </c>
      <c r="H48" s="129">
        <v>0</v>
      </c>
      <c r="I48" s="129">
        <v>0</v>
      </c>
      <c r="J48" s="129">
        <v>0</v>
      </c>
      <c r="K48" s="129">
        <v>0</v>
      </c>
      <c r="L48" s="129">
        <v>0</v>
      </c>
      <c r="M48" s="129">
        <v>0</v>
      </c>
      <c r="N48" s="129">
        <v>0</v>
      </c>
      <c r="O48" s="129">
        <v>0</v>
      </c>
      <c r="P48" s="129">
        <v>0</v>
      </c>
      <c r="Q48" s="129">
        <v>0</v>
      </c>
      <c r="R48" s="129">
        <v>0</v>
      </c>
      <c r="S48" s="129">
        <v>0</v>
      </c>
      <c r="T48" s="129">
        <v>0</v>
      </c>
      <c r="U48" s="129">
        <v>0</v>
      </c>
      <c r="V48" s="129">
        <v>0</v>
      </c>
      <c r="W48" s="129">
        <v>0</v>
      </c>
      <c r="X48" s="129">
        <v>0</v>
      </c>
      <c r="Y48" s="129">
        <v>0</v>
      </c>
      <c r="Z48" s="129">
        <v>0</v>
      </c>
      <c r="AA48" s="129">
        <v>0</v>
      </c>
      <c r="AB48" s="129">
        <v>0</v>
      </c>
      <c r="AC48" s="129">
        <v>0</v>
      </c>
      <c r="AD48" s="129">
        <v>0</v>
      </c>
      <c r="AE48" s="129">
        <v>0</v>
      </c>
      <c r="AF48" s="129">
        <v>0</v>
      </c>
      <c r="AG48" s="129">
        <v>0</v>
      </c>
      <c r="AH48" s="129">
        <v>0</v>
      </c>
      <c r="AI48" s="129">
        <v>0</v>
      </c>
      <c r="AJ48" s="129">
        <v>0</v>
      </c>
      <c r="AK48" s="129">
        <v>0</v>
      </c>
      <c r="AL48" s="129">
        <v>0</v>
      </c>
      <c r="AO48" s="9"/>
      <c r="AP48" s="9"/>
      <c r="AS48" s="128"/>
    </row>
    <row r="49" spans="1:45">
      <c r="A49" s="16" t="s">
        <v>488</v>
      </c>
      <c r="B49" s="16" t="s">
        <v>489</v>
      </c>
      <c r="E49" s="16" t="s">
        <v>471</v>
      </c>
      <c r="F49" s="16" t="s">
        <v>217</v>
      </c>
      <c r="G49" s="16">
        <v>2070</v>
      </c>
      <c r="H49" s="129">
        <v>189.83531418029997</v>
      </c>
      <c r="I49" s="129">
        <v>0</v>
      </c>
      <c r="J49" s="129">
        <v>32.365385282250003</v>
      </c>
      <c r="K49" s="129">
        <v>126.30802814999998</v>
      </c>
      <c r="L49" s="129">
        <v>332.44821000000002</v>
      </c>
      <c r="M49" s="129">
        <v>10.385550000000002</v>
      </c>
      <c r="N49" s="129">
        <v>20.92562564999999</v>
      </c>
      <c r="O49" s="129">
        <v>125.19179999999999</v>
      </c>
      <c r="P49" s="129">
        <v>68.913134999999983</v>
      </c>
      <c r="Q49" s="129">
        <v>429.64657992389505</v>
      </c>
      <c r="R49" s="129">
        <v>24.012450000000001</v>
      </c>
      <c r="S49" s="129">
        <v>121.09050000000001</v>
      </c>
      <c r="T49" s="129">
        <v>0</v>
      </c>
      <c r="U49" s="129">
        <v>0</v>
      </c>
      <c r="V49" s="129">
        <v>156.41188920000002</v>
      </c>
      <c r="W49" s="129">
        <v>11.088408600000001</v>
      </c>
      <c r="X49" s="129">
        <v>708.41255323499968</v>
      </c>
      <c r="Y49" s="129">
        <v>556.58578590000002</v>
      </c>
      <c r="Z49" s="129">
        <v>81.073440000000005</v>
      </c>
      <c r="AA49" s="129">
        <v>0</v>
      </c>
      <c r="AB49" s="129">
        <v>0</v>
      </c>
      <c r="AC49" s="129">
        <v>0</v>
      </c>
      <c r="AD49" s="129">
        <v>0</v>
      </c>
      <c r="AE49" s="129">
        <v>191.31783320790782</v>
      </c>
      <c r="AF49" s="129">
        <v>0</v>
      </c>
      <c r="AG49" s="129">
        <v>166.43340000000001</v>
      </c>
      <c r="AH49" s="129">
        <v>0</v>
      </c>
      <c r="AI49" s="129">
        <v>0</v>
      </c>
      <c r="AJ49" s="129">
        <v>24.607800000000001</v>
      </c>
      <c r="AK49" s="129">
        <v>0</v>
      </c>
      <c r="AL49" s="129">
        <v>0</v>
      </c>
      <c r="AO49" s="9"/>
      <c r="AP49" s="9"/>
      <c r="AS49" s="128"/>
    </row>
    <row r="50" spans="1:45">
      <c r="A50" s="16" t="s">
        <v>490</v>
      </c>
      <c r="B50" s="16" t="s">
        <v>491</v>
      </c>
      <c r="E50" s="16" t="s">
        <v>471</v>
      </c>
      <c r="F50" s="16" t="s">
        <v>217</v>
      </c>
      <c r="G50" s="16">
        <v>2070</v>
      </c>
      <c r="H50" s="129">
        <v>49.747160100000002</v>
      </c>
      <c r="I50" s="129">
        <v>0</v>
      </c>
      <c r="J50" s="129">
        <v>0</v>
      </c>
      <c r="K50" s="129">
        <v>42.877213499999982</v>
      </c>
      <c r="L50" s="129">
        <v>0</v>
      </c>
      <c r="M50" s="129">
        <v>0</v>
      </c>
      <c r="N50" s="129">
        <v>0</v>
      </c>
      <c r="O50" s="129">
        <v>285.47818034999989</v>
      </c>
      <c r="P50" s="129">
        <v>59.728547999999989</v>
      </c>
      <c r="Q50" s="129">
        <v>197.15892213104993</v>
      </c>
      <c r="R50" s="129">
        <v>133.45694999999998</v>
      </c>
      <c r="S50" s="129">
        <v>5.6760000000000002</v>
      </c>
      <c r="T50" s="129">
        <v>1314.682215</v>
      </c>
      <c r="U50" s="129">
        <v>99.892207800000023</v>
      </c>
      <c r="V50" s="129">
        <v>3.1611063000000001</v>
      </c>
      <c r="W50" s="129">
        <v>194.94065909999998</v>
      </c>
      <c r="X50" s="129">
        <v>329.97525329999996</v>
      </c>
      <c r="Y50" s="129">
        <v>10.806962100000002</v>
      </c>
      <c r="Z50" s="129">
        <v>391.36019999999996</v>
      </c>
      <c r="AA50" s="129">
        <v>909.4371000000001</v>
      </c>
      <c r="AB50" s="129">
        <v>0</v>
      </c>
      <c r="AC50" s="129">
        <v>747.99058784999988</v>
      </c>
      <c r="AD50" s="129">
        <v>431.73074999999994</v>
      </c>
      <c r="AE50" s="129">
        <v>342.95626591869262</v>
      </c>
      <c r="AF50" s="129">
        <v>0</v>
      </c>
      <c r="AG50" s="129">
        <v>432.72405000000003</v>
      </c>
      <c r="AH50" s="129">
        <v>0</v>
      </c>
      <c r="AI50" s="129">
        <v>0</v>
      </c>
      <c r="AJ50" s="129">
        <v>227.18189999999996</v>
      </c>
      <c r="AK50" s="129">
        <v>0</v>
      </c>
      <c r="AL50" s="129">
        <v>7.1150999999999991</v>
      </c>
      <c r="AO50" s="9"/>
      <c r="AP50" s="9"/>
      <c r="AS50" s="128"/>
    </row>
    <row r="51" spans="1:45">
      <c r="A51" s="16" t="s">
        <v>492</v>
      </c>
      <c r="B51" s="16" t="s">
        <v>493</v>
      </c>
      <c r="E51" s="16" t="s">
        <v>471</v>
      </c>
      <c r="F51" s="16" t="s">
        <v>217</v>
      </c>
      <c r="G51" s="16">
        <v>2070</v>
      </c>
      <c r="H51" s="129">
        <v>0</v>
      </c>
      <c r="I51" s="129">
        <v>0</v>
      </c>
      <c r="J51" s="129">
        <v>0</v>
      </c>
      <c r="K51" s="129">
        <v>0</v>
      </c>
      <c r="L51" s="129">
        <v>0</v>
      </c>
      <c r="M51" s="129">
        <v>0</v>
      </c>
      <c r="N51" s="129">
        <v>0</v>
      </c>
      <c r="O51" s="129">
        <v>0</v>
      </c>
      <c r="P51" s="129">
        <v>0</v>
      </c>
      <c r="Q51" s="129">
        <v>0</v>
      </c>
      <c r="R51" s="129">
        <v>0</v>
      </c>
      <c r="S51" s="129">
        <v>0</v>
      </c>
      <c r="T51" s="129">
        <v>0</v>
      </c>
      <c r="U51" s="129">
        <v>0</v>
      </c>
      <c r="V51" s="129">
        <v>0</v>
      </c>
      <c r="W51" s="129">
        <v>0</v>
      </c>
      <c r="X51" s="129">
        <v>0</v>
      </c>
      <c r="Y51" s="129">
        <v>0</v>
      </c>
      <c r="Z51" s="129">
        <v>0</v>
      </c>
      <c r="AA51" s="129">
        <v>0</v>
      </c>
      <c r="AB51" s="129">
        <v>0</v>
      </c>
      <c r="AC51" s="129">
        <v>0</v>
      </c>
      <c r="AD51" s="129">
        <v>0</v>
      </c>
      <c r="AE51" s="129">
        <v>0</v>
      </c>
      <c r="AF51" s="129">
        <v>0</v>
      </c>
      <c r="AG51" s="129">
        <v>0</v>
      </c>
      <c r="AH51" s="129">
        <v>0</v>
      </c>
      <c r="AI51" s="129">
        <v>0</v>
      </c>
      <c r="AJ51" s="129">
        <v>0</v>
      </c>
      <c r="AK51" s="129">
        <v>0</v>
      </c>
      <c r="AL51" s="129">
        <v>0</v>
      </c>
      <c r="AO51" s="9"/>
      <c r="AP51" s="9"/>
      <c r="AS51" s="128"/>
    </row>
    <row r="52" spans="1:45">
      <c r="A52" s="18" t="s">
        <v>494</v>
      </c>
      <c r="B52" s="18" t="s">
        <v>495</v>
      </c>
      <c r="C52" s="18"/>
      <c r="D52" s="18"/>
      <c r="E52" s="18" t="s">
        <v>471</v>
      </c>
      <c r="F52" s="18" t="s">
        <v>217</v>
      </c>
      <c r="G52" s="18">
        <v>2070</v>
      </c>
      <c r="H52" s="314">
        <v>159.4312281222</v>
      </c>
      <c r="I52" s="314">
        <v>0</v>
      </c>
      <c r="J52" s="314">
        <v>0</v>
      </c>
      <c r="K52" s="314">
        <v>98.095993114799967</v>
      </c>
      <c r="L52" s="314">
        <v>135.98833650000003</v>
      </c>
      <c r="M52" s="314">
        <v>0</v>
      </c>
      <c r="N52" s="314">
        <v>0</v>
      </c>
      <c r="O52" s="314">
        <v>2460.0012637727996</v>
      </c>
      <c r="P52" s="314">
        <v>80.32589999999999</v>
      </c>
      <c r="Q52" s="314">
        <v>1281.7158110928003</v>
      </c>
      <c r="R52" s="314">
        <v>255.24599999999992</v>
      </c>
      <c r="S52" s="314">
        <v>0</v>
      </c>
      <c r="T52" s="314">
        <v>1548.8658450000003</v>
      </c>
      <c r="U52" s="314">
        <v>0</v>
      </c>
      <c r="V52" s="314">
        <v>17.27435190000001</v>
      </c>
      <c r="W52" s="314">
        <v>0</v>
      </c>
      <c r="X52" s="314">
        <v>302.7588830999988</v>
      </c>
      <c r="Y52" s="314">
        <v>503.94970499999988</v>
      </c>
      <c r="Z52" s="314">
        <v>223.42845</v>
      </c>
      <c r="AA52" s="314">
        <v>147.41804999999994</v>
      </c>
      <c r="AB52" s="314">
        <v>0</v>
      </c>
      <c r="AC52" s="314">
        <v>1481.4269049</v>
      </c>
      <c r="AD52" s="314">
        <v>1140.9655499999999</v>
      </c>
      <c r="AE52" s="314">
        <v>5.8721469272050308</v>
      </c>
      <c r="AF52" s="314">
        <v>0</v>
      </c>
      <c r="AG52" s="314">
        <v>0</v>
      </c>
      <c r="AH52" s="314">
        <v>0</v>
      </c>
      <c r="AI52" s="314">
        <v>0</v>
      </c>
      <c r="AJ52" s="314">
        <v>366.0222</v>
      </c>
      <c r="AK52" s="314">
        <v>0</v>
      </c>
      <c r="AL52" s="314">
        <v>97.289700000000011</v>
      </c>
      <c r="AO52" s="9"/>
      <c r="AP52" s="9"/>
      <c r="AS52" s="128"/>
    </row>
    <row r="53" spans="1:45">
      <c r="AO53" s="9"/>
      <c r="AP53" s="9"/>
    </row>
    <row r="55" spans="1:45" ht="18.75">
      <c r="A55" s="29" t="s">
        <v>250</v>
      </c>
    </row>
    <row r="56" spans="1:45" ht="22.5" customHeight="1">
      <c r="F56" s="65" t="s">
        <v>178</v>
      </c>
      <c r="G56" s="63"/>
      <c r="H56" s="90" t="s">
        <v>99</v>
      </c>
      <c r="I56" s="90" t="s">
        <v>99</v>
      </c>
      <c r="J56" s="90" t="s">
        <v>99</v>
      </c>
      <c r="K56" s="90" t="s">
        <v>99</v>
      </c>
      <c r="L56" s="91" t="s">
        <v>100</v>
      </c>
      <c r="M56" s="93" t="s">
        <v>12</v>
      </c>
      <c r="N56" s="90" t="s">
        <v>99</v>
      </c>
      <c r="O56" s="90" t="s">
        <v>99</v>
      </c>
      <c r="P56" s="90" t="s">
        <v>99</v>
      </c>
      <c r="Q56" s="90" t="s">
        <v>99</v>
      </c>
      <c r="R56" s="93" t="s">
        <v>12</v>
      </c>
      <c r="S56" s="93" t="s">
        <v>12</v>
      </c>
      <c r="T56" s="90" t="s">
        <v>99</v>
      </c>
      <c r="U56" s="92" t="s">
        <v>101</v>
      </c>
      <c r="V56" s="92" t="s">
        <v>101</v>
      </c>
      <c r="W56" s="92" t="s">
        <v>101</v>
      </c>
      <c r="X56" s="92" t="s">
        <v>101</v>
      </c>
      <c r="Y56" s="92" t="s">
        <v>101</v>
      </c>
      <c r="Z56" s="90" t="s">
        <v>99</v>
      </c>
      <c r="AA56" s="90" t="s">
        <v>99</v>
      </c>
      <c r="AB56" s="90" t="s">
        <v>99</v>
      </c>
      <c r="AC56" s="91" t="s">
        <v>100</v>
      </c>
      <c r="AD56" s="91" t="s">
        <v>100</v>
      </c>
      <c r="AE56" s="93" t="s">
        <v>12</v>
      </c>
      <c r="AF56" s="93" t="s">
        <v>12</v>
      </c>
      <c r="AG56" s="93" t="s">
        <v>12</v>
      </c>
      <c r="AH56" s="90" t="s">
        <v>99</v>
      </c>
      <c r="AI56" s="93" t="s">
        <v>12</v>
      </c>
      <c r="AJ56" s="92" t="s">
        <v>101</v>
      </c>
      <c r="AK56" s="93" t="s">
        <v>12</v>
      </c>
      <c r="AL56" s="90" t="s">
        <v>99</v>
      </c>
    </row>
    <row r="57" spans="1:4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45">
      <c r="A58" s="11" t="s">
        <v>59</v>
      </c>
      <c r="B58" s="11"/>
      <c r="C58" s="9"/>
      <c r="D58" s="9"/>
      <c r="E58" s="9"/>
      <c r="F58" s="9"/>
      <c r="G58" s="9"/>
    </row>
    <row r="59" spans="1:45" ht="16.5" thickBot="1">
      <c r="A59" s="32" t="s">
        <v>22</v>
      </c>
      <c r="B59" s="32" t="s">
        <v>144</v>
      </c>
      <c r="C59" s="121" t="s">
        <v>254</v>
      </c>
      <c r="D59" s="121" t="s">
        <v>69</v>
      </c>
      <c r="E59" s="121" t="s">
        <v>248</v>
      </c>
      <c r="F59" s="32" t="s">
        <v>58</v>
      </c>
      <c r="G59" s="121" t="s">
        <v>122</v>
      </c>
      <c r="H59" s="32" t="s">
        <v>276</v>
      </c>
      <c r="I59" s="32" t="s">
        <v>277</v>
      </c>
      <c r="J59" s="32" t="s">
        <v>278</v>
      </c>
      <c r="K59" s="32" t="s">
        <v>279</v>
      </c>
      <c r="L59" s="32" t="s">
        <v>280</v>
      </c>
      <c r="M59" s="32" t="s">
        <v>281</v>
      </c>
      <c r="N59" s="32" t="s">
        <v>282</v>
      </c>
      <c r="O59" s="32" t="s">
        <v>283</v>
      </c>
      <c r="P59" s="32" t="s">
        <v>284</v>
      </c>
      <c r="Q59" s="32" t="s">
        <v>285</v>
      </c>
      <c r="R59" s="32" t="s">
        <v>0</v>
      </c>
      <c r="S59" s="32" t="s">
        <v>1</v>
      </c>
      <c r="T59" s="32" t="s">
        <v>2</v>
      </c>
      <c r="U59" s="32" t="s">
        <v>286</v>
      </c>
      <c r="V59" s="32" t="s">
        <v>287</v>
      </c>
      <c r="W59" s="32" t="s">
        <v>288</v>
      </c>
      <c r="X59" s="32" t="s">
        <v>289</v>
      </c>
      <c r="Y59" s="32" t="s">
        <v>3</v>
      </c>
      <c r="Z59" s="32" t="s">
        <v>4</v>
      </c>
      <c r="AA59" s="32" t="s">
        <v>5</v>
      </c>
      <c r="AB59" s="32" t="s">
        <v>290</v>
      </c>
      <c r="AC59" s="32" t="s">
        <v>6</v>
      </c>
      <c r="AD59" s="32" t="s">
        <v>291</v>
      </c>
      <c r="AE59" s="32" t="s">
        <v>7</v>
      </c>
      <c r="AF59" s="32" t="s">
        <v>8</v>
      </c>
      <c r="AG59" s="32" t="s">
        <v>9</v>
      </c>
      <c r="AH59" s="32" t="s">
        <v>10</v>
      </c>
      <c r="AI59" s="32" t="s">
        <v>292</v>
      </c>
      <c r="AJ59" s="32" t="s">
        <v>11</v>
      </c>
      <c r="AK59" s="32" t="s">
        <v>12</v>
      </c>
      <c r="AL59" s="32" t="s">
        <v>13</v>
      </c>
    </row>
    <row r="60" spans="1:45" ht="38.25">
      <c r="A60" s="3" t="s">
        <v>146</v>
      </c>
      <c r="B60" s="3" t="s">
        <v>147</v>
      </c>
      <c r="C60" s="3" t="s">
        <v>255</v>
      </c>
      <c r="D60" s="3"/>
      <c r="E60" s="3" t="s">
        <v>251</v>
      </c>
      <c r="F60" s="3" t="s">
        <v>201</v>
      </c>
      <c r="G60" s="62"/>
      <c r="H60" s="3" t="s">
        <v>326</v>
      </c>
      <c r="I60" s="3" t="s">
        <v>327</v>
      </c>
      <c r="J60" s="3" t="s">
        <v>329</v>
      </c>
      <c r="K60" s="3" t="s">
        <v>329</v>
      </c>
      <c r="L60" s="3" t="s">
        <v>330</v>
      </c>
      <c r="M60" s="3" t="s">
        <v>331</v>
      </c>
      <c r="N60" s="3" t="s">
        <v>332</v>
      </c>
      <c r="O60" s="3" t="s">
        <v>333</v>
      </c>
      <c r="P60" s="3" t="s">
        <v>334</v>
      </c>
      <c r="Q60" s="3" t="s">
        <v>388</v>
      </c>
      <c r="R60" s="3" t="s">
        <v>115</v>
      </c>
      <c r="S60" s="3" t="s">
        <v>112</v>
      </c>
      <c r="T60" s="3" t="s">
        <v>335</v>
      </c>
      <c r="U60" s="3" t="s">
        <v>336</v>
      </c>
      <c r="V60" s="3" t="s">
        <v>337</v>
      </c>
      <c r="W60" s="3" t="s">
        <v>338</v>
      </c>
      <c r="X60" s="3" t="s">
        <v>339</v>
      </c>
      <c r="Y60" s="3" t="s">
        <v>118</v>
      </c>
      <c r="Z60" s="3" t="s">
        <v>117</v>
      </c>
      <c r="AA60" s="3" t="s">
        <v>116</v>
      </c>
      <c r="AB60" s="3" t="s">
        <v>340</v>
      </c>
      <c r="AC60" s="3" t="s">
        <v>100</v>
      </c>
      <c r="AD60" s="3" t="s">
        <v>341</v>
      </c>
      <c r="AE60" s="3" t="s">
        <v>114</v>
      </c>
      <c r="AF60" s="3" t="s">
        <v>342</v>
      </c>
      <c r="AG60" s="3" t="s">
        <v>113</v>
      </c>
      <c r="AH60" s="3" t="s">
        <v>119</v>
      </c>
      <c r="AI60" s="3" t="s">
        <v>343</v>
      </c>
      <c r="AJ60" s="3" t="s">
        <v>120</v>
      </c>
      <c r="AK60" s="3" t="s">
        <v>344</v>
      </c>
      <c r="AL60" s="3" t="s">
        <v>121</v>
      </c>
    </row>
    <row r="61" spans="1:45">
      <c r="A61" s="49" t="s">
        <v>149</v>
      </c>
      <c r="B61" s="49"/>
      <c r="C61" s="49"/>
      <c r="D61" s="49"/>
      <c r="E61" s="49"/>
      <c r="F61" s="49"/>
      <c r="G61" s="49"/>
      <c r="H61" s="49" t="s">
        <v>63</v>
      </c>
      <c r="I61" s="49" t="s">
        <v>63</v>
      </c>
      <c r="J61" s="49" t="s">
        <v>63</v>
      </c>
      <c r="K61" s="49" t="s">
        <v>63</v>
      </c>
      <c r="L61" s="49" t="s">
        <v>63</v>
      </c>
      <c r="M61" s="49" t="s">
        <v>63</v>
      </c>
      <c r="N61" s="49" t="s">
        <v>63</v>
      </c>
      <c r="O61" s="49" t="s">
        <v>63</v>
      </c>
      <c r="P61" s="49" t="s">
        <v>63</v>
      </c>
      <c r="Q61" s="49" t="s">
        <v>63</v>
      </c>
      <c r="R61" s="49" t="s">
        <v>63</v>
      </c>
      <c r="S61" s="49" t="s">
        <v>63</v>
      </c>
      <c r="T61" s="49" t="s">
        <v>63</v>
      </c>
      <c r="U61" s="49" t="s">
        <v>63</v>
      </c>
      <c r="V61" s="49" t="s">
        <v>63</v>
      </c>
      <c r="W61" s="49" t="s">
        <v>63</v>
      </c>
      <c r="X61" s="49" t="s">
        <v>63</v>
      </c>
      <c r="Y61" s="49" t="s">
        <v>63</v>
      </c>
      <c r="Z61" s="49" t="s">
        <v>63</v>
      </c>
      <c r="AA61" s="49" t="s">
        <v>63</v>
      </c>
      <c r="AB61" s="49" t="s">
        <v>63</v>
      </c>
      <c r="AC61" s="49" t="s">
        <v>63</v>
      </c>
      <c r="AD61" s="49" t="s">
        <v>63</v>
      </c>
      <c r="AE61" s="49" t="s">
        <v>63</v>
      </c>
      <c r="AF61" s="49" t="s">
        <v>63</v>
      </c>
      <c r="AG61" s="49" t="s">
        <v>63</v>
      </c>
      <c r="AH61" s="49" t="s">
        <v>63</v>
      </c>
      <c r="AI61" s="49" t="s">
        <v>63</v>
      </c>
      <c r="AJ61" s="49" t="s">
        <v>63</v>
      </c>
      <c r="AK61" s="49" t="s">
        <v>63</v>
      </c>
      <c r="AL61" s="49" t="s">
        <v>63</v>
      </c>
    </row>
    <row r="62" spans="1:45" s="9" customFormat="1">
      <c r="A62" s="175" t="s">
        <v>259</v>
      </c>
    </row>
    <row r="63" spans="1:45" s="9" customFormat="1">
      <c r="A63" s="9" t="s">
        <v>469</v>
      </c>
      <c r="B63" s="9" t="s">
        <v>470</v>
      </c>
      <c r="E63" s="16"/>
      <c r="F63" s="16" t="s">
        <v>223</v>
      </c>
      <c r="G63" s="16">
        <v>2018</v>
      </c>
      <c r="H63" s="79">
        <v>3.2740213523131669</v>
      </c>
      <c r="I63" s="79">
        <v>3.2740213523131669</v>
      </c>
      <c r="J63" s="79">
        <v>3.2740213523131669</v>
      </c>
      <c r="K63" s="79">
        <v>3.2740213523131669</v>
      </c>
      <c r="L63" s="79">
        <v>2.9893238434163698</v>
      </c>
      <c r="M63" s="79">
        <v>2.1708185053380782</v>
      </c>
      <c r="N63" s="79">
        <v>3.2740213523131669</v>
      </c>
      <c r="O63" s="79">
        <v>3.2740213523131669</v>
      </c>
      <c r="P63" s="79">
        <v>3.2740213523131669</v>
      </c>
      <c r="Q63" s="79">
        <v>3.2740213523131669</v>
      </c>
      <c r="R63" s="79">
        <v>2.1708185053380782</v>
      </c>
      <c r="S63" s="79">
        <v>2.1708185053380782</v>
      </c>
      <c r="T63" s="79">
        <v>3.2740213523131669</v>
      </c>
      <c r="U63" s="79">
        <v>1.6370106761565835</v>
      </c>
      <c r="V63" s="79">
        <v>1.6370106761565835</v>
      </c>
      <c r="W63" s="79">
        <v>1.6370106761565835</v>
      </c>
      <c r="X63" s="79">
        <v>1.6370106761565835</v>
      </c>
      <c r="Y63" s="79">
        <v>1.6370106761565835</v>
      </c>
      <c r="Z63" s="79">
        <v>3.2740213523131669</v>
      </c>
      <c r="AA63" s="79">
        <v>3.2740213523131669</v>
      </c>
      <c r="AB63" s="79">
        <v>3.2740213523131669</v>
      </c>
      <c r="AC63" s="79">
        <v>2.9893238434163698</v>
      </c>
      <c r="AD63" s="79">
        <v>2.9893238434163698</v>
      </c>
      <c r="AE63" s="79">
        <v>2.1708185053380782</v>
      </c>
      <c r="AF63" s="79">
        <v>2.1708185053380782</v>
      </c>
      <c r="AG63" s="79">
        <v>2.1708185053380782</v>
      </c>
      <c r="AH63" s="79">
        <v>3.2740213523131669</v>
      </c>
      <c r="AI63" s="79">
        <v>2.1708185053380782</v>
      </c>
      <c r="AJ63" s="79">
        <v>1.6370106761565835</v>
      </c>
      <c r="AK63" s="79">
        <v>2.1708185053380782</v>
      </c>
      <c r="AL63" s="79">
        <v>3.2740213523131669</v>
      </c>
      <c r="AN63" s="16"/>
    </row>
    <row r="64" spans="1:45">
      <c r="A64" s="16" t="s">
        <v>472</v>
      </c>
      <c r="B64" s="16" t="s">
        <v>473</v>
      </c>
      <c r="E64" s="79"/>
      <c r="F64" s="16" t="s">
        <v>223</v>
      </c>
      <c r="G64" s="16">
        <v>2018</v>
      </c>
      <c r="H64" s="79">
        <v>7.7798861480075887</v>
      </c>
      <c r="I64" s="79">
        <v>7.7798861480075887</v>
      </c>
      <c r="J64" s="79">
        <v>7.7798861480075887</v>
      </c>
      <c r="K64" s="79">
        <v>7.7798861480075887</v>
      </c>
      <c r="L64" s="79">
        <v>9.5825426944971532</v>
      </c>
      <c r="M64" s="79">
        <v>6.3567362428842502</v>
      </c>
      <c r="N64" s="79">
        <v>7.7798861480075887</v>
      </c>
      <c r="O64" s="79">
        <v>7.7798861480075887</v>
      </c>
      <c r="P64" s="79">
        <v>7.7798861480075887</v>
      </c>
      <c r="Q64" s="79">
        <v>7.7798861480075887</v>
      </c>
      <c r="R64" s="79">
        <v>6.3567362428842502</v>
      </c>
      <c r="S64" s="79">
        <v>6.3567362428842502</v>
      </c>
      <c r="T64" s="79">
        <v>7.7798861480075887</v>
      </c>
      <c r="U64" s="79">
        <v>2.4667931688804554</v>
      </c>
      <c r="V64" s="79">
        <v>2.4667931688804554</v>
      </c>
      <c r="W64" s="79">
        <v>2.4667931688804554</v>
      </c>
      <c r="X64" s="79">
        <v>2.4667931688804554</v>
      </c>
      <c r="Y64" s="79">
        <v>2.4667931688804554</v>
      </c>
      <c r="Z64" s="79">
        <v>7.7798861480075887</v>
      </c>
      <c r="AA64" s="79">
        <v>7.7798861480075887</v>
      </c>
      <c r="AB64" s="79">
        <v>7.7798861480075887</v>
      </c>
      <c r="AC64" s="79">
        <v>9.5825426944971532</v>
      </c>
      <c r="AD64" s="79">
        <v>9.5825426944971532</v>
      </c>
      <c r="AE64" s="79">
        <v>6.3567362428842502</v>
      </c>
      <c r="AF64" s="79">
        <v>6.3567362428842502</v>
      </c>
      <c r="AG64" s="79">
        <v>6.3567362428842502</v>
      </c>
      <c r="AH64" s="79">
        <v>7.7798861480075887</v>
      </c>
      <c r="AI64" s="79">
        <v>6.3567362428842502</v>
      </c>
      <c r="AJ64" s="79">
        <v>2.4667931688804554</v>
      </c>
      <c r="AK64" s="79">
        <v>6.3567362428842502</v>
      </c>
      <c r="AL64" s="79">
        <v>7.7798861480075887</v>
      </c>
    </row>
    <row r="65" spans="1:40" s="9" customFormat="1">
      <c r="A65" s="13" t="s">
        <v>506</v>
      </c>
      <c r="B65" s="13" t="s">
        <v>475</v>
      </c>
      <c r="C65" s="13"/>
      <c r="D65" s="13"/>
      <c r="E65" s="75"/>
      <c r="F65" s="18" t="s">
        <v>411</v>
      </c>
      <c r="G65" s="18">
        <v>2018</v>
      </c>
      <c r="H65" s="75">
        <v>10.327868852459018</v>
      </c>
      <c r="I65" s="75">
        <v>10.327868852459018</v>
      </c>
      <c r="J65" s="75">
        <v>10.327868852459018</v>
      </c>
      <c r="K65" s="75">
        <v>10.327868852459018</v>
      </c>
      <c r="L65" s="75">
        <v>10.327868852459018</v>
      </c>
      <c r="M65" s="75">
        <v>10.327868852459018</v>
      </c>
      <c r="N65" s="75">
        <v>10.327868852459018</v>
      </c>
      <c r="O65" s="75">
        <v>10.327868852459018</v>
      </c>
      <c r="P65" s="75">
        <v>10.327868852459018</v>
      </c>
      <c r="Q65" s="75">
        <v>10.327868852459018</v>
      </c>
      <c r="R65" s="75">
        <v>10.327868852459018</v>
      </c>
      <c r="S65" s="75">
        <v>10.327868852459018</v>
      </c>
      <c r="T65" s="75">
        <v>10.327868852459018</v>
      </c>
      <c r="U65" s="75">
        <v>10.327868852459018</v>
      </c>
      <c r="V65" s="75">
        <v>10.327868852459018</v>
      </c>
      <c r="W65" s="75">
        <v>10.327868852459018</v>
      </c>
      <c r="X65" s="75">
        <v>10.327868852459018</v>
      </c>
      <c r="Y65" s="75">
        <v>10.327868852459018</v>
      </c>
      <c r="Z65" s="75">
        <v>10.327868852459018</v>
      </c>
      <c r="AA65" s="75">
        <v>10.327868852459018</v>
      </c>
      <c r="AB65" s="75">
        <v>10.327868852459018</v>
      </c>
      <c r="AC65" s="75">
        <v>10.327868852459018</v>
      </c>
      <c r="AD65" s="75">
        <v>10.327868852459018</v>
      </c>
      <c r="AE65" s="75">
        <v>10.327868852459018</v>
      </c>
      <c r="AF65" s="75">
        <v>10.327868852459018</v>
      </c>
      <c r="AG65" s="75">
        <v>10.327868852459018</v>
      </c>
      <c r="AH65" s="75">
        <v>10.327868852459018</v>
      </c>
      <c r="AI65" s="75">
        <v>10.327868852459018</v>
      </c>
      <c r="AJ65" s="75">
        <v>10.327868852459018</v>
      </c>
      <c r="AK65" s="75">
        <v>10.327868852459018</v>
      </c>
      <c r="AL65" s="75">
        <v>10.327868852459018</v>
      </c>
      <c r="AN65" s="16"/>
    </row>
    <row r="66" spans="1:40" s="9" customFormat="1">
      <c r="A66" s="16" t="s">
        <v>476</v>
      </c>
      <c r="B66" s="16" t="s">
        <v>477</v>
      </c>
      <c r="E66" s="227"/>
      <c r="F66" s="16" t="s">
        <v>223</v>
      </c>
      <c r="G66" s="16">
        <v>2018</v>
      </c>
      <c r="H66" s="131">
        <v>0.3</v>
      </c>
      <c r="I66" s="131">
        <v>0.3</v>
      </c>
      <c r="J66" s="131">
        <v>0.3</v>
      </c>
      <c r="K66" s="131">
        <v>0.3</v>
      </c>
      <c r="L66" s="131">
        <v>0.3</v>
      </c>
      <c r="M66" s="131">
        <v>0.3</v>
      </c>
      <c r="N66" s="131">
        <v>0.3</v>
      </c>
      <c r="O66" s="131">
        <v>0.3</v>
      </c>
      <c r="P66" s="131">
        <v>0.3</v>
      </c>
      <c r="Q66" s="131">
        <v>0.3</v>
      </c>
      <c r="R66" s="131">
        <v>0.3</v>
      </c>
      <c r="S66" s="131">
        <v>0.3</v>
      </c>
      <c r="T66" s="131">
        <v>0.3</v>
      </c>
      <c r="U66" s="131">
        <v>0.3</v>
      </c>
      <c r="V66" s="131">
        <v>0.3</v>
      </c>
      <c r="W66" s="131">
        <v>0.3</v>
      </c>
      <c r="X66" s="131">
        <v>0.3</v>
      </c>
      <c r="Y66" s="131">
        <v>0.3</v>
      </c>
      <c r="Z66" s="131">
        <v>0.3</v>
      </c>
      <c r="AA66" s="131">
        <v>0.3</v>
      </c>
      <c r="AB66" s="131">
        <v>0.3</v>
      </c>
      <c r="AC66" s="131">
        <v>0.3</v>
      </c>
      <c r="AD66" s="131">
        <v>0.3</v>
      </c>
      <c r="AE66" s="131">
        <v>0.3</v>
      </c>
      <c r="AF66" s="131">
        <v>0.3</v>
      </c>
      <c r="AG66" s="131">
        <v>0.3</v>
      </c>
      <c r="AH66" s="131">
        <v>0.3</v>
      </c>
      <c r="AI66" s="131">
        <v>0.3</v>
      </c>
      <c r="AJ66" s="131">
        <v>0.3</v>
      </c>
      <c r="AK66" s="131">
        <v>0.3</v>
      </c>
      <c r="AL66" s="131">
        <v>0.3</v>
      </c>
    </row>
    <row r="67" spans="1:40" s="9" customFormat="1">
      <c r="A67" s="16" t="s">
        <v>478</v>
      </c>
      <c r="B67" s="16" t="s">
        <v>479</v>
      </c>
      <c r="C67" s="9" t="s">
        <v>253</v>
      </c>
      <c r="E67" s="131">
        <v>1.2</v>
      </c>
      <c r="F67" s="16" t="s">
        <v>223</v>
      </c>
      <c r="G67" s="16">
        <v>2018</v>
      </c>
      <c r="H67" s="79">
        <v>3.9288256227758001</v>
      </c>
      <c r="I67" s="79">
        <v>3.9288256227758001</v>
      </c>
      <c r="J67" s="79">
        <v>3.9288256227758001</v>
      </c>
      <c r="K67" s="79">
        <v>3.9288256227758001</v>
      </c>
      <c r="L67" s="79">
        <v>3.5871886120996437</v>
      </c>
      <c r="M67" s="79">
        <v>2.6049822064056936</v>
      </c>
      <c r="N67" s="79">
        <v>3.9288256227758001</v>
      </c>
      <c r="O67" s="79">
        <v>3.9288256227758001</v>
      </c>
      <c r="P67" s="79">
        <v>3.9288256227758001</v>
      </c>
      <c r="Q67" s="79">
        <v>3.9288256227758001</v>
      </c>
      <c r="R67" s="79">
        <v>2.6049822064056936</v>
      </c>
      <c r="S67" s="79">
        <v>2.6049822064056936</v>
      </c>
      <c r="T67" s="79">
        <v>3.9288256227758001</v>
      </c>
      <c r="U67" s="79">
        <v>1.9644128113879</v>
      </c>
      <c r="V67" s="79">
        <v>1.9644128113879</v>
      </c>
      <c r="W67" s="79">
        <v>1.9644128113879</v>
      </c>
      <c r="X67" s="79">
        <v>1.9644128113879</v>
      </c>
      <c r="Y67" s="79">
        <v>1.9644128113879</v>
      </c>
      <c r="Z67" s="79">
        <v>3.9288256227758001</v>
      </c>
      <c r="AA67" s="79">
        <v>3.9288256227758001</v>
      </c>
      <c r="AB67" s="79">
        <v>3.9288256227758001</v>
      </c>
      <c r="AC67" s="79">
        <v>3.5871886120996437</v>
      </c>
      <c r="AD67" s="79">
        <v>3.5871886120996437</v>
      </c>
      <c r="AE67" s="79">
        <v>2.6049822064056936</v>
      </c>
      <c r="AF67" s="79">
        <v>2.6049822064056936</v>
      </c>
      <c r="AG67" s="79">
        <v>2.6049822064056936</v>
      </c>
      <c r="AH67" s="79">
        <v>3.9288256227758001</v>
      </c>
      <c r="AI67" s="79">
        <v>2.6049822064056936</v>
      </c>
      <c r="AJ67" s="79">
        <v>1.9644128113879</v>
      </c>
      <c r="AK67" s="79">
        <v>2.6049822064056936</v>
      </c>
      <c r="AL67" s="79">
        <v>3.9288256227758001</v>
      </c>
    </row>
    <row r="68" spans="1:40" s="9" customFormat="1">
      <c r="A68" s="16" t="s">
        <v>480</v>
      </c>
      <c r="B68" s="16" t="s">
        <v>481</v>
      </c>
      <c r="C68" s="9" t="s">
        <v>252</v>
      </c>
      <c r="E68" s="131">
        <v>1.69</v>
      </c>
      <c r="F68" s="16" t="s">
        <v>223</v>
      </c>
      <c r="G68" s="16">
        <v>2018</v>
      </c>
      <c r="H68" s="79">
        <v>17.454098360655738</v>
      </c>
      <c r="I68" s="79">
        <v>17.454098360655738</v>
      </c>
      <c r="J68" s="79">
        <v>17.454098360655738</v>
      </c>
      <c r="K68" s="79">
        <v>17.454098360655738</v>
      </c>
      <c r="L68" s="79">
        <v>17.454098360655738</v>
      </c>
      <c r="M68" s="79">
        <v>17.454098360655738</v>
      </c>
      <c r="N68" s="79">
        <v>17.454098360655738</v>
      </c>
      <c r="O68" s="79">
        <v>17.454098360655738</v>
      </c>
      <c r="P68" s="79">
        <v>17.454098360655738</v>
      </c>
      <c r="Q68" s="79">
        <v>17.454098360655738</v>
      </c>
      <c r="R68" s="79">
        <v>17.454098360655738</v>
      </c>
      <c r="S68" s="79">
        <v>17.454098360655738</v>
      </c>
      <c r="T68" s="79">
        <v>17.454098360655738</v>
      </c>
      <c r="U68" s="79">
        <v>17.454098360655738</v>
      </c>
      <c r="V68" s="79">
        <v>17.454098360655738</v>
      </c>
      <c r="W68" s="79">
        <v>17.454098360655738</v>
      </c>
      <c r="X68" s="79">
        <v>17.454098360655738</v>
      </c>
      <c r="Y68" s="79">
        <v>17.454098360655738</v>
      </c>
      <c r="Z68" s="79">
        <v>17.454098360655738</v>
      </c>
      <c r="AA68" s="79">
        <v>17.454098360655738</v>
      </c>
      <c r="AB68" s="79">
        <v>17.454098360655738</v>
      </c>
      <c r="AC68" s="79">
        <v>17.454098360655738</v>
      </c>
      <c r="AD68" s="79">
        <v>17.454098360655738</v>
      </c>
      <c r="AE68" s="79">
        <v>17.454098360655738</v>
      </c>
      <c r="AF68" s="79">
        <v>17.454098360655738</v>
      </c>
      <c r="AG68" s="79">
        <v>17.454098360655738</v>
      </c>
      <c r="AH68" s="79">
        <v>17.454098360655738</v>
      </c>
      <c r="AI68" s="79">
        <v>17.454098360655738</v>
      </c>
      <c r="AJ68" s="79">
        <v>17.454098360655738</v>
      </c>
      <c r="AK68" s="79">
        <v>17.454098360655738</v>
      </c>
      <c r="AL68" s="79">
        <v>17.454098360655738</v>
      </c>
    </row>
    <row r="69" spans="1:40" s="9" customFormat="1">
      <c r="A69" s="16" t="s">
        <v>482</v>
      </c>
      <c r="B69" s="16" t="s">
        <v>483</v>
      </c>
      <c r="C69" s="9" t="s">
        <v>252</v>
      </c>
      <c r="E69" s="131">
        <v>1.4</v>
      </c>
      <c r="F69" s="16" t="s">
        <v>223</v>
      </c>
      <c r="G69" s="16">
        <v>2018</v>
      </c>
      <c r="H69" s="79">
        <v>14.459016393442624</v>
      </c>
      <c r="I69" s="79">
        <v>14.459016393442624</v>
      </c>
      <c r="J69" s="79">
        <v>14.459016393442624</v>
      </c>
      <c r="K69" s="79">
        <v>14.459016393442624</v>
      </c>
      <c r="L69" s="79">
        <v>14.459016393442624</v>
      </c>
      <c r="M69" s="79">
        <v>14.459016393442624</v>
      </c>
      <c r="N69" s="79">
        <v>14.459016393442624</v>
      </c>
      <c r="O69" s="79">
        <v>14.459016393442624</v>
      </c>
      <c r="P69" s="79">
        <v>14.459016393442624</v>
      </c>
      <c r="Q69" s="79">
        <v>14.459016393442624</v>
      </c>
      <c r="R69" s="79">
        <v>14.459016393442624</v>
      </c>
      <c r="S69" s="79">
        <v>14.459016393442624</v>
      </c>
      <c r="T69" s="79">
        <v>14.459016393442624</v>
      </c>
      <c r="U69" s="79">
        <v>14.459016393442624</v>
      </c>
      <c r="V69" s="79">
        <v>14.459016393442624</v>
      </c>
      <c r="W69" s="79">
        <v>14.459016393442624</v>
      </c>
      <c r="X69" s="79">
        <v>14.459016393442624</v>
      </c>
      <c r="Y69" s="79">
        <v>14.459016393442624</v>
      </c>
      <c r="Z69" s="79">
        <v>14.459016393442624</v>
      </c>
      <c r="AA69" s="79">
        <v>14.459016393442624</v>
      </c>
      <c r="AB69" s="79">
        <v>14.459016393442624</v>
      </c>
      <c r="AC69" s="79">
        <v>14.459016393442624</v>
      </c>
      <c r="AD69" s="79">
        <v>14.459016393442624</v>
      </c>
      <c r="AE69" s="79">
        <v>14.459016393442624</v>
      </c>
      <c r="AF69" s="79">
        <v>14.459016393442624</v>
      </c>
      <c r="AG69" s="79">
        <v>14.459016393442624</v>
      </c>
      <c r="AH69" s="79">
        <v>14.459016393442624</v>
      </c>
      <c r="AI69" s="79">
        <v>14.459016393442624</v>
      </c>
      <c r="AJ69" s="79">
        <v>14.459016393442624</v>
      </c>
      <c r="AK69" s="79">
        <v>14.459016393442624</v>
      </c>
      <c r="AL69" s="79">
        <v>14.459016393442624</v>
      </c>
    </row>
    <row r="70" spans="1:40" s="9" customFormat="1">
      <c r="A70" s="16" t="s">
        <v>484</v>
      </c>
      <c r="B70" s="16" t="s">
        <v>485</v>
      </c>
      <c r="C70" s="9" t="s">
        <v>252</v>
      </c>
      <c r="E70" s="131">
        <v>1.51</v>
      </c>
      <c r="F70" s="16" t="s">
        <v>223</v>
      </c>
      <c r="G70" s="16">
        <v>2018</v>
      </c>
      <c r="H70" s="79">
        <v>15.595081967213117</v>
      </c>
      <c r="I70" s="79">
        <v>15.595081967213117</v>
      </c>
      <c r="J70" s="79">
        <v>15.595081967213117</v>
      </c>
      <c r="K70" s="79">
        <v>15.595081967213117</v>
      </c>
      <c r="L70" s="79">
        <v>15.595081967213117</v>
      </c>
      <c r="M70" s="79">
        <v>15.595081967213117</v>
      </c>
      <c r="N70" s="79">
        <v>15.595081967213117</v>
      </c>
      <c r="O70" s="79">
        <v>15.595081967213117</v>
      </c>
      <c r="P70" s="79">
        <v>15.595081967213117</v>
      </c>
      <c r="Q70" s="79">
        <v>15.595081967213117</v>
      </c>
      <c r="R70" s="79">
        <v>15.595081967213117</v>
      </c>
      <c r="S70" s="79">
        <v>15.595081967213117</v>
      </c>
      <c r="T70" s="79">
        <v>15.595081967213117</v>
      </c>
      <c r="U70" s="79">
        <v>15.595081967213117</v>
      </c>
      <c r="V70" s="79">
        <v>15.595081967213117</v>
      </c>
      <c r="W70" s="79">
        <v>15.595081967213117</v>
      </c>
      <c r="X70" s="79">
        <v>15.595081967213117</v>
      </c>
      <c r="Y70" s="79">
        <v>15.595081967213117</v>
      </c>
      <c r="Z70" s="79">
        <v>15.595081967213117</v>
      </c>
      <c r="AA70" s="79">
        <v>15.595081967213117</v>
      </c>
      <c r="AB70" s="79">
        <v>15.595081967213117</v>
      </c>
      <c r="AC70" s="79">
        <v>15.595081967213117</v>
      </c>
      <c r="AD70" s="79">
        <v>15.595081967213117</v>
      </c>
      <c r="AE70" s="79">
        <v>15.595081967213117</v>
      </c>
      <c r="AF70" s="79">
        <v>15.595081967213117</v>
      </c>
      <c r="AG70" s="79">
        <v>15.595081967213117</v>
      </c>
      <c r="AH70" s="79">
        <v>15.595081967213117</v>
      </c>
      <c r="AI70" s="79">
        <v>15.595081967213117</v>
      </c>
      <c r="AJ70" s="79">
        <v>15.595081967213117</v>
      </c>
      <c r="AK70" s="79">
        <v>15.595081967213117</v>
      </c>
      <c r="AL70" s="79">
        <v>15.595081967213117</v>
      </c>
    </row>
    <row r="71" spans="1:40" s="9" customFormat="1">
      <c r="A71" s="16" t="s">
        <v>486</v>
      </c>
      <c r="B71" s="16" t="s">
        <v>487</v>
      </c>
      <c r="C71" s="9" t="s">
        <v>252</v>
      </c>
      <c r="E71" s="131">
        <v>1.31</v>
      </c>
      <c r="F71" s="16" t="s">
        <v>223</v>
      </c>
      <c r="G71" s="16">
        <v>2018</v>
      </c>
      <c r="H71" s="79">
        <v>13.529508196721313</v>
      </c>
      <c r="I71" s="79">
        <v>13.529508196721313</v>
      </c>
      <c r="J71" s="79">
        <v>13.529508196721313</v>
      </c>
      <c r="K71" s="79">
        <v>13.529508196721313</v>
      </c>
      <c r="L71" s="79">
        <v>13.529508196721313</v>
      </c>
      <c r="M71" s="79">
        <v>13.529508196721313</v>
      </c>
      <c r="N71" s="79">
        <v>13.529508196721313</v>
      </c>
      <c r="O71" s="79">
        <v>13.529508196721313</v>
      </c>
      <c r="P71" s="79">
        <v>13.529508196721313</v>
      </c>
      <c r="Q71" s="79">
        <v>13.529508196721313</v>
      </c>
      <c r="R71" s="79">
        <v>13.529508196721313</v>
      </c>
      <c r="S71" s="79">
        <v>13.529508196721313</v>
      </c>
      <c r="T71" s="79">
        <v>13.529508196721313</v>
      </c>
      <c r="U71" s="79">
        <v>13.529508196721313</v>
      </c>
      <c r="V71" s="79">
        <v>13.529508196721313</v>
      </c>
      <c r="W71" s="79">
        <v>13.529508196721313</v>
      </c>
      <c r="X71" s="79">
        <v>13.529508196721313</v>
      </c>
      <c r="Y71" s="79">
        <v>13.529508196721313</v>
      </c>
      <c r="Z71" s="79">
        <v>13.529508196721313</v>
      </c>
      <c r="AA71" s="79">
        <v>13.529508196721313</v>
      </c>
      <c r="AB71" s="79">
        <v>13.529508196721313</v>
      </c>
      <c r="AC71" s="79">
        <v>13.529508196721313</v>
      </c>
      <c r="AD71" s="79">
        <v>13.529508196721313</v>
      </c>
      <c r="AE71" s="79">
        <v>13.529508196721313</v>
      </c>
      <c r="AF71" s="79">
        <v>13.529508196721313</v>
      </c>
      <c r="AG71" s="79">
        <v>13.529508196721313</v>
      </c>
      <c r="AH71" s="79">
        <v>13.529508196721313</v>
      </c>
      <c r="AI71" s="79">
        <v>13.529508196721313</v>
      </c>
      <c r="AJ71" s="79">
        <v>13.529508196721313</v>
      </c>
      <c r="AK71" s="79">
        <v>13.529508196721313</v>
      </c>
      <c r="AL71" s="79">
        <v>13.529508196721313</v>
      </c>
    </row>
    <row r="72" spans="1:40" s="9" customFormat="1">
      <c r="A72" s="16" t="s">
        <v>488</v>
      </c>
      <c r="B72" s="16" t="s">
        <v>489</v>
      </c>
      <c r="C72" s="9" t="s">
        <v>252</v>
      </c>
      <c r="E72" s="131">
        <v>1.89</v>
      </c>
      <c r="F72" s="16" t="s">
        <v>223</v>
      </c>
      <c r="G72" s="16">
        <v>2018</v>
      </c>
      <c r="H72" s="79">
        <v>19.519672131147541</v>
      </c>
      <c r="I72" s="79">
        <v>19.519672131147541</v>
      </c>
      <c r="J72" s="79">
        <v>19.519672131147541</v>
      </c>
      <c r="K72" s="79">
        <v>19.519672131147541</v>
      </c>
      <c r="L72" s="79">
        <v>19.519672131147541</v>
      </c>
      <c r="M72" s="79">
        <v>19.519672131147541</v>
      </c>
      <c r="N72" s="79">
        <v>19.519672131147541</v>
      </c>
      <c r="O72" s="79">
        <v>19.519672131147541</v>
      </c>
      <c r="P72" s="79">
        <v>19.519672131147541</v>
      </c>
      <c r="Q72" s="79">
        <v>19.519672131147541</v>
      </c>
      <c r="R72" s="79">
        <v>19.519672131147541</v>
      </c>
      <c r="S72" s="79">
        <v>19.519672131147541</v>
      </c>
      <c r="T72" s="79">
        <v>19.519672131147541</v>
      </c>
      <c r="U72" s="79">
        <v>19.519672131147541</v>
      </c>
      <c r="V72" s="79">
        <v>19.519672131147541</v>
      </c>
      <c r="W72" s="79">
        <v>19.519672131147541</v>
      </c>
      <c r="X72" s="79">
        <v>19.519672131147541</v>
      </c>
      <c r="Y72" s="79">
        <v>19.519672131147541</v>
      </c>
      <c r="Z72" s="79">
        <v>19.519672131147541</v>
      </c>
      <c r="AA72" s="79">
        <v>19.519672131147541</v>
      </c>
      <c r="AB72" s="79">
        <v>19.519672131147541</v>
      </c>
      <c r="AC72" s="79">
        <v>19.519672131147541</v>
      </c>
      <c r="AD72" s="79">
        <v>19.519672131147541</v>
      </c>
      <c r="AE72" s="79">
        <v>19.519672131147541</v>
      </c>
      <c r="AF72" s="79">
        <v>19.519672131147541</v>
      </c>
      <c r="AG72" s="79">
        <v>19.519672131147541</v>
      </c>
      <c r="AH72" s="79">
        <v>19.519672131147541</v>
      </c>
      <c r="AI72" s="79">
        <v>19.519672131147541</v>
      </c>
      <c r="AJ72" s="79">
        <v>19.519672131147541</v>
      </c>
      <c r="AK72" s="79">
        <v>19.519672131147541</v>
      </c>
      <c r="AL72" s="79">
        <v>19.519672131147541</v>
      </c>
    </row>
    <row r="73" spans="1:40" s="9" customFormat="1">
      <c r="A73" s="16" t="s">
        <v>490</v>
      </c>
      <c r="B73" s="16" t="s">
        <v>491</v>
      </c>
      <c r="C73" s="9" t="s">
        <v>252</v>
      </c>
      <c r="E73" s="131">
        <v>1.07</v>
      </c>
      <c r="F73" s="16" t="s">
        <v>223</v>
      </c>
      <c r="G73" s="16">
        <v>2018</v>
      </c>
      <c r="H73" s="79">
        <v>11.05081967213115</v>
      </c>
      <c r="I73" s="79">
        <v>11.05081967213115</v>
      </c>
      <c r="J73" s="79">
        <v>11.05081967213115</v>
      </c>
      <c r="K73" s="79">
        <v>11.05081967213115</v>
      </c>
      <c r="L73" s="79">
        <v>11.05081967213115</v>
      </c>
      <c r="M73" s="79">
        <v>11.05081967213115</v>
      </c>
      <c r="N73" s="79">
        <v>11.05081967213115</v>
      </c>
      <c r="O73" s="79">
        <v>11.05081967213115</v>
      </c>
      <c r="P73" s="79">
        <v>11.05081967213115</v>
      </c>
      <c r="Q73" s="79">
        <v>11.05081967213115</v>
      </c>
      <c r="R73" s="79">
        <v>11.05081967213115</v>
      </c>
      <c r="S73" s="79">
        <v>11.05081967213115</v>
      </c>
      <c r="T73" s="79">
        <v>11.05081967213115</v>
      </c>
      <c r="U73" s="79">
        <v>11.05081967213115</v>
      </c>
      <c r="V73" s="79">
        <v>11.05081967213115</v>
      </c>
      <c r="W73" s="79">
        <v>11.05081967213115</v>
      </c>
      <c r="X73" s="79">
        <v>11.05081967213115</v>
      </c>
      <c r="Y73" s="79">
        <v>11.05081967213115</v>
      </c>
      <c r="Z73" s="79">
        <v>11.05081967213115</v>
      </c>
      <c r="AA73" s="79">
        <v>11.05081967213115</v>
      </c>
      <c r="AB73" s="79">
        <v>11.05081967213115</v>
      </c>
      <c r="AC73" s="79">
        <v>11.05081967213115</v>
      </c>
      <c r="AD73" s="79">
        <v>11.05081967213115</v>
      </c>
      <c r="AE73" s="79">
        <v>11.05081967213115</v>
      </c>
      <c r="AF73" s="79">
        <v>11.05081967213115</v>
      </c>
      <c r="AG73" s="79">
        <v>11.05081967213115</v>
      </c>
      <c r="AH73" s="79">
        <v>11.05081967213115</v>
      </c>
      <c r="AI73" s="79">
        <v>11.05081967213115</v>
      </c>
      <c r="AJ73" s="79">
        <v>11.05081967213115</v>
      </c>
      <c r="AK73" s="79">
        <v>11.05081967213115</v>
      </c>
      <c r="AL73" s="79">
        <v>11.05081967213115</v>
      </c>
    </row>
    <row r="74" spans="1:40" s="9" customFormat="1">
      <c r="A74" s="16" t="s">
        <v>492</v>
      </c>
      <c r="B74" s="16" t="s">
        <v>493</v>
      </c>
      <c r="C74" s="9" t="s">
        <v>252</v>
      </c>
      <c r="E74" s="131">
        <v>1.23</v>
      </c>
      <c r="F74" s="16" t="s">
        <v>223</v>
      </c>
      <c r="G74" s="16">
        <v>2018</v>
      </c>
      <c r="H74" s="79">
        <v>12.703278688524591</v>
      </c>
      <c r="I74" s="79">
        <v>12.703278688524591</v>
      </c>
      <c r="J74" s="79">
        <v>12.703278688524591</v>
      </c>
      <c r="K74" s="79">
        <v>12.703278688524591</v>
      </c>
      <c r="L74" s="79">
        <v>12.703278688524591</v>
      </c>
      <c r="M74" s="79">
        <v>12.703278688524591</v>
      </c>
      <c r="N74" s="79">
        <v>12.703278688524591</v>
      </c>
      <c r="O74" s="79">
        <v>12.703278688524591</v>
      </c>
      <c r="P74" s="79">
        <v>12.703278688524591</v>
      </c>
      <c r="Q74" s="79">
        <v>12.703278688524591</v>
      </c>
      <c r="R74" s="79">
        <v>12.703278688524591</v>
      </c>
      <c r="S74" s="79">
        <v>12.703278688524591</v>
      </c>
      <c r="T74" s="79">
        <v>12.703278688524591</v>
      </c>
      <c r="U74" s="79">
        <v>12.703278688524591</v>
      </c>
      <c r="V74" s="79">
        <v>12.703278688524591</v>
      </c>
      <c r="W74" s="79">
        <v>12.703278688524591</v>
      </c>
      <c r="X74" s="79">
        <v>12.703278688524591</v>
      </c>
      <c r="Y74" s="79">
        <v>12.703278688524591</v>
      </c>
      <c r="Z74" s="79">
        <v>12.703278688524591</v>
      </c>
      <c r="AA74" s="79">
        <v>12.703278688524591</v>
      </c>
      <c r="AB74" s="79">
        <v>12.703278688524591</v>
      </c>
      <c r="AC74" s="79">
        <v>12.703278688524591</v>
      </c>
      <c r="AD74" s="79">
        <v>12.703278688524591</v>
      </c>
      <c r="AE74" s="79">
        <v>12.703278688524591</v>
      </c>
      <c r="AF74" s="79">
        <v>12.703278688524591</v>
      </c>
      <c r="AG74" s="79">
        <v>12.703278688524591</v>
      </c>
      <c r="AH74" s="79">
        <v>12.703278688524591</v>
      </c>
      <c r="AI74" s="79">
        <v>12.703278688524591</v>
      </c>
      <c r="AJ74" s="79">
        <v>12.703278688524591</v>
      </c>
      <c r="AK74" s="79">
        <v>12.703278688524591</v>
      </c>
      <c r="AL74" s="79">
        <v>12.703278688524591</v>
      </c>
    </row>
    <row r="75" spans="1:40" s="9" customFormat="1">
      <c r="A75" s="18" t="s">
        <v>494</v>
      </c>
      <c r="B75" s="18" t="s">
        <v>495</v>
      </c>
      <c r="C75" s="13" t="s">
        <v>252</v>
      </c>
      <c r="D75" s="13"/>
      <c r="E75" s="132">
        <v>1.51</v>
      </c>
      <c r="F75" s="18" t="s">
        <v>223</v>
      </c>
      <c r="G75" s="18">
        <v>2018</v>
      </c>
      <c r="H75" s="75">
        <v>15.595081967213117</v>
      </c>
      <c r="I75" s="75">
        <v>15.595081967213117</v>
      </c>
      <c r="J75" s="75">
        <v>15.595081967213117</v>
      </c>
      <c r="K75" s="75">
        <v>15.595081967213117</v>
      </c>
      <c r="L75" s="75">
        <v>15.595081967213117</v>
      </c>
      <c r="M75" s="75">
        <v>15.595081967213117</v>
      </c>
      <c r="N75" s="75">
        <v>15.595081967213117</v>
      </c>
      <c r="O75" s="75">
        <v>15.595081967213117</v>
      </c>
      <c r="P75" s="75">
        <v>15.595081967213117</v>
      </c>
      <c r="Q75" s="75">
        <v>15.595081967213117</v>
      </c>
      <c r="R75" s="75">
        <v>15.595081967213117</v>
      </c>
      <c r="S75" s="75">
        <v>15.595081967213117</v>
      </c>
      <c r="T75" s="75">
        <v>15.595081967213117</v>
      </c>
      <c r="U75" s="75">
        <v>15.595081967213117</v>
      </c>
      <c r="V75" s="75">
        <v>15.595081967213117</v>
      </c>
      <c r="W75" s="75">
        <v>15.595081967213117</v>
      </c>
      <c r="X75" s="75">
        <v>15.595081967213117</v>
      </c>
      <c r="Y75" s="75">
        <v>15.595081967213117</v>
      </c>
      <c r="Z75" s="75">
        <v>15.595081967213117</v>
      </c>
      <c r="AA75" s="75">
        <v>15.595081967213117</v>
      </c>
      <c r="AB75" s="75">
        <v>15.595081967213117</v>
      </c>
      <c r="AC75" s="75">
        <v>15.595081967213117</v>
      </c>
      <c r="AD75" s="75">
        <v>15.595081967213117</v>
      </c>
      <c r="AE75" s="75">
        <v>15.595081967213117</v>
      </c>
      <c r="AF75" s="75">
        <v>15.595081967213117</v>
      </c>
      <c r="AG75" s="75">
        <v>15.595081967213117</v>
      </c>
      <c r="AH75" s="75">
        <v>15.595081967213117</v>
      </c>
      <c r="AI75" s="75">
        <v>15.595081967213117</v>
      </c>
      <c r="AJ75" s="75">
        <v>15.595081967213117</v>
      </c>
      <c r="AK75" s="75">
        <v>15.595081967213117</v>
      </c>
      <c r="AL75" s="75">
        <v>15.595081967213117</v>
      </c>
    </row>
    <row r="76" spans="1:40" s="9" customFormat="1">
      <c r="A76" s="43" t="s">
        <v>260</v>
      </c>
      <c r="F76" s="16"/>
      <c r="G76" s="16"/>
    </row>
    <row r="77" spans="1:40" s="9" customFormat="1">
      <c r="A77" s="9" t="s">
        <v>496</v>
      </c>
      <c r="B77" s="9" t="s">
        <v>497</v>
      </c>
      <c r="C77" s="9" t="s">
        <v>270</v>
      </c>
      <c r="E77" s="131">
        <v>1.1000000000000001</v>
      </c>
      <c r="F77" s="16" t="s">
        <v>223</v>
      </c>
      <c r="G77" s="16">
        <v>2018</v>
      </c>
      <c r="H77" s="79">
        <v>15.904918032786888</v>
      </c>
      <c r="I77" s="79">
        <v>15.904918032786888</v>
      </c>
      <c r="J77" s="79">
        <v>15.904918032786888</v>
      </c>
      <c r="K77" s="79">
        <v>15.904918032786888</v>
      </c>
      <c r="L77" s="79">
        <v>15.904918032786888</v>
      </c>
      <c r="M77" s="79">
        <v>15.904918032786888</v>
      </c>
      <c r="N77" s="79">
        <v>15.904918032786888</v>
      </c>
      <c r="O77" s="79">
        <v>15.904918032786888</v>
      </c>
      <c r="P77" s="79">
        <v>15.904918032786888</v>
      </c>
      <c r="Q77" s="79">
        <v>15.904918032786888</v>
      </c>
      <c r="R77" s="79">
        <v>15.904918032786888</v>
      </c>
      <c r="S77" s="79">
        <v>15.904918032786888</v>
      </c>
      <c r="T77" s="79">
        <v>15.904918032786888</v>
      </c>
      <c r="U77" s="79">
        <v>15.904918032786888</v>
      </c>
      <c r="V77" s="79">
        <v>15.904918032786888</v>
      </c>
      <c r="W77" s="79">
        <v>15.904918032786888</v>
      </c>
      <c r="X77" s="79">
        <v>15.904918032786888</v>
      </c>
      <c r="Y77" s="79">
        <v>15.904918032786888</v>
      </c>
      <c r="Z77" s="79">
        <v>15.904918032786888</v>
      </c>
      <c r="AA77" s="79">
        <v>15.904918032786888</v>
      </c>
      <c r="AB77" s="79">
        <v>15.904918032786888</v>
      </c>
      <c r="AC77" s="79">
        <v>15.904918032786888</v>
      </c>
      <c r="AD77" s="79">
        <v>15.904918032786888</v>
      </c>
      <c r="AE77" s="79">
        <v>15.904918032786888</v>
      </c>
      <c r="AF77" s="79">
        <v>15.904918032786888</v>
      </c>
      <c r="AG77" s="79">
        <v>15.904918032786888</v>
      </c>
      <c r="AH77" s="79">
        <v>15.904918032786888</v>
      </c>
      <c r="AI77" s="79">
        <v>15.904918032786888</v>
      </c>
      <c r="AJ77" s="79">
        <v>15.904918032786888</v>
      </c>
      <c r="AK77" s="79">
        <v>15.904918032786888</v>
      </c>
      <c r="AL77" s="79">
        <v>15.904918032786888</v>
      </c>
    </row>
    <row r="78" spans="1:40" s="9" customFormat="1">
      <c r="A78" s="9" t="s">
        <v>498</v>
      </c>
      <c r="B78" s="9" t="s">
        <v>499</v>
      </c>
      <c r="C78" s="9" t="s">
        <v>271</v>
      </c>
      <c r="E78" s="131">
        <v>1.2</v>
      </c>
      <c r="F78" s="16" t="s">
        <v>223</v>
      </c>
      <c r="G78" s="16">
        <v>2018</v>
      </c>
      <c r="H78" s="79">
        <v>18.71409836065574</v>
      </c>
      <c r="I78" s="79">
        <v>18.71409836065574</v>
      </c>
      <c r="J78" s="79">
        <v>18.71409836065574</v>
      </c>
      <c r="K78" s="79">
        <v>18.71409836065574</v>
      </c>
      <c r="L78" s="79">
        <v>18.71409836065574</v>
      </c>
      <c r="M78" s="79">
        <v>18.71409836065574</v>
      </c>
      <c r="N78" s="79">
        <v>18.71409836065574</v>
      </c>
      <c r="O78" s="79">
        <v>18.71409836065574</v>
      </c>
      <c r="P78" s="79">
        <v>18.71409836065574</v>
      </c>
      <c r="Q78" s="79">
        <v>18.71409836065574</v>
      </c>
      <c r="R78" s="79">
        <v>18.71409836065574</v>
      </c>
      <c r="S78" s="79">
        <v>18.71409836065574</v>
      </c>
      <c r="T78" s="79">
        <v>18.71409836065574</v>
      </c>
      <c r="U78" s="79">
        <v>18.71409836065574</v>
      </c>
      <c r="V78" s="79">
        <v>18.71409836065574</v>
      </c>
      <c r="W78" s="79">
        <v>18.71409836065574</v>
      </c>
      <c r="X78" s="79">
        <v>18.71409836065574</v>
      </c>
      <c r="Y78" s="79">
        <v>18.71409836065574</v>
      </c>
      <c r="Z78" s="79">
        <v>18.71409836065574</v>
      </c>
      <c r="AA78" s="79">
        <v>18.71409836065574</v>
      </c>
      <c r="AB78" s="79">
        <v>18.71409836065574</v>
      </c>
      <c r="AC78" s="79">
        <v>18.71409836065574</v>
      </c>
      <c r="AD78" s="79">
        <v>18.71409836065574</v>
      </c>
      <c r="AE78" s="79">
        <v>18.71409836065574</v>
      </c>
      <c r="AF78" s="79">
        <v>18.71409836065574</v>
      </c>
      <c r="AG78" s="79">
        <v>18.71409836065574</v>
      </c>
      <c r="AH78" s="79">
        <v>18.71409836065574</v>
      </c>
      <c r="AI78" s="79">
        <v>18.71409836065574</v>
      </c>
      <c r="AJ78" s="79">
        <v>18.71409836065574</v>
      </c>
      <c r="AK78" s="79">
        <v>18.71409836065574</v>
      </c>
      <c r="AL78" s="79">
        <v>18.71409836065574</v>
      </c>
    </row>
    <row r="79" spans="1:40" s="9" customFormat="1">
      <c r="A79" s="9" t="s">
        <v>500</v>
      </c>
      <c r="B79" s="9" t="s">
        <v>501</v>
      </c>
      <c r="C79" s="9" t="s">
        <v>272</v>
      </c>
      <c r="E79" s="131">
        <v>1.1000000000000001</v>
      </c>
      <c r="F79" s="16" t="s">
        <v>223</v>
      </c>
      <c r="G79" s="16">
        <v>2018</v>
      </c>
      <c r="H79" s="79">
        <v>21.471639344262297</v>
      </c>
      <c r="I79" s="79">
        <v>21.471639344262297</v>
      </c>
      <c r="J79" s="79">
        <v>21.471639344262297</v>
      </c>
      <c r="K79" s="79">
        <v>21.471639344262297</v>
      </c>
      <c r="L79" s="79">
        <v>21.471639344262297</v>
      </c>
      <c r="M79" s="79">
        <v>21.471639344262297</v>
      </c>
      <c r="N79" s="79">
        <v>21.471639344262297</v>
      </c>
      <c r="O79" s="79">
        <v>21.471639344262297</v>
      </c>
      <c r="P79" s="79">
        <v>21.471639344262297</v>
      </c>
      <c r="Q79" s="79">
        <v>21.471639344262297</v>
      </c>
      <c r="R79" s="79">
        <v>21.471639344262297</v>
      </c>
      <c r="S79" s="79">
        <v>21.471639344262297</v>
      </c>
      <c r="T79" s="79">
        <v>21.471639344262297</v>
      </c>
      <c r="U79" s="79">
        <v>21.471639344262297</v>
      </c>
      <c r="V79" s="79">
        <v>21.471639344262297</v>
      </c>
      <c r="W79" s="79">
        <v>21.471639344262297</v>
      </c>
      <c r="X79" s="79">
        <v>21.471639344262297</v>
      </c>
      <c r="Y79" s="79">
        <v>21.471639344262297</v>
      </c>
      <c r="Z79" s="79">
        <v>21.471639344262297</v>
      </c>
      <c r="AA79" s="79">
        <v>21.471639344262297</v>
      </c>
      <c r="AB79" s="79">
        <v>21.471639344262297</v>
      </c>
      <c r="AC79" s="79">
        <v>21.471639344262297</v>
      </c>
      <c r="AD79" s="79">
        <v>21.471639344262297</v>
      </c>
      <c r="AE79" s="79">
        <v>21.471639344262297</v>
      </c>
      <c r="AF79" s="79">
        <v>21.471639344262297</v>
      </c>
      <c r="AG79" s="79">
        <v>21.471639344262297</v>
      </c>
      <c r="AH79" s="79">
        <v>21.471639344262297</v>
      </c>
      <c r="AI79" s="79">
        <v>21.471639344262297</v>
      </c>
      <c r="AJ79" s="79">
        <v>21.471639344262297</v>
      </c>
      <c r="AK79" s="79">
        <v>21.471639344262297</v>
      </c>
      <c r="AL79" s="79">
        <v>21.471639344262297</v>
      </c>
    </row>
    <row r="80" spans="1:40" s="9" customFormat="1">
      <c r="A80" s="13" t="s">
        <v>502</v>
      </c>
      <c r="B80" s="13" t="s">
        <v>503</v>
      </c>
      <c r="C80" s="13"/>
      <c r="D80" s="13"/>
      <c r="E80" s="13"/>
      <c r="F80" s="18" t="s">
        <v>223</v>
      </c>
      <c r="G80" s="18">
        <v>2018</v>
      </c>
      <c r="H80" s="132">
        <v>4</v>
      </c>
      <c r="I80" s="132">
        <v>4</v>
      </c>
      <c r="J80" s="132">
        <v>4</v>
      </c>
      <c r="K80" s="132">
        <v>4</v>
      </c>
      <c r="L80" s="132">
        <v>4</v>
      </c>
      <c r="M80" s="132">
        <v>4</v>
      </c>
      <c r="N80" s="132">
        <v>4</v>
      </c>
      <c r="O80" s="132">
        <v>4</v>
      </c>
      <c r="P80" s="132">
        <v>4</v>
      </c>
      <c r="Q80" s="132">
        <v>4</v>
      </c>
      <c r="R80" s="132">
        <v>4</v>
      </c>
      <c r="S80" s="132">
        <v>4</v>
      </c>
      <c r="T80" s="132">
        <v>4</v>
      </c>
      <c r="U80" s="132">
        <v>4</v>
      </c>
      <c r="V80" s="132">
        <v>4</v>
      </c>
      <c r="W80" s="132">
        <v>4</v>
      </c>
      <c r="X80" s="132">
        <v>4</v>
      </c>
      <c r="Y80" s="132">
        <v>4</v>
      </c>
      <c r="Z80" s="132">
        <v>4</v>
      </c>
      <c r="AA80" s="132">
        <v>4</v>
      </c>
      <c r="AB80" s="132">
        <v>4</v>
      </c>
      <c r="AC80" s="132">
        <v>4</v>
      </c>
      <c r="AD80" s="132">
        <v>4</v>
      </c>
      <c r="AE80" s="132">
        <v>4</v>
      </c>
      <c r="AF80" s="132">
        <v>4</v>
      </c>
      <c r="AG80" s="132">
        <v>4</v>
      </c>
      <c r="AH80" s="132">
        <v>4</v>
      </c>
      <c r="AI80" s="132">
        <v>4</v>
      </c>
      <c r="AJ80" s="132">
        <v>4</v>
      </c>
      <c r="AK80" s="132">
        <v>4</v>
      </c>
      <c r="AL80" s="132">
        <v>4</v>
      </c>
    </row>
    <row r="81" spans="1:30" s="9" customFormat="1"/>
    <row r="82" spans="1:30" s="9" customFormat="1"/>
    <row r="83" spans="1:30" s="9" customFormat="1" ht="18.75">
      <c r="A83" s="29" t="s">
        <v>274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</row>
    <row r="84" spans="1:30" s="9" customFormat="1">
      <c r="A84" s="11" t="s">
        <v>59</v>
      </c>
      <c r="B84" s="11"/>
    </row>
    <row r="85" spans="1:30" s="9" customFormat="1" ht="32.25" thickBot="1">
      <c r="A85" s="32" t="s">
        <v>22</v>
      </c>
      <c r="B85" s="32" t="s">
        <v>144</v>
      </c>
      <c r="C85" s="156" t="s">
        <v>241</v>
      </c>
      <c r="D85" s="156" t="s">
        <v>242</v>
      </c>
      <c r="E85" s="157" t="s">
        <v>163</v>
      </c>
      <c r="F85" s="157" t="s">
        <v>420</v>
      </c>
    </row>
    <row r="86" spans="1:30" s="9" customFormat="1" ht="25.5">
      <c r="A86" s="3" t="s">
        <v>146</v>
      </c>
      <c r="B86" s="3" t="s">
        <v>147</v>
      </c>
      <c r="C86" s="3" t="s">
        <v>243</v>
      </c>
      <c r="D86" s="118" t="s">
        <v>244</v>
      </c>
      <c r="E86" s="3" t="s">
        <v>165</v>
      </c>
      <c r="F86" s="3" t="s">
        <v>421</v>
      </c>
    </row>
    <row r="87" spans="1:30" s="9" customFormat="1">
      <c r="A87" s="49" t="s">
        <v>149</v>
      </c>
      <c r="B87" s="49"/>
      <c r="C87" s="119"/>
      <c r="D87" s="119" t="s">
        <v>215</v>
      </c>
      <c r="E87" s="119" t="s">
        <v>215</v>
      </c>
      <c r="F87" s="119" t="s">
        <v>422</v>
      </c>
    </row>
    <row r="88" spans="1:30" s="9" customFormat="1">
      <c r="A88" s="175" t="s">
        <v>259</v>
      </c>
      <c r="B88" s="175"/>
      <c r="C88" s="16"/>
      <c r="D88" s="89"/>
      <c r="E88" s="89"/>
      <c r="F88" s="89"/>
    </row>
    <row r="89" spans="1:30" s="9" customFormat="1">
      <c r="A89" s="9" t="s">
        <v>469</v>
      </c>
      <c r="B89" s="9" t="s">
        <v>470</v>
      </c>
      <c r="C89" s="16">
        <v>1</v>
      </c>
      <c r="D89" s="89">
        <v>1</v>
      </c>
      <c r="E89" s="89">
        <v>1</v>
      </c>
      <c r="F89" s="249"/>
    </row>
    <row r="90" spans="1:30" s="9" customFormat="1">
      <c r="A90" s="16" t="s">
        <v>472</v>
      </c>
      <c r="B90" s="16" t="s">
        <v>473</v>
      </c>
      <c r="C90" s="16">
        <v>1</v>
      </c>
      <c r="D90" s="89">
        <v>1</v>
      </c>
      <c r="E90" s="89">
        <v>1</v>
      </c>
      <c r="F90" s="249"/>
    </row>
    <row r="91" spans="1:30" s="9" customFormat="1">
      <c r="A91" s="13" t="s">
        <v>474</v>
      </c>
      <c r="B91" s="13" t="s">
        <v>475</v>
      </c>
      <c r="C91" s="18">
        <v>1</v>
      </c>
      <c r="D91" s="120">
        <v>1</v>
      </c>
      <c r="E91" s="120">
        <v>1</v>
      </c>
      <c r="F91" s="250"/>
    </row>
    <row r="92" spans="1:30" s="9" customFormat="1">
      <c r="A92" s="16" t="s">
        <v>476</v>
      </c>
      <c r="B92" s="16" t="s">
        <v>477</v>
      </c>
      <c r="C92" s="16">
        <v>1</v>
      </c>
      <c r="D92" s="89">
        <v>1</v>
      </c>
      <c r="E92" s="89">
        <v>1</v>
      </c>
      <c r="F92" s="249"/>
    </row>
    <row r="93" spans="1:30" s="9" customFormat="1">
      <c r="A93" s="16" t="s">
        <v>478</v>
      </c>
      <c r="B93" s="16" t="s">
        <v>479</v>
      </c>
      <c r="C93" s="16">
        <v>1</v>
      </c>
      <c r="D93" s="89">
        <v>1</v>
      </c>
      <c r="E93" s="89">
        <v>1</v>
      </c>
      <c r="F93" s="249"/>
    </row>
    <row r="94" spans="1:30" s="9" customFormat="1">
      <c r="A94" s="16" t="s">
        <v>480</v>
      </c>
      <c r="B94" s="16" t="s">
        <v>481</v>
      </c>
      <c r="C94" s="16">
        <v>1</v>
      </c>
      <c r="D94" s="89">
        <v>1</v>
      </c>
      <c r="E94" s="89">
        <v>1</v>
      </c>
      <c r="F94" s="249"/>
    </row>
    <row r="95" spans="1:30" s="9" customFormat="1">
      <c r="A95" s="16" t="s">
        <v>482</v>
      </c>
      <c r="B95" s="16" t="s">
        <v>483</v>
      </c>
      <c r="C95" s="16">
        <v>1</v>
      </c>
      <c r="D95" s="89">
        <v>1</v>
      </c>
      <c r="E95" s="89">
        <v>1</v>
      </c>
      <c r="F95" s="249"/>
    </row>
    <row r="96" spans="1:30" s="9" customFormat="1">
      <c r="A96" s="16" t="s">
        <v>484</v>
      </c>
      <c r="B96" s="16" t="s">
        <v>485</v>
      </c>
      <c r="C96" s="16">
        <v>1</v>
      </c>
      <c r="D96" s="89">
        <v>1</v>
      </c>
      <c r="E96" s="89">
        <v>1</v>
      </c>
      <c r="F96" s="249"/>
    </row>
    <row r="97" spans="1:40" s="9" customFormat="1">
      <c r="A97" s="16" t="s">
        <v>486</v>
      </c>
      <c r="B97" s="16" t="s">
        <v>487</v>
      </c>
      <c r="C97" s="16">
        <v>1</v>
      </c>
      <c r="D97" s="89">
        <v>1</v>
      </c>
      <c r="E97" s="89">
        <v>1</v>
      </c>
      <c r="F97" s="251">
        <v>2200</v>
      </c>
    </row>
    <row r="98" spans="1:40" s="9" customFormat="1">
      <c r="A98" s="16" t="s">
        <v>488</v>
      </c>
      <c r="B98" s="16" t="s">
        <v>489</v>
      </c>
      <c r="C98" s="16">
        <v>1</v>
      </c>
      <c r="D98" s="89">
        <v>1</v>
      </c>
      <c r="E98" s="89">
        <v>1</v>
      </c>
      <c r="F98" s="249"/>
    </row>
    <row r="99" spans="1:40" s="9" customFormat="1">
      <c r="A99" s="16" t="s">
        <v>490</v>
      </c>
      <c r="B99" s="16" t="s">
        <v>491</v>
      </c>
      <c r="C99" s="16">
        <v>1</v>
      </c>
      <c r="D99" s="89">
        <v>1</v>
      </c>
      <c r="E99" s="89">
        <v>1</v>
      </c>
      <c r="F99" s="249"/>
    </row>
    <row r="100" spans="1:40" s="9" customFormat="1">
      <c r="A100" s="16" t="s">
        <v>492</v>
      </c>
      <c r="B100" s="16" t="s">
        <v>493</v>
      </c>
      <c r="C100" s="16">
        <v>1</v>
      </c>
      <c r="D100" s="89">
        <v>1</v>
      </c>
      <c r="E100" s="89">
        <v>1</v>
      </c>
      <c r="F100" s="251">
        <v>2200</v>
      </c>
    </row>
    <row r="101" spans="1:40" s="9" customFormat="1">
      <c r="A101" s="18" t="s">
        <v>494</v>
      </c>
      <c r="B101" s="18" t="s">
        <v>495</v>
      </c>
      <c r="C101" s="18">
        <v>1</v>
      </c>
      <c r="D101" s="120">
        <v>1</v>
      </c>
      <c r="E101" s="120">
        <v>1</v>
      </c>
      <c r="F101" s="250"/>
    </row>
    <row r="102" spans="1:40" s="9" customFormat="1">
      <c r="A102" s="43" t="s">
        <v>260</v>
      </c>
      <c r="B102" s="43"/>
      <c r="C102" s="16"/>
      <c r="D102" s="89"/>
      <c r="E102" s="89"/>
      <c r="F102" s="249"/>
    </row>
    <row r="103" spans="1:40" s="9" customFormat="1">
      <c r="A103" s="9" t="s">
        <v>496</v>
      </c>
      <c r="B103" s="9" t="s">
        <v>497</v>
      </c>
      <c r="C103" s="16">
        <v>1</v>
      </c>
      <c r="D103" s="89">
        <v>1</v>
      </c>
      <c r="E103" s="89">
        <v>1</v>
      </c>
      <c r="F103" s="249"/>
    </row>
    <row r="104" spans="1:40" s="9" customFormat="1">
      <c r="A104" s="9" t="s">
        <v>498</v>
      </c>
      <c r="B104" s="9" t="s">
        <v>499</v>
      </c>
      <c r="C104" s="16">
        <v>1</v>
      </c>
      <c r="D104" s="89">
        <v>1</v>
      </c>
      <c r="E104" s="89">
        <v>1</v>
      </c>
      <c r="F104" s="249"/>
    </row>
    <row r="105" spans="1:40" s="9" customFormat="1">
      <c r="A105" s="9" t="s">
        <v>500</v>
      </c>
      <c r="B105" s="9" t="s">
        <v>501</v>
      </c>
      <c r="C105" s="16">
        <v>1</v>
      </c>
      <c r="D105" s="89">
        <v>1</v>
      </c>
      <c r="E105" s="89">
        <v>1</v>
      </c>
      <c r="F105" s="249"/>
    </row>
    <row r="106" spans="1:40" s="9" customFormat="1">
      <c r="A106" s="13" t="s">
        <v>502</v>
      </c>
      <c r="B106" s="13" t="s">
        <v>503</v>
      </c>
      <c r="C106" s="18">
        <v>1</v>
      </c>
      <c r="D106" s="120">
        <v>1</v>
      </c>
      <c r="E106" s="120">
        <v>1</v>
      </c>
      <c r="F106" s="250"/>
    </row>
    <row r="107" spans="1:40" s="9" customFormat="1">
      <c r="A107" s="175" t="s">
        <v>389</v>
      </c>
      <c r="C107" s="16"/>
      <c r="D107" s="89"/>
      <c r="E107" s="89"/>
      <c r="F107" s="249"/>
    </row>
    <row r="108" spans="1:40" s="9" customFormat="1">
      <c r="A108" s="13" t="s">
        <v>504</v>
      </c>
      <c r="B108" s="13" t="s">
        <v>505</v>
      </c>
      <c r="C108" s="18">
        <v>1</v>
      </c>
      <c r="D108" s="120">
        <v>1</v>
      </c>
      <c r="E108" s="120">
        <v>1</v>
      </c>
      <c r="F108" s="250"/>
    </row>
    <row r="109" spans="1:40" s="9" customFormat="1"/>
    <row r="110" spans="1:40" s="9" customFormat="1"/>
    <row r="111" spans="1:40" s="9" customFormat="1" ht="18.75">
      <c r="A111" s="29" t="s">
        <v>230</v>
      </c>
      <c r="AN111" s="29" t="s">
        <v>381</v>
      </c>
    </row>
    <row r="112" spans="1:40" s="9" customFormat="1" ht="18.75">
      <c r="A112" s="180" t="s">
        <v>461</v>
      </c>
      <c r="AN112" s="29"/>
    </row>
    <row r="113" spans="1:47">
      <c r="A113" s="11" t="s">
        <v>59</v>
      </c>
      <c r="B113" s="11"/>
      <c r="C113" s="9"/>
      <c r="D113" s="9"/>
      <c r="E113" s="9"/>
      <c r="F113" s="9"/>
      <c r="G113" s="9"/>
      <c r="AN113" s="42" t="s">
        <v>28</v>
      </c>
      <c r="AO113" s="37"/>
      <c r="AP113" s="37"/>
      <c r="AQ113" s="37"/>
      <c r="AR113" s="37"/>
      <c r="AS113" s="37"/>
      <c r="AT113" s="37"/>
      <c r="AU113" s="37"/>
    </row>
    <row r="114" spans="1:47" ht="16.5" thickBot="1">
      <c r="A114" s="32" t="s">
        <v>22</v>
      </c>
      <c r="B114" s="32" t="s">
        <v>245</v>
      </c>
      <c r="C114" s="121" t="s">
        <v>224</v>
      </c>
      <c r="D114" s="121" t="s">
        <v>162</v>
      </c>
      <c r="E114" s="32" t="s">
        <v>58</v>
      </c>
      <c r="F114" s="32" t="s">
        <v>32</v>
      </c>
      <c r="G114" s="32" t="s">
        <v>122</v>
      </c>
      <c r="H114" s="32" t="s">
        <v>276</v>
      </c>
      <c r="I114" s="32" t="s">
        <v>277</v>
      </c>
      <c r="J114" s="32" t="s">
        <v>278</v>
      </c>
      <c r="K114" s="32" t="s">
        <v>279</v>
      </c>
      <c r="L114" s="32" t="s">
        <v>280</v>
      </c>
      <c r="M114" s="32" t="s">
        <v>281</v>
      </c>
      <c r="N114" s="32" t="s">
        <v>282</v>
      </c>
      <c r="O114" s="32" t="s">
        <v>283</v>
      </c>
      <c r="P114" s="32" t="s">
        <v>284</v>
      </c>
      <c r="Q114" s="32" t="s">
        <v>285</v>
      </c>
      <c r="R114" s="32" t="s">
        <v>0</v>
      </c>
      <c r="S114" s="32" t="s">
        <v>1</v>
      </c>
      <c r="T114" s="32" t="s">
        <v>2</v>
      </c>
      <c r="U114" s="32" t="s">
        <v>286</v>
      </c>
      <c r="V114" s="32" t="s">
        <v>287</v>
      </c>
      <c r="W114" s="32" t="s">
        <v>288</v>
      </c>
      <c r="X114" s="32" t="s">
        <v>289</v>
      </c>
      <c r="Y114" s="32" t="s">
        <v>3</v>
      </c>
      <c r="Z114" s="32" t="s">
        <v>4</v>
      </c>
      <c r="AA114" s="32" t="s">
        <v>5</v>
      </c>
      <c r="AB114" s="32" t="s">
        <v>290</v>
      </c>
      <c r="AC114" s="32" t="s">
        <v>6</v>
      </c>
      <c r="AD114" s="32" t="s">
        <v>291</v>
      </c>
      <c r="AE114" s="32" t="s">
        <v>7</v>
      </c>
      <c r="AF114" s="32" t="s">
        <v>8</v>
      </c>
      <c r="AG114" s="32" t="s">
        <v>9</v>
      </c>
      <c r="AH114" s="32" t="s">
        <v>10</v>
      </c>
      <c r="AI114" s="32" t="s">
        <v>292</v>
      </c>
      <c r="AJ114" s="32" t="s">
        <v>11</v>
      </c>
      <c r="AK114" s="32" t="s">
        <v>12</v>
      </c>
      <c r="AL114" s="32" t="s">
        <v>13</v>
      </c>
      <c r="AN114" s="41" t="s">
        <v>30</v>
      </c>
      <c r="AO114" s="31" t="s">
        <v>24</v>
      </c>
      <c r="AP114" s="31" t="s">
        <v>25</v>
      </c>
      <c r="AQ114" s="31" t="s">
        <v>31</v>
      </c>
      <c r="AR114" s="31" t="s">
        <v>32</v>
      </c>
      <c r="AS114" s="31" t="s">
        <v>33</v>
      </c>
      <c r="AT114" s="31" t="s">
        <v>34</v>
      </c>
      <c r="AU114" s="31" t="s">
        <v>35</v>
      </c>
    </row>
    <row r="115" spans="1:47" ht="38.25">
      <c r="A115" s="3" t="s">
        <v>146</v>
      </c>
      <c r="B115" s="3" t="s">
        <v>246</v>
      </c>
      <c r="C115" s="3" t="s">
        <v>225</v>
      </c>
      <c r="D115" s="3" t="s">
        <v>164</v>
      </c>
      <c r="E115" s="3" t="s">
        <v>201</v>
      </c>
      <c r="F115" s="3" t="s">
        <v>221</v>
      </c>
      <c r="G115" s="3"/>
      <c r="H115" s="3" t="s">
        <v>326</v>
      </c>
      <c r="I115" s="3" t="s">
        <v>327</v>
      </c>
      <c r="J115" s="3" t="s">
        <v>329</v>
      </c>
      <c r="K115" s="3" t="s">
        <v>329</v>
      </c>
      <c r="L115" s="3" t="s">
        <v>330</v>
      </c>
      <c r="M115" s="3" t="s">
        <v>331</v>
      </c>
      <c r="N115" s="3" t="s">
        <v>332</v>
      </c>
      <c r="O115" s="3" t="s">
        <v>333</v>
      </c>
      <c r="P115" s="3" t="s">
        <v>334</v>
      </c>
      <c r="Q115" s="3" t="s">
        <v>388</v>
      </c>
      <c r="R115" s="3" t="s">
        <v>115</v>
      </c>
      <c r="S115" s="3" t="s">
        <v>112</v>
      </c>
      <c r="T115" s="3" t="s">
        <v>335</v>
      </c>
      <c r="U115" s="3" t="s">
        <v>336</v>
      </c>
      <c r="V115" s="3" t="s">
        <v>337</v>
      </c>
      <c r="W115" s="3" t="s">
        <v>338</v>
      </c>
      <c r="X115" s="3" t="s">
        <v>339</v>
      </c>
      <c r="Y115" s="3" t="s">
        <v>118</v>
      </c>
      <c r="Z115" s="3" t="s">
        <v>117</v>
      </c>
      <c r="AA115" s="3" t="s">
        <v>116</v>
      </c>
      <c r="AB115" s="3" t="s">
        <v>340</v>
      </c>
      <c r="AC115" s="3" t="s">
        <v>100</v>
      </c>
      <c r="AD115" s="3" t="s">
        <v>341</v>
      </c>
      <c r="AE115" s="3" t="s">
        <v>114</v>
      </c>
      <c r="AF115" s="3" t="s">
        <v>342</v>
      </c>
      <c r="AG115" s="3" t="s">
        <v>113</v>
      </c>
      <c r="AH115" s="3" t="s">
        <v>119</v>
      </c>
      <c r="AI115" s="3" t="s">
        <v>343</v>
      </c>
      <c r="AJ115" s="3" t="s">
        <v>120</v>
      </c>
      <c r="AK115" s="3" t="s">
        <v>344</v>
      </c>
      <c r="AL115" s="3" t="s">
        <v>121</v>
      </c>
      <c r="AN115" s="3" t="s">
        <v>49</v>
      </c>
      <c r="AO115" s="1" t="s">
        <v>42</v>
      </c>
      <c r="AP115" s="2" t="s">
        <v>20</v>
      </c>
      <c r="AQ115" s="2"/>
      <c r="AR115" s="2"/>
      <c r="AS115" s="2"/>
      <c r="AT115" s="2"/>
      <c r="AU115" s="2"/>
    </row>
    <row r="116" spans="1:47">
      <c r="A116" s="49" t="s">
        <v>149</v>
      </c>
      <c r="B116" s="49"/>
      <c r="C116" s="49"/>
      <c r="D116" s="49"/>
      <c r="E116" s="49"/>
      <c r="F116" s="49" t="s">
        <v>222</v>
      </c>
      <c r="G116" s="49"/>
      <c r="H116" s="49" t="s">
        <v>215</v>
      </c>
      <c r="I116" s="49" t="s">
        <v>215</v>
      </c>
      <c r="J116" s="49" t="s">
        <v>215</v>
      </c>
      <c r="K116" s="49" t="s">
        <v>215</v>
      </c>
      <c r="L116" s="49" t="s">
        <v>215</v>
      </c>
      <c r="M116" s="49" t="s">
        <v>215</v>
      </c>
      <c r="N116" s="49" t="s">
        <v>215</v>
      </c>
      <c r="O116" s="49" t="s">
        <v>215</v>
      </c>
      <c r="P116" s="49" t="s">
        <v>215</v>
      </c>
      <c r="Q116" s="49" t="s">
        <v>215</v>
      </c>
      <c r="R116" s="49" t="s">
        <v>215</v>
      </c>
      <c r="S116" s="49" t="s">
        <v>215</v>
      </c>
      <c r="T116" s="49" t="s">
        <v>215</v>
      </c>
      <c r="U116" s="49" t="s">
        <v>215</v>
      </c>
      <c r="V116" s="49" t="s">
        <v>215</v>
      </c>
      <c r="W116" s="49" t="s">
        <v>215</v>
      </c>
      <c r="X116" s="49" t="s">
        <v>215</v>
      </c>
      <c r="Y116" s="49" t="s">
        <v>215</v>
      </c>
      <c r="Z116" s="49" t="s">
        <v>215</v>
      </c>
      <c r="AA116" s="49" t="s">
        <v>215</v>
      </c>
      <c r="AB116" s="49" t="s">
        <v>215</v>
      </c>
      <c r="AC116" s="49" t="s">
        <v>215</v>
      </c>
      <c r="AD116" s="49" t="s">
        <v>215</v>
      </c>
      <c r="AE116" s="49" t="s">
        <v>215</v>
      </c>
      <c r="AF116" s="49" t="s">
        <v>215</v>
      </c>
      <c r="AG116" s="49" t="s">
        <v>215</v>
      </c>
      <c r="AH116" s="49" t="s">
        <v>215</v>
      </c>
      <c r="AI116" s="49" t="s">
        <v>215</v>
      </c>
      <c r="AJ116" s="49" t="s">
        <v>215</v>
      </c>
      <c r="AK116" s="49" t="s">
        <v>215</v>
      </c>
      <c r="AL116" s="49" t="s">
        <v>215</v>
      </c>
      <c r="AN116" s="49" t="s">
        <v>149</v>
      </c>
      <c r="AO116" s="49"/>
      <c r="AP116" s="49"/>
      <c r="AQ116" s="49"/>
      <c r="AR116" s="49"/>
      <c r="AS116" s="49"/>
      <c r="AT116" s="49"/>
      <c r="AU116" s="49"/>
    </row>
    <row r="117" spans="1:47" s="9" customFormat="1">
      <c r="A117" s="9" t="s">
        <v>469</v>
      </c>
      <c r="B117" s="9" t="s">
        <v>233</v>
      </c>
      <c r="C117" s="16" t="s">
        <v>276</v>
      </c>
      <c r="D117" s="16" t="s">
        <v>507</v>
      </c>
      <c r="E117" s="16" t="s">
        <v>69</v>
      </c>
      <c r="F117" s="16" t="s">
        <v>69</v>
      </c>
      <c r="G117" s="16">
        <v>2018</v>
      </c>
      <c r="H117" s="306">
        <v>0</v>
      </c>
      <c r="I117" s="306">
        <v>0</v>
      </c>
      <c r="J117" s="306"/>
      <c r="K117" s="306">
        <v>0</v>
      </c>
      <c r="L117" s="306"/>
      <c r="M117" s="306">
        <v>0</v>
      </c>
      <c r="N117" s="306"/>
      <c r="O117" s="306">
        <v>0</v>
      </c>
      <c r="P117" s="306">
        <v>0</v>
      </c>
      <c r="Q117" s="306">
        <v>0</v>
      </c>
      <c r="R117" s="306">
        <v>0</v>
      </c>
      <c r="S117" s="306"/>
      <c r="T117" s="306">
        <v>0</v>
      </c>
      <c r="U117" s="306">
        <v>0</v>
      </c>
      <c r="V117" s="306">
        <v>0</v>
      </c>
      <c r="W117" s="306">
        <v>0</v>
      </c>
      <c r="X117" s="306">
        <v>0</v>
      </c>
      <c r="Y117" s="306">
        <v>0</v>
      </c>
      <c r="Z117" s="306"/>
      <c r="AA117" s="306">
        <v>0</v>
      </c>
      <c r="AB117" s="306">
        <v>0</v>
      </c>
      <c r="AC117" s="306">
        <v>0</v>
      </c>
      <c r="AD117" s="306">
        <v>0</v>
      </c>
      <c r="AE117" s="306"/>
      <c r="AF117" s="306">
        <v>0</v>
      </c>
      <c r="AG117" s="306">
        <v>0</v>
      </c>
      <c r="AH117" s="306"/>
      <c r="AI117" s="306"/>
      <c r="AJ117" s="306">
        <v>0</v>
      </c>
      <c r="AK117" s="306"/>
      <c r="AL117" s="306"/>
      <c r="AN117" s="9" t="s">
        <v>424</v>
      </c>
      <c r="AO117" s="9" t="s">
        <v>507</v>
      </c>
      <c r="AP117" s="9" t="s">
        <v>508</v>
      </c>
      <c r="AQ117" s="9" t="s">
        <v>14</v>
      </c>
    </row>
    <row r="118" spans="1:47" s="9" customFormat="1">
      <c r="A118" s="16" t="s">
        <v>469</v>
      </c>
      <c r="B118" s="16" t="s">
        <v>233</v>
      </c>
      <c r="C118" s="16" t="s">
        <v>277</v>
      </c>
      <c r="D118" s="16" t="s">
        <v>509</v>
      </c>
      <c r="E118" s="16" t="s">
        <v>69</v>
      </c>
      <c r="F118" s="16" t="s">
        <v>69</v>
      </c>
      <c r="G118" s="16">
        <v>2018</v>
      </c>
      <c r="H118" s="306">
        <v>0</v>
      </c>
      <c r="I118" s="306">
        <v>0</v>
      </c>
      <c r="J118" s="306"/>
      <c r="K118" s="306">
        <v>0</v>
      </c>
      <c r="L118" s="306"/>
      <c r="M118" s="306">
        <v>0</v>
      </c>
      <c r="N118" s="306"/>
      <c r="O118" s="306">
        <v>0</v>
      </c>
      <c r="P118" s="306">
        <v>0</v>
      </c>
      <c r="Q118" s="306">
        <v>0</v>
      </c>
      <c r="R118" s="306">
        <v>0</v>
      </c>
      <c r="S118" s="306"/>
      <c r="T118" s="306">
        <v>0</v>
      </c>
      <c r="U118" s="306">
        <v>0</v>
      </c>
      <c r="V118" s="306">
        <v>0</v>
      </c>
      <c r="W118" s="306">
        <v>0</v>
      </c>
      <c r="X118" s="306">
        <v>0</v>
      </c>
      <c r="Y118" s="306">
        <v>0</v>
      </c>
      <c r="Z118" s="306"/>
      <c r="AA118" s="306">
        <v>0</v>
      </c>
      <c r="AB118" s="306">
        <v>0</v>
      </c>
      <c r="AC118" s="306">
        <v>0</v>
      </c>
      <c r="AD118" s="306">
        <v>0</v>
      </c>
      <c r="AE118" s="306"/>
      <c r="AF118" s="306">
        <v>0</v>
      </c>
      <c r="AG118" s="306">
        <v>0</v>
      </c>
      <c r="AH118" s="306"/>
      <c r="AI118" s="306"/>
      <c r="AJ118" s="306">
        <v>0</v>
      </c>
      <c r="AK118" s="306"/>
      <c r="AL118" s="306"/>
      <c r="AN118" s="9" t="s">
        <v>424</v>
      </c>
      <c r="AO118" s="16" t="s">
        <v>509</v>
      </c>
      <c r="AP118" s="9" t="s">
        <v>510</v>
      </c>
      <c r="AQ118" s="9" t="s">
        <v>14</v>
      </c>
    </row>
    <row r="119" spans="1:47" s="9" customFormat="1">
      <c r="A119" s="16" t="s">
        <v>469</v>
      </c>
      <c r="B119" s="16" t="s">
        <v>233</v>
      </c>
      <c r="C119" s="16" t="s">
        <v>278</v>
      </c>
      <c r="D119" s="16" t="s">
        <v>511</v>
      </c>
      <c r="E119" s="16" t="s">
        <v>202</v>
      </c>
      <c r="F119" s="16" t="s">
        <v>217</v>
      </c>
      <c r="G119" s="16">
        <v>2018</v>
      </c>
      <c r="H119" s="306">
        <v>3.3333333333333333E-2</v>
      </c>
      <c r="I119" s="306">
        <v>3.3333333333333333E-2</v>
      </c>
      <c r="J119" s="306"/>
      <c r="K119" s="306">
        <v>3.3333333333333333E-2</v>
      </c>
      <c r="L119" s="306"/>
      <c r="M119" s="306">
        <v>1.785714285714286E-2</v>
      </c>
      <c r="N119" s="306"/>
      <c r="O119" s="306">
        <v>0</v>
      </c>
      <c r="P119" s="306">
        <v>0</v>
      </c>
      <c r="Q119" s="306">
        <v>0</v>
      </c>
      <c r="R119" s="306">
        <v>1.785714285714286E-2</v>
      </c>
      <c r="S119" s="306"/>
      <c r="T119" s="306">
        <v>0</v>
      </c>
      <c r="U119" s="306">
        <v>0</v>
      </c>
      <c r="V119" s="306">
        <v>1.4141414141414142E-2</v>
      </c>
      <c r="W119" s="306">
        <v>0</v>
      </c>
      <c r="X119" s="306">
        <v>1.4141414141414142E-2</v>
      </c>
      <c r="Y119" s="306">
        <v>1.4141414141414142E-2</v>
      </c>
      <c r="Z119" s="306"/>
      <c r="AA119" s="306">
        <v>2.2181146025878007E-2</v>
      </c>
      <c r="AB119" s="306">
        <v>0</v>
      </c>
      <c r="AC119" s="306">
        <v>6.2370062370062356E-3</v>
      </c>
      <c r="AD119" s="306">
        <v>0</v>
      </c>
      <c r="AE119" s="306"/>
      <c r="AF119" s="306">
        <v>0</v>
      </c>
      <c r="AG119" s="306">
        <v>0</v>
      </c>
      <c r="AH119" s="306"/>
      <c r="AI119" s="307"/>
      <c r="AJ119" s="307">
        <v>0</v>
      </c>
      <c r="AK119" s="307"/>
      <c r="AL119" s="306"/>
      <c r="AN119" s="9" t="s">
        <v>424</v>
      </c>
      <c r="AO119" s="16" t="s">
        <v>511</v>
      </c>
      <c r="AP119" s="9" t="s">
        <v>512</v>
      </c>
      <c r="AQ119" s="9" t="s">
        <v>14</v>
      </c>
    </row>
    <row r="120" spans="1:47" s="9" customFormat="1">
      <c r="A120" s="16" t="s">
        <v>469</v>
      </c>
      <c r="B120" s="16" t="s">
        <v>233</v>
      </c>
      <c r="C120" s="16" t="s">
        <v>279</v>
      </c>
      <c r="D120" s="16" t="s">
        <v>513</v>
      </c>
      <c r="E120" s="16" t="s">
        <v>69</v>
      </c>
      <c r="F120" s="16" t="s">
        <v>69</v>
      </c>
      <c r="G120" s="16">
        <v>2018</v>
      </c>
      <c r="H120" s="306">
        <v>0</v>
      </c>
      <c r="I120" s="306">
        <v>0</v>
      </c>
      <c r="J120" s="306"/>
      <c r="K120" s="306">
        <v>0</v>
      </c>
      <c r="L120" s="306"/>
      <c r="M120" s="306">
        <v>0</v>
      </c>
      <c r="N120" s="306"/>
      <c r="O120" s="306">
        <v>0</v>
      </c>
      <c r="P120" s="306">
        <v>0</v>
      </c>
      <c r="Q120" s="306">
        <v>0</v>
      </c>
      <c r="R120" s="306">
        <v>0</v>
      </c>
      <c r="S120" s="306"/>
      <c r="T120" s="306">
        <v>0</v>
      </c>
      <c r="U120" s="306">
        <v>0</v>
      </c>
      <c r="V120" s="306">
        <v>0</v>
      </c>
      <c r="W120" s="306">
        <v>0</v>
      </c>
      <c r="X120" s="306">
        <v>0</v>
      </c>
      <c r="Y120" s="306">
        <v>0</v>
      </c>
      <c r="Z120" s="306"/>
      <c r="AA120" s="306">
        <v>0</v>
      </c>
      <c r="AB120" s="306">
        <v>0</v>
      </c>
      <c r="AC120" s="306">
        <v>0</v>
      </c>
      <c r="AD120" s="306">
        <v>0</v>
      </c>
      <c r="AE120" s="306"/>
      <c r="AF120" s="306">
        <v>0</v>
      </c>
      <c r="AG120" s="306">
        <v>0</v>
      </c>
      <c r="AH120" s="306"/>
      <c r="AI120" s="307"/>
      <c r="AJ120" s="307">
        <v>0</v>
      </c>
      <c r="AK120" s="307"/>
      <c r="AL120" s="306"/>
      <c r="AN120" s="9" t="s">
        <v>424</v>
      </c>
      <c r="AO120" s="16" t="s">
        <v>513</v>
      </c>
      <c r="AP120" s="9" t="s">
        <v>514</v>
      </c>
      <c r="AQ120" s="9" t="s">
        <v>14</v>
      </c>
    </row>
    <row r="121" spans="1:47" s="9" customFormat="1">
      <c r="A121" s="16" t="s">
        <v>469</v>
      </c>
      <c r="B121" s="16" t="s">
        <v>233</v>
      </c>
      <c r="C121" s="16" t="s">
        <v>280</v>
      </c>
      <c r="D121" s="16" t="s">
        <v>515</v>
      </c>
      <c r="E121" s="16" t="s">
        <v>202</v>
      </c>
      <c r="F121" s="16" t="s">
        <v>217</v>
      </c>
      <c r="G121" s="16">
        <v>2018</v>
      </c>
      <c r="H121" s="306">
        <v>8.3333333333333329E-2</v>
      </c>
      <c r="I121" s="306">
        <v>8.3333333333333329E-2</v>
      </c>
      <c r="J121" s="306"/>
      <c r="K121" s="306">
        <v>8.3333333333333329E-2</v>
      </c>
      <c r="L121" s="306"/>
      <c r="M121" s="306">
        <v>0.2678571428571429</v>
      </c>
      <c r="N121" s="306"/>
      <c r="O121" s="306">
        <v>0.29739130434782607</v>
      </c>
      <c r="P121" s="306">
        <v>0.29739130434782607</v>
      </c>
      <c r="Q121" s="306">
        <v>0.29739130434782607</v>
      </c>
      <c r="R121" s="306">
        <v>0.2678571428571429</v>
      </c>
      <c r="S121" s="306"/>
      <c r="T121" s="306">
        <v>0.49282296650717694</v>
      </c>
      <c r="U121" s="306">
        <v>0</v>
      </c>
      <c r="V121" s="306">
        <v>0.13131313131313133</v>
      </c>
      <c r="W121" s="306">
        <v>0</v>
      </c>
      <c r="X121" s="306">
        <v>0.13131313131313133</v>
      </c>
      <c r="Y121" s="306">
        <v>0.13131313131313133</v>
      </c>
      <c r="Z121" s="306"/>
      <c r="AA121" s="306">
        <v>0.15341959334565622</v>
      </c>
      <c r="AB121" s="306">
        <v>0</v>
      </c>
      <c r="AC121" s="306">
        <v>0.59875259875259867</v>
      </c>
      <c r="AD121" s="306">
        <v>0.27</v>
      </c>
      <c r="AE121" s="306"/>
      <c r="AF121" s="306">
        <v>0</v>
      </c>
      <c r="AG121" s="306">
        <v>0</v>
      </c>
      <c r="AH121" s="306"/>
      <c r="AI121" s="307"/>
      <c r="AJ121" s="307">
        <v>7.0000000000000007E-2</v>
      </c>
      <c r="AK121" s="307"/>
      <c r="AL121" s="306"/>
      <c r="AN121" s="9" t="s">
        <v>424</v>
      </c>
      <c r="AO121" s="16" t="s">
        <v>515</v>
      </c>
      <c r="AP121" s="9" t="s">
        <v>516</v>
      </c>
      <c r="AQ121" s="9" t="s">
        <v>14</v>
      </c>
    </row>
    <row r="122" spans="1:47" s="9" customFormat="1">
      <c r="A122" s="16" t="s">
        <v>469</v>
      </c>
      <c r="B122" s="16" t="s">
        <v>233</v>
      </c>
      <c r="C122" s="16" t="s">
        <v>281</v>
      </c>
      <c r="D122" s="16" t="s">
        <v>517</v>
      </c>
      <c r="E122" s="16" t="s">
        <v>69</v>
      </c>
      <c r="F122" s="16" t="s">
        <v>69</v>
      </c>
      <c r="G122" s="16">
        <v>2018</v>
      </c>
      <c r="H122" s="306">
        <v>0</v>
      </c>
      <c r="I122" s="306">
        <v>0</v>
      </c>
      <c r="J122" s="306"/>
      <c r="K122" s="306">
        <v>0</v>
      </c>
      <c r="L122" s="306"/>
      <c r="M122" s="306">
        <v>0</v>
      </c>
      <c r="N122" s="306"/>
      <c r="O122" s="306">
        <v>0</v>
      </c>
      <c r="P122" s="306">
        <v>0</v>
      </c>
      <c r="Q122" s="306">
        <v>0</v>
      </c>
      <c r="R122" s="306">
        <v>0</v>
      </c>
      <c r="S122" s="306"/>
      <c r="T122" s="306">
        <v>0</v>
      </c>
      <c r="U122" s="306">
        <v>0</v>
      </c>
      <c r="V122" s="306">
        <v>0</v>
      </c>
      <c r="W122" s="306">
        <v>0</v>
      </c>
      <c r="X122" s="306">
        <v>0</v>
      </c>
      <c r="Y122" s="306">
        <v>0</v>
      </c>
      <c r="Z122" s="306"/>
      <c r="AA122" s="306">
        <v>0</v>
      </c>
      <c r="AB122" s="306">
        <v>0</v>
      </c>
      <c r="AC122" s="306">
        <v>0</v>
      </c>
      <c r="AD122" s="306">
        <v>0</v>
      </c>
      <c r="AE122" s="306"/>
      <c r="AF122" s="306">
        <v>0</v>
      </c>
      <c r="AG122" s="306">
        <v>0</v>
      </c>
      <c r="AH122" s="306"/>
      <c r="AI122" s="307"/>
      <c r="AJ122" s="307">
        <v>0</v>
      </c>
      <c r="AK122" s="307"/>
      <c r="AL122" s="306"/>
      <c r="AN122" s="9" t="s">
        <v>424</v>
      </c>
      <c r="AO122" s="16" t="s">
        <v>517</v>
      </c>
      <c r="AP122" s="9" t="s">
        <v>518</v>
      </c>
      <c r="AQ122" s="9" t="s">
        <v>14</v>
      </c>
    </row>
    <row r="123" spans="1:47" s="9" customFormat="1">
      <c r="A123" s="16" t="s">
        <v>469</v>
      </c>
      <c r="B123" s="16" t="s">
        <v>233</v>
      </c>
      <c r="C123" s="16" t="s">
        <v>282</v>
      </c>
      <c r="D123" s="16" t="s">
        <v>519</v>
      </c>
      <c r="E123" s="16" t="s">
        <v>202</v>
      </c>
      <c r="F123" s="16" t="s">
        <v>217</v>
      </c>
      <c r="G123" s="16">
        <v>2018</v>
      </c>
      <c r="H123" s="306">
        <v>0</v>
      </c>
      <c r="I123" s="306">
        <v>0</v>
      </c>
      <c r="J123" s="306"/>
      <c r="K123" s="306">
        <v>0</v>
      </c>
      <c r="L123" s="306"/>
      <c r="M123" s="306">
        <v>0</v>
      </c>
      <c r="N123" s="306"/>
      <c r="O123" s="306">
        <v>0</v>
      </c>
      <c r="P123" s="306">
        <v>0</v>
      </c>
      <c r="Q123" s="306">
        <v>0</v>
      </c>
      <c r="R123" s="306">
        <v>0</v>
      </c>
      <c r="S123" s="306"/>
      <c r="T123" s="306">
        <v>0.26794258373205737</v>
      </c>
      <c r="U123" s="306">
        <v>0</v>
      </c>
      <c r="V123" s="306">
        <v>2.6262626262626262E-2</v>
      </c>
      <c r="W123" s="306">
        <v>0.3</v>
      </c>
      <c r="X123" s="306">
        <v>2.6262626262626262E-2</v>
      </c>
      <c r="Y123" s="306">
        <v>2.6262626262626262E-2</v>
      </c>
      <c r="Z123" s="306"/>
      <c r="AA123" s="306">
        <v>0</v>
      </c>
      <c r="AB123" s="306">
        <v>0</v>
      </c>
      <c r="AC123" s="306">
        <v>0</v>
      </c>
      <c r="AD123" s="306">
        <v>0</v>
      </c>
      <c r="AE123" s="306"/>
      <c r="AF123" s="306">
        <v>0</v>
      </c>
      <c r="AG123" s="306">
        <v>0</v>
      </c>
      <c r="AH123" s="306"/>
      <c r="AI123" s="307"/>
      <c r="AJ123" s="307">
        <v>0</v>
      </c>
      <c r="AK123" s="307"/>
      <c r="AL123" s="306"/>
      <c r="AN123" s="9" t="s">
        <v>424</v>
      </c>
      <c r="AO123" s="16" t="s">
        <v>519</v>
      </c>
      <c r="AP123" s="9" t="s">
        <v>520</v>
      </c>
      <c r="AQ123" s="9" t="s">
        <v>14</v>
      </c>
    </row>
    <row r="124" spans="1:47" s="9" customFormat="1">
      <c r="A124" s="16" t="s">
        <v>469</v>
      </c>
      <c r="B124" s="16" t="s">
        <v>233</v>
      </c>
      <c r="C124" s="16" t="s">
        <v>283</v>
      </c>
      <c r="D124" s="16" t="s">
        <v>521</v>
      </c>
      <c r="E124" s="16" t="s">
        <v>69</v>
      </c>
      <c r="F124" s="16" t="s">
        <v>69</v>
      </c>
      <c r="G124" s="16">
        <v>2018</v>
      </c>
      <c r="H124" s="306">
        <v>0</v>
      </c>
      <c r="I124" s="306">
        <v>0</v>
      </c>
      <c r="J124" s="306"/>
      <c r="K124" s="306">
        <v>0</v>
      </c>
      <c r="L124" s="306"/>
      <c r="M124" s="306">
        <v>0</v>
      </c>
      <c r="N124" s="306"/>
      <c r="O124" s="306">
        <v>0</v>
      </c>
      <c r="P124" s="306">
        <v>0</v>
      </c>
      <c r="Q124" s="306">
        <v>0</v>
      </c>
      <c r="R124" s="306">
        <v>0</v>
      </c>
      <c r="S124" s="306"/>
      <c r="T124" s="306">
        <v>0</v>
      </c>
      <c r="U124" s="306">
        <v>0</v>
      </c>
      <c r="V124" s="306">
        <v>0</v>
      </c>
      <c r="W124" s="306">
        <v>0</v>
      </c>
      <c r="X124" s="306">
        <v>0</v>
      </c>
      <c r="Y124" s="306">
        <v>0</v>
      </c>
      <c r="Z124" s="306"/>
      <c r="AA124" s="306">
        <v>0</v>
      </c>
      <c r="AB124" s="306">
        <v>0</v>
      </c>
      <c r="AC124" s="306">
        <v>0</v>
      </c>
      <c r="AD124" s="306">
        <v>0</v>
      </c>
      <c r="AE124" s="306"/>
      <c r="AF124" s="306">
        <v>0</v>
      </c>
      <c r="AG124" s="306">
        <v>0</v>
      </c>
      <c r="AH124" s="306"/>
      <c r="AI124" s="307"/>
      <c r="AJ124" s="307">
        <v>0</v>
      </c>
      <c r="AK124" s="307"/>
      <c r="AL124" s="306"/>
      <c r="AN124" s="9" t="s">
        <v>424</v>
      </c>
      <c r="AO124" s="16" t="s">
        <v>521</v>
      </c>
      <c r="AP124" s="9" t="s">
        <v>522</v>
      </c>
      <c r="AQ124" s="9" t="s">
        <v>14</v>
      </c>
    </row>
    <row r="125" spans="1:47" s="9" customFormat="1">
      <c r="A125" s="16" t="s">
        <v>469</v>
      </c>
      <c r="B125" s="16" t="s">
        <v>233</v>
      </c>
      <c r="C125" s="16" t="s">
        <v>284</v>
      </c>
      <c r="D125" s="16" t="s">
        <v>523</v>
      </c>
      <c r="E125" s="16" t="s">
        <v>69</v>
      </c>
      <c r="F125" s="16" t="s">
        <v>69</v>
      </c>
      <c r="G125" s="16">
        <v>2018</v>
      </c>
      <c r="H125" s="306">
        <v>0</v>
      </c>
      <c r="I125" s="306">
        <v>0</v>
      </c>
      <c r="J125" s="306"/>
      <c r="K125" s="306">
        <v>0</v>
      </c>
      <c r="L125" s="306"/>
      <c r="M125" s="306">
        <v>0</v>
      </c>
      <c r="N125" s="306"/>
      <c r="O125" s="306">
        <v>0</v>
      </c>
      <c r="P125" s="306">
        <v>0</v>
      </c>
      <c r="Q125" s="306">
        <v>0</v>
      </c>
      <c r="R125" s="306">
        <v>0</v>
      </c>
      <c r="S125" s="306"/>
      <c r="T125" s="306">
        <v>0</v>
      </c>
      <c r="U125" s="306">
        <v>0</v>
      </c>
      <c r="V125" s="306">
        <v>0</v>
      </c>
      <c r="W125" s="306">
        <v>0</v>
      </c>
      <c r="X125" s="306">
        <v>0</v>
      </c>
      <c r="Y125" s="306">
        <v>0</v>
      </c>
      <c r="Z125" s="306"/>
      <c r="AA125" s="306">
        <v>0</v>
      </c>
      <c r="AB125" s="306">
        <v>0</v>
      </c>
      <c r="AC125" s="306">
        <v>0</v>
      </c>
      <c r="AD125" s="306">
        <v>0</v>
      </c>
      <c r="AE125" s="306"/>
      <c r="AF125" s="306">
        <v>0</v>
      </c>
      <c r="AG125" s="306">
        <v>0</v>
      </c>
      <c r="AH125" s="306"/>
      <c r="AI125" s="307"/>
      <c r="AJ125" s="307">
        <v>0</v>
      </c>
      <c r="AK125" s="307"/>
      <c r="AL125" s="306"/>
      <c r="AN125" s="9" t="s">
        <v>424</v>
      </c>
      <c r="AO125" s="16" t="s">
        <v>523</v>
      </c>
      <c r="AP125" s="9" t="s">
        <v>524</v>
      </c>
      <c r="AQ125" s="9" t="s">
        <v>14</v>
      </c>
    </row>
    <row r="126" spans="1:47" s="9" customFormat="1">
      <c r="A126" s="16" t="s">
        <v>469</v>
      </c>
      <c r="B126" s="16" t="s">
        <v>233</v>
      </c>
      <c r="C126" s="16" t="s">
        <v>285</v>
      </c>
      <c r="D126" s="16" t="s">
        <v>525</v>
      </c>
      <c r="E126" s="16" t="s">
        <v>69</v>
      </c>
      <c r="F126" s="16" t="s">
        <v>69</v>
      </c>
      <c r="G126" s="16">
        <v>2018</v>
      </c>
      <c r="H126" s="306">
        <v>0</v>
      </c>
      <c r="I126" s="306">
        <v>0</v>
      </c>
      <c r="J126" s="306"/>
      <c r="K126" s="306">
        <v>0</v>
      </c>
      <c r="L126" s="306"/>
      <c r="M126" s="306">
        <v>0</v>
      </c>
      <c r="N126" s="306"/>
      <c r="O126" s="306">
        <v>0</v>
      </c>
      <c r="P126" s="306">
        <v>0</v>
      </c>
      <c r="Q126" s="306">
        <v>0</v>
      </c>
      <c r="R126" s="306">
        <v>0</v>
      </c>
      <c r="S126" s="306"/>
      <c r="T126" s="306">
        <v>0</v>
      </c>
      <c r="U126" s="306">
        <v>0</v>
      </c>
      <c r="V126" s="306">
        <v>0</v>
      </c>
      <c r="W126" s="306">
        <v>0</v>
      </c>
      <c r="X126" s="306">
        <v>0</v>
      </c>
      <c r="Y126" s="306">
        <v>0</v>
      </c>
      <c r="Z126" s="306"/>
      <c r="AA126" s="306">
        <v>0</v>
      </c>
      <c r="AB126" s="306">
        <v>0</v>
      </c>
      <c r="AC126" s="306">
        <v>0</v>
      </c>
      <c r="AD126" s="306">
        <v>0</v>
      </c>
      <c r="AE126" s="306"/>
      <c r="AF126" s="306">
        <v>0</v>
      </c>
      <c r="AG126" s="306">
        <v>0</v>
      </c>
      <c r="AH126" s="306"/>
      <c r="AI126" s="307"/>
      <c r="AJ126" s="307">
        <v>0</v>
      </c>
      <c r="AK126" s="307"/>
      <c r="AL126" s="306"/>
      <c r="AN126" s="9" t="s">
        <v>424</v>
      </c>
      <c r="AO126" s="16" t="s">
        <v>525</v>
      </c>
      <c r="AP126" s="9" t="s">
        <v>526</v>
      </c>
      <c r="AQ126" s="9" t="s">
        <v>14</v>
      </c>
    </row>
    <row r="127" spans="1:47" s="9" customFormat="1">
      <c r="A127" s="16" t="s">
        <v>469</v>
      </c>
      <c r="B127" s="16" t="s">
        <v>233</v>
      </c>
      <c r="C127" s="16" t="s">
        <v>0</v>
      </c>
      <c r="D127" s="16" t="s">
        <v>527</v>
      </c>
      <c r="E127" s="16" t="s">
        <v>69</v>
      </c>
      <c r="F127" s="16" t="s">
        <v>69</v>
      </c>
      <c r="G127" s="16">
        <v>2018</v>
      </c>
      <c r="H127" s="306">
        <v>0</v>
      </c>
      <c r="I127" s="306">
        <v>0</v>
      </c>
      <c r="J127" s="306"/>
      <c r="K127" s="306">
        <v>0</v>
      </c>
      <c r="L127" s="306"/>
      <c r="M127" s="306">
        <v>0</v>
      </c>
      <c r="N127" s="306"/>
      <c r="O127" s="306">
        <v>0</v>
      </c>
      <c r="P127" s="306">
        <v>0</v>
      </c>
      <c r="Q127" s="306">
        <v>0</v>
      </c>
      <c r="R127" s="306">
        <v>0</v>
      </c>
      <c r="S127" s="306"/>
      <c r="T127" s="306">
        <v>0</v>
      </c>
      <c r="U127" s="306">
        <v>0</v>
      </c>
      <c r="V127" s="306">
        <v>0</v>
      </c>
      <c r="W127" s="306">
        <v>0</v>
      </c>
      <c r="X127" s="306">
        <v>0</v>
      </c>
      <c r="Y127" s="306">
        <v>0</v>
      </c>
      <c r="Z127" s="306"/>
      <c r="AA127" s="306">
        <v>0</v>
      </c>
      <c r="AB127" s="306">
        <v>0</v>
      </c>
      <c r="AC127" s="306">
        <v>0</v>
      </c>
      <c r="AD127" s="306">
        <v>0</v>
      </c>
      <c r="AE127" s="306"/>
      <c r="AF127" s="306">
        <v>0</v>
      </c>
      <c r="AG127" s="306">
        <v>0</v>
      </c>
      <c r="AH127" s="306"/>
      <c r="AI127" s="307"/>
      <c r="AJ127" s="307">
        <v>0</v>
      </c>
      <c r="AK127" s="307"/>
      <c r="AL127" s="306"/>
      <c r="AN127" s="9" t="s">
        <v>424</v>
      </c>
      <c r="AO127" s="16" t="s">
        <v>527</v>
      </c>
      <c r="AP127" s="9" t="s">
        <v>528</v>
      </c>
      <c r="AQ127" s="9" t="s">
        <v>14</v>
      </c>
    </row>
    <row r="128" spans="1:47" s="9" customFormat="1">
      <c r="A128" s="16" t="s">
        <v>469</v>
      </c>
      <c r="B128" s="16" t="s">
        <v>233</v>
      </c>
      <c r="C128" s="16" t="s">
        <v>1</v>
      </c>
      <c r="D128" s="16" t="s">
        <v>529</v>
      </c>
      <c r="E128" s="16" t="s">
        <v>202</v>
      </c>
      <c r="F128" s="16" t="s">
        <v>217</v>
      </c>
      <c r="G128" s="16">
        <v>2018</v>
      </c>
      <c r="H128" s="306">
        <v>0</v>
      </c>
      <c r="I128" s="306">
        <v>0</v>
      </c>
      <c r="J128" s="306"/>
      <c r="K128" s="306">
        <v>0</v>
      </c>
      <c r="L128" s="306"/>
      <c r="M128" s="306">
        <v>5.3571428571428575E-2</v>
      </c>
      <c r="N128" s="306"/>
      <c r="O128" s="306">
        <v>1.9130434782608695E-2</v>
      </c>
      <c r="P128" s="306">
        <v>1.9130434782608695E-2</v>
      </c>
      <c r="Q128" s="306">
        <v>1.9130434782608695E-2</v>
      </c>
      <c r="R128" s="306">
        <v>5.3571428571428575E-2</v>
      </c>
      <c r="S128" s="306"/>
      <c r="T128" s="306">
        <v>2.3923444976076548E-2</v>
      </c>
      <c r="U128" s="306">
        <v>0</v>
      </c>
      <c r="V128" s="306">
        <v>2.2222222222222223E-2</v>
      </c>
      <c r="W128" s="306">
        <v>0</v>
      </c>
      <c r="X128" s="306">
        <v>2.2222222222222223E-2</v>
      </c>
      <c r="Y128" s="306">
        <v>2.2222222222222223E-2</v>
      </c>
      <c r="Z128" s="306"/>
      <c r="AA128" s="306">
        <v>1.4787430683918671E-2</v>
      </c>
      <c r="AB128" s="306">
        <v>0</v>
      </c>
      <c r="AC128" s="306">
        <v>5.4054054054054043E-2</v>
      </c>
      <c r="AD128" s="306">
        <v>7.0000000000000007E-2</v>
      </c>
      <c r="AE128" s="306"/>
      <c r="AF128" s="306">
        <v>0</v>
      </c>
      <c r="AG128" s="306">
        <v>0</v>
      </c>
      <c r="AH128" s="306"/>
      <c r="AI128" s="307"/>
      <c r="AJ128" s="307">
        <v>0.01</v>
      </c>
      <c r="AK128" s="307"/>
      <c r="AL128" s="306"/>
      <c r="AN128" s="9" t="s">
        <v>424</v>
      </c>
      <c r="AO128" s="16" t="s">
        <v>529</v>
      </c>
      <c r="AP128" s="9" t="s">
        <v>530</v>
      </c>
      <c r="AQ128" s="9" t="s">
        <v>14</v>
      </c>
    </row>
    <row r="129" spans="1:43" s="9" customFormat="1">
      <c r="A129" s="16" t="s">
        <v>469</v>
      </c>
      <c r="B129" s="16" t="s">
        <v>233</v>
      </c>
      <c r="C129" s="16" t="s">
        <v>2</v>
      </c>
      <c r="D129" s="16" t="s">
        <v>531</v>
      </c>
      <c r="E129" s="16" t="s">
        <v>69</v>
      </c>
      <c r="F129" s="16" t="s">
        <v>69</v>
      </c>
      <c r="G129" s="16">
        <v>2018</v>
      </c>
      <c r="H129" s="306">
        <v>0</v>
      </c>
      <c r="I129" s="306">
        <v>0</v>
      </c>
      <c r="J129" s="306"/>
      <c r="K129" s="306">
        <v>0</v>
      </c>
      <c r="L129" s="306"/>
      <c r="M129" s="306">
        <v>0</v>
      </c>
      <c r="N129" s="306"/>
      <c r="O129" s="306">
        <v>0</v>
      </c>
      <c r="P129" s="306">
        <v>0</v>
      </c>
      <c r="Q129" s="306">
        <v>0</v>
      </c>
      <c r="R129" s="306">
        <v>0</v>
      </c>
      <c r="S129" s="306"/>
      <c r="T129" s="306">
        <v>0</v>
      </c>
      <c r="U129" s="306">
        <v>0</v>
      </c>
      <c r="V129" s="306">
        <v>0</v>
      </c>
      <c r="W129" s="306">
        <v>0</v>
      </c>
      <c r="X129" s="306">
        <v>0</v>
      </c>
      <c r="Y129" s="306">
        <v>0</v>
      </c>
      <c r="Z129" s="306"/>
      <c r="AA129" s="306">
        <v>0</v>
      </c>
      <c r="AB129" s="306">
        <v>0</v>
      </c>
      <c r="AC129" s="306">
        <v>0</v>
      </c>
      <c r="AD129" s="306">
        <v>0</v>
      </c>
      <c r="AE129" s="306"/>
      <c r="AF129" s="306">
        <v>0</v>
      </c>
      <c r="AG129" s="306">
        <v>0</v>
      </c>
      <c r="AH129" s="306"/>
      <c r="AI129" s="307"/>
      <c r="AJ129" s="307">
        <v>0</v>
      </c>
      <c r="AK129" s="307"/>
      <c r="AL129" s="306"/>
      <c r="AN129" s="9" t="s">
        <v>424</v>
      </c>
      <c r="AO129" s="16" t="s">
        <v>531</v>
      </c>
      <c r="AP129" s="9" t="s">
        <v>532</v>
      </c>
      <c r="AQ129" s="9" t="s">
        <v>14</v>
      </c>
    </row>
    <row r="130" spans="1:43" s="9" customFormat="1">
      <c r="A130" s="16" t="s">
        <v>469</v>
      </c>
      <c r="B130" s="16" t="s">
        <v>233</v>
      </c>
      <c r="C130" s="16" t="s">
        <v>286</v>
      </c>
      <c r="D130" s="16" t="s">
        <v>533</v>
      </c>
      <c r="E130" s="16" t="s">
        <v>69</v>
      </c>
      <c r="F130" s="16" t="s">
        <v>69</v>
      </c>
      <c r="G130" s="16">
        <v>2018</v>
      </c>
      <c r="H130" s="306">
        <v>0</v>
      </c>
      <c r="I130" s="306">
        <v>0</v>
      </c>
      <c r="J130" s="306"/>
      <c r="K130" s="306">
        <v>0</v>
      </c>
      <c r="L130" s="306"/>
      <c r="M130" s="306">
        <v>0</v>
      </c>
      <c r="N130" s="306"/>
      <c r="O130" s="306">
        <v>0</v>
      </c>
      <c r="P130" s="306">
        <v>0</v>
      </c>
      <c r="Q130" s="306">
        <v>0</v>
      </c>
      <c r="R130" s="306">
        <v>0</v>
      </c>
      <c r="S130" s="306"/>
      <c r="T130" s="306">
        <v>0</v>
      </c>
      <c r="U130" s="306">
        <v>0</v>
      </c>
      <c r="V130" s="306">
        <v>0</v>
      </c>
      <c r="W130" s="306">
        <v>0</v>
      </c>
      <c r="X130" s="306">
        <v>0</v>
      </c>
      <c r="Y130" s="306">
        <v>0</v>
      </c>
      <c r="Z130" s="306"/>
      <c r="AA130" s="306">
        <v>0</v>
      </c>
      <c r="AB130" s="306">
        <v>0</v>
      </c>
      <c r="AC130" s="306">
        <v>0</v>
      </c>
      <c r="AD130" s="306">
        <v>0</v>
      </c>
      <c r="AE130" s="306"/>
      <c r="AF130" s="306">
        <v>0</v>
      </c>
      <c r="AG130" s="306">
        <v>0</v>
      </c>
      <c r="AH130" s="306"/>
      <c r="AI130" s="306"/>
      <c r="AJ130" s="306">
        <v>0</v>
      </c>
      <c r="AK130" s="306"/>
      <c r="AL130" s="306"/>
      <c r="AN130" s="9" t="s">
        <v>424</v>
      </c>
      <c r="AO130" s="16" t="s">
        <v>533</v>
      </c>
      <c r="AP130" s="9" t="s">
        <v>534</v>
      </c>
      <c r="AQ130" s="9" t="s">
        <v>14</v>
      </c>
    </row>
    <row r="131" spans="1:43" s="9" customFormat="1">
      <c r="A131" s="16" t="s">
        <v>469</v>
      </c>
      <c r="B131" s="16" t="s">
        <v>233</v>
      </c>
      <c r="C131" s="16" t="s">
        <v>287</v>
      </c>
      <c r="D131" s="16" t="s">
        <v>535</v>
      </c>
      <c r="E131" s="16" t="s">
        <v>69</v>
      </c>
      <c r="F131" s="16" t="s">
        <v>69</v>
      </c>
      <c r="G131" s="16">
        <v>2018</v>
      </c>
      <c r="H131" s="306">
        <v>0</v>
      </c>
      <c r="I131" s="306">
        <v>0</v>
      </c>
      <c r="J131" s="306"/>
      <c r="K131" s="306">
        <v>0</v>
      </c>
      <c r="L131" s="306"/>
      <c r="M131" s="306">
        <v>0</v>
      </c>
      <c r="N131" s="306"/>
      <c r="O131" s="306">
        <v>0</v>
      </c>
      <c r="P131" s="306">
        <v>0</v>
      </c>
      <c r="Q131" s="306">
        <v>0</v>
      </c>
      <c r="R131" s="306">
        <v>0</v>
      </c>
      <c r="S131" s="306"/>
      <c r="T131" s="306">
        <v>0</v>
      </c>
      <c r="U131" s="306">
        <v>0</v>
      </c>
      <c r="V131" s="306">
        <v>0</v>
      </c>
      <c r="W131" s="306">
        <v>0</v>
      </c>
      <c r="X131" s="306">
        <v>0</v>
      </c>
      <c r="Y131" s="306">
        <v>0</v>
      </c>
      <c r="Z131" s="306"/>
      <c r="AA131" s="306">
        <v>0</v>
      </c>
      <c r="AB131" s="306">
        <v>0</v>
      </c>
      <c r="AC131" s="306">
        <v>0</v>
      </c>
      <c r="AD131" s="306">
        <v>0</v>
      </c>
      <c r="AE131" s="306"/>
      <c r="AF131" s="306">
        <v>0</v>
      </c>
      <c r="AG131" s="306">
        <v>0</v>
      </c>
      <c r="AH131" s="306"/>
      <c r="AI131" s="306"/>
      <c r="AJ131" s="306">
        <v>0</v>
      </c>
      <c r="AK131" s="306"/>
      <c r="AL131" s="306"/>
      <c r="AN131" s="9" t="s">
        <v>424</v>
      </c>
      <c r="AO131" s="16" t="s">
        <v>535</v>
      </c>
      <c r="AP131" s="9" t="s">
        <v>536</v>
      </c>
      <c r="AQ131" s="9" t="s">
        <v>14</v>
      </c>
    </row>
    <row r="132" spans="1:43" s="9" customFormat="1">
      <c r="A132" s="16" t="s">
        <v>469</v>
      </c>
      <c r="B132" s="16" t="s">
        <v>233</v>
      </c>
      <c r="C132" s="16" t="s">
        <v>288</v>
      </c>
      <c r="D132" s="16" t="s">
        <v>537</v>
      </c>
      <c r="E132" s="16" t="s">
        <v>69</v>
      </c>
      <c r="F132" s="16" t="s">
        <v>69</v>
      </c>
      <c r="G132" s="16">
        <v>2018</v>
      </c>
      <c r="H132" s="306">
        <v>0</v>
      </c>
      <c r="I132" s="306">
        <v>0</v>
      </c>
      <c r="J132" s="306"/>
      <c r="K132" s="306">
        <v>0</v>
      </c>
      <c r="L132" s="306"/>
      <c r="M132" s="306">
        <v>0</v>
      </c>
      <c r="N132" s="306"/>
      <c r="O132" s="306">
        <v>0</v>
      </c>
      <c r="P132" s="306">
        <v>0</v>
      </c>
      <c r="Q132" s="306">
        <v>0</v>
      </c>
      <c r="R132" s="306">
        <v>0</v>
      </c>
      <c r="S132" s="306"/>
      <c r="T132" s="306">
        <v>0</v>
      </c>
      <c r="U132" s="306">
        <v>0</v>
      </c>
      <c r="V132" s="306">
        <v>0</v>
      </c>
      <c r="W132" s="306">
        <v>0</v>
      </c>
      <c r="X132" s="306">
        <v>0</v>
      </c>
      <c r="Y132" s="306">
        <v>0</v>
      </c>
      <c r="Z132" s="306"/>
      <c r="AA132" s="306">
        <v>0</v>
      </c>
      <c r="AB132" s="306">
        <v>0</v>
      </c>
      <c r="AC132" s="306">
        <v>0</v>
      </c>
      <c r="AD132" s="306">
        <v>0</v>
      </c>
      <c r="AE132" s="306"/>
      <c r="AF132" s="306">
        <v>0</v>
      </c>
      <c r="AG132" s="306">
        <v>0</v>
      </c>
      <c r="AH132" s="306"/>
      <c r="AI132" s="306"/>
      <c r="AJ132" s="306">
        <v>0</v>
      </c>
      <c r="AK132" s="306"/>
      <c r="AL132" s="306"/>
      <c r="AN132" s="9" t="s">
        <v>424</v>
      </c>
      <c r="AO132" s="16" t="s">
        <v>537</v>
      </c>
      <c r="AP132" s="9" t="s">
        <v>538</v>
      </c>
      <c r="AQ132" s="9" t="s">
        <v>14</v>
      </c>
    </row>
    <row r="133" spans="1:43" s="9" customFormat="1">
      <c r="A133" s="16" t="s">
        <v>469</v>
      </c>
      <c r="B133" s="16" t="s">
        <v>233</v>
      </c>
      <c r="C133" s="16" t="s">
        <v>289</v>
      </c>
      <c r="D133" s="16" t="s">
        <v>539</v>
      </c>
      <c r="E133" s="16" t="s">
        <v>69</v>
      </c>
      <c r="F133" s="16" t="s">
        <v>69</v>
      </c>
      <c r="G133" s="16">
        <v>2018</v>
      </c>
      <c r="H133" s="306">
        <v>0</v>
      </c>
      <c r="I133" s="306">
        <v>0</v>
      </c>
      <c r="J133" s="306"/>
      <c r="K133" s="306">
        <v>0</v>
      </c>
      <c r="L133" s="306"/>
      <c r="M133" s="306">
        <v>0</v>
      </c>
      <c r="N133" s="306"/>
      <c r="O133" s="306">
        <v>0</v>
      </c>
      <c r="P133" s="306">
        <v>0</v>
      </c>
      <c r="Q133" s="306">
        <v>0</v>
      </c>
      <c r="R133" s="306">
        <v>0</v>
      </c>
      <c r="S133" s="306"/>
      <c r="T133" s="306">
        <v>0</v>
      </c>
      <c r="U133" s="306">
        <v>0</v>
      </c>
      <c r="V133" s="306">
        <v>0</v>
      </c>
      <c r="W133" s="306">
        <v>0</v>
      </c>
      <c r="X133" s="306">
        <v>0</v>
      </c>
      <c r="Y133" s="306">
        <v>0</v>
      </c>
      <c r="Z133" s="306"/>
      <c r="AA133" s="306">
        <v>0</v>
      </c>
      <c r="AB133" s="306">
        <v>0</v>
      </c>
      <c r="AC133" s="306">
        <v>0</v>
      </c>
      <c r="AD133" s="306">
        <v>0</v>
      </c>
      <c r="AE133" s="306"/>
      <c r="AF133" s="306">
        <v>0</v>
      </c>
      <c r="AG133" s="306">
        <v>0</v>
      </c>
      <c r="AH133" s="306"/>
      <c r="AI133" s="306"/>
      <c r="AJ133" s="306">
        <v>0</v>
      </c>
      <c r="AK133" s="306"/>
      <c r="AL133" s="306"/>
      <c r="AN133" s="9" t="s">
        <v>424</v>
      </c>
      <c r="AO133" s="16" t="s">
        <v>539</v>
      </c>
      <c r="AP133" s="9" t="s">
        <v>540</v>
      </c>
      <c r="AQ133" s="9" t="s">
        <v>14</v>
      </c>
    </row>
    <row r="134" spans="1:43" s="9" customFormat="1">
      <c r="A134" s="16" t="s">
        <v>469</v>
      </c>
      <c r="B134" s="16" t="s">
        <v>233</v>
      </c>
      <c r="C134" s="16" t="s">
        <v>3</v>
      </c>
      <c r="D134" s="16" t="s">
        <v>541</v>
      </c>
      <c r="E134" s="16" t="s">
        <v>69</v>
      </c>
      <c r="F134" s="16" t="s">
        <v>69</v>
      </c>
      <c r="G134" s="16">
        <v>2018</v>
      </c>
      <c r="H134" s="306">
        <v>0</v>
      </c>
      <c r="I134" s="306">
        <v>0</v>
      </c>
      <c r="J134" s="306"/>
      <c r="K134" s="306">
        <v>0</v>
      </c>
      <c r="L134" s="306"/>
      <c r="M134" s="306">
        <v>0</v>
      </c>
      <c r="N134" s="306"/>
      <c r="O134" s="306">
        <v>0</v>
      </c>
      <c r="P134" s="306">
        <v>0</v>
      </c>
      <c r="Q134" s="306">
        <v>0</v>
      </c>
      <c r="R134" s="306">
        <v>0</v>
      </c>
      <c r="S134" s="306"/>
      <c r="T134" s="306">
        <v>0</v>
      </c>
      <c r="U134" s="306">
        <v>0</v>
      </c>
      <c r="V134" s="306">
        <v>0</v>
      </c>
      <c r="W134" s="306">
        <v>0</v>
      </c>
      <c r="X134" s="306">
        <v>0</v>
      </c>
      <c r="Y134" s="306">
        <v>0</v>
      </c>
      <c r="Z134" s="306"/>
      <c r="AA134" s="306">
        <v>0</v>
      </c>
      <c r="AB134" s="306">
        <v>0</v>
      </c>
      <c r="AC134" s="306">
        <v>0</v>
      </c>
      <c r="AD134" s="306">
        <v>0</v>
      </c>
      <c r="AE134" s="306"/>
      <c r="AF134" s="306">
        <v>0</v>
      </c>
      <c r="AG134" s="306">
        <v>0</v>
      </c>
      <c r="AH134" s="306"/>
      <c r="AI134" s="306"/>
      <c r="AJ134" s="306">
        <v>0</v>
      </c>
      <c r="AK134" s="306"/>
      <c r="AL134" s="306"/>
      <c r="AN134" s="9" t="s">
        <v>424</v>
      </c>
      <c r="AO134" s="16" t="s">
        <v>541</v>
      </c>
      <c r="AP134" s="9" t="s">
        <v>542</v>
      </c>
      <c r="AQ134" s="9" t="s">
        <v>14</v>
      </c>
    </row>
    <row r="135" spans="1:43" s="9" customFormat="1">
      <c r="A135" s="16" t="s">
        <v>469</v>
      </c>
      <c r="B135" s="16" t="s">
        <v>233</v>
      </c>
      <c r="C135" s="16" t="s">
        <v>4</v>
      </c>
      <c r="D135" s="16" t="s">
        <v>543</v>
      </c>
      <c r="E135" s="16" t="s">
        <v>202</v>
      </c>
      <c r="F135" s="16" t="s">
        <v>217</v>
      </c>
      <c r="G135" s="16">
        <v>2018</v>
      </c>
      <c r="H135" s="306">
        <v>0</v>
      </c>
      <c r="I135" s="306">
        <v>0</v>
      </c>
      <c r="J135" s="254"/>
      <c r="K135" s="306">
        <v>0</v>
      </c>
      <c r="L135" s="254"/>
      <c r="M135" s="306">
        <v>0</v>
      </c>
      <c r="N135" s="254"/>
      <c r="O135" s="306">
        <v>0.48347826086956519</v>
      </c>
      <c r="P135" s="306">
        <v>0.48347826086956519</v>
      </c>
      <c r="Q135" s="306">
        <v>0.48347826086956519</v>
      </c>
      <c r="R135" s="306">
        <v>0</v>
      </c>
      <c r="S135" s="306"/>
      <c r="T135" s="306">
        <v>0</v>
      </c>
      <c r="U135" s="306">
        <v>1</v>
      </c>
      <c r="V135" s="306">
        <v>1.4141414141414142E-2</v>
      </c>
      <c r="W135" s="306">
        <v>0</v>
      </c>
      <c r="X135" s="306">
        <v>1.4141414141414142E-2</v>
      </c>
      <c r="Y135" s="306">
        <v>1.4141414141414142E-2</v>
      </c>
      <c r="Z135" s="306"/>
      <c r="AA135" s="306">
        <v>0.48243992606284664</v>
      </c>
      <c r="AB135" s="306">
        <v>0</v>
      </c>
      <c r="AC135" s="306">
        <v>0.14553014553014551</v>
      </c>
      <c r="AD135" s="306">
        <v>0.36</v>
      </c>
      <c r="AE135" s="306"/>
      <c r="AF135" s="306">
        <v>3.2258064516129031E-2</v>
      </c>
      <c r="AG135" s="306">
        <v>0</v>
      </c>
      <c r="AH135" s="306"/>
      <c r="AI135" s="306"/>
      <c r="AJ135" s="306">
        <v>0</v>
      </c>
      <c r="AK135" s="306"/>
      <c r="AL135" s="306"/>
      <c r="AN135" s="9" t="s">
        <v>424</v>
      </c>
      <c r="AO135" s="16" t="s">
        <v>543</v>
      </c>
      <c r="AP135" s="9" t="s">
        <v>544</v>
      </c>
      <c r="AQ135" s="9" t="s">
        <v>14</v>
      </c>
    </row>
    <row r="136" spans="1:43" s="9" customFormat="1">
      <c r="A136" s="16" t="s">
        <v>469</v>
      </c>
      <c r="B136" s="16" t="s">
        <v>233</v>
      </c>
      <c r="C136" s="16" t="s">
        <v>5</v>
      </c>
      <c r="D136" s="16" t="s">
        <v>545</v>
      </c>
      <c r="E136" s="16" t="s">
        <v>69</v>
      </c>
      <c r="F136" s="16" t="s">
        <v>69</v>
      </c>
      <c r="G136" s="16">
        <v>2018</v>
      </c>
      <c r="H136" s="306">
        <v>0</v>
      </c>
      <c r="I136" s="306">
        <v>0</v>
      </c>
      <c r="J136" s="306"/>
      <c r="K136" s="306">
        <v>0</v>
      </c>
      <c r="L136" s="306"/>
      <c r="M136" s="306">
        <v>0</v>
      </c>
      <c r="N136" s="306"/>
      <c r="O136" s="306">
        <v>0</v>
      </c>
      <c r="P136" s="306">
        <v>0</v>
      </c>
      <c r="Q136" s="306">
        <v>0</v>
      </c>
      <c r="R136" s="306">
        <v>0</v>
      </c>
      <c r="S136" s="306"/>
      <c r="T136" s="306">
        <v>0</v>
      </c>
      <c r="U136" s="306">
        <v>0</v>
      </c>
      <c r="V136" s="306">
        <v>0</v>
      </c>
      <c r="W136" s="306">
        <v>0</v>
      </c>
      <c r="X136" s="306">
        <v>0</v>
      </c>
      <c r="Y136" s="306">
        <v>0</v>
      </c>
      <c r="Z136" s="306"/>
      <c r="AA136" s="306">
        <v>0</v>
      </c>
      <c r="AB136" s="306">
        <v>0</v>
      </c>
      <c r="AC136" s="306">
        <v>0</v>
      </c>
      <c r="AD136" s="306">
        <v>0</v>
      </c>
      <c r="AE136" s="306"/>
      <c r="AF136" s="306">
        <v>0</v>
      </c>
      <c r="AG136" s="306">
        <v>0</v>
      </c>
      <c r="AH136" s="306"/>
      <c r="AI136" s="306"/>
      <c r="AJ136" s="306">
        <v>0</v>
      </c>
      <c r="AK136" s="306"/>
      <c r="AL136" s="306"/>
      <c r="AN136" s="9" t="s">
        <v>424</v>
      </c>
      <c r="AO136" s="16" t="s">
        <v>545</v>
      </c>
      <c r="AP136" s="9" t="s">
        <v>546</v>
      </c>
      <c r="AQ136" s="9" t="s">
        <v>14</v>
      </c>
    </row>
    <row r="137" spans="1:43" s="9" customFormat="1">
      <c r="A137" s="16" t="s">
        <v>469</v>
      </c>
      <c r="B137" s="16" t="s">
        <v>233</v>
      </c>
      <c r="C137" s="16" t="s">
        <v>290</v>
      </c>
      <c r="D137" s="16" t="s">
        <v>547</v>
      </c>
      <c r="E137" s="16" t="s">
        <v>69</v>
      </c>
      <c r="F137" s="16" t="s">
        <v>69</v>
      </c>
      <c r="G137" s="16">
        <v>2018</v>
      </c>
      <c r="H137" s="306">
        <v>0</v>
      </c>
      <c r="I137" s="306">
        <v>0</v>
      </c>
      <c r="J137" s="306"/>
      <c r="K137" s="306">
        <v>0</v>
      </c>
      <c r="L137" s="306"/>
      <c r="M137" s="306">
        <v>0</v>
      </c>
      <c r="N137" s="306"/>
      <c r="O137" s="306">
        <v>0</v>
      </c>
      <c r="P137" s="306">
        <v>0</v>
      </c>
      <c r="Q137" s="306">
        <v>0</v>
      </c>
      <c r="R137" s="306">
        <v>0</v>
      </c>
      <c r="S137" s="306"/>
      <c r="T137" s="306">
        <v>0</v>
      </c>
      <c r="U137" s="306">
        <v>0</v>
      </c>
      <c r="V137" s="306">
        <v>0</v>
      </c>
      <c r="W137" s="306">
        <v>0</v>
      </c>
      <c r="X137" s="306">
        <v>0</v>
      </c>
      <c r="Y137" s="306">
        <v>0</v>
      </c>
      <c r="Z137" s="306"/>
      <c r="AA137" s="306">
        <v>0</v>
      </c>
      <c r="AB137" s="306">
        <v>0</v>
      </c>
      <c r="AC137" s="306">
        <v>0</v>
      </c>
      <c r="AD137" s="306">
        <v>0</v>
      </c>
      <c r="AE137" s="306"/>
      <c r="AF137" s="306">
        <v>0</v>
      </c>
      <c r="AG137" s="306">
        <v>0</v>
      </c>
      <c r="AH137" s="306"/>
      <c r="AI137" s="306"/>
      <c r="AJ137" s="306">
        <v>0</v>
      </c>
      <c r="AK137" s="306"/>
      <c r="AL137" s="306"/>
      <c r="AN137" s="9" t="s">
        <v>424</v>
      </c>
      <c r="AO137" s="16" t="s">
        <v>547</v>
      </c>
      <c r="AP137" s="9" t="s">
        <v>548</v>
      </c>
      <c r="AQ137" s="9" t="s">
        <v>14</v>
      </c>
    </row>
    <row r="138" spans="1:43" s="9" customFormat="1">
      <c r="A138" s="16" t="s">
        <v>469</v>
      </c>
      <c r="B138" s="16" t="s">
        <v>233</v>
      </c>
      <c r="C138" s="16" t="s">
        <v>6</v>
      </c>
      <c r="D138" s="16" t="s">
        <v>549</v>
      </c>
      <c r="E138" s="16" t="s">
        <v>69</v>
      </c>
      <c r="F138" s="16" t="s">
        <v>69</v>
      </c>
      <c r="G138" s="16">
        <v>2018</v>
      </c>
      <c r="H138" s="306">
        <v>0</v>
      </c>
      <c r="I138" s="306">
        <v>0</v>
      </c>
      <c r="J138" s="306"/>
      <c r="K138" s="306">
        <v>0</v>
      </c>
      <c r="L138" s="306"/>
      <c r="M138" s="306">
        <v>0</v>
      </c>
      <c r="N138" s="306"/>
      <c r="O138" s="306">
        <v>0</v>
      </c>
      <c r="P138" s="306">
        <v>0</v>
      </c>
      <c r="Q138" s="306">
        <v>0</v>
      </c>
      <c r="R138" s="306">
        <v>0</v>
      </c>
      <c r="S138" s="306"/>
      <c r="T138" s="306">
        <v>0</v>
      </c>
      <c r="U138" s="306">
        <v>0</v>
      </c>
      <c r="V138" s="306">
        <v>0</v>
      </c>
      <c r="W138" s="306">
        <v>0</v>
      </c>
      <c r="X138" s="306">
        <v>0</v>
      </c>
      <c r="Y138" s="306">
        <v>0</v>
      </c>
      <c r="Z138" s="306"/>
      <c r="AA138" s="306">
        <v>0</v>
      </c>
      <c r="AB138" s="306">
        <v>0</v>
      </c>
      <c r="AC138" s="306">
        <v>0</v>
      </c>
      <c r="AD138" s="306">
        <v>0</v>
      </c>
      <c r="AE138" s="306"/>
      <c r="AF138" s="306">
        <v>0</v>
      </c>
      <c r="AG138" s="306">
        <v>0</v>
      </c>
      <c r="AH138" s="306"/>
      <c r="AI138" s="306"/>
      <c r="AJ138" s="306">
        <v>0</v>
      </c>
      <c r="AK138" s="306"/>
      <c r="AL138" s="306"/>
      <c r="AN138" s="9" t="s">
        <v>424</v>
      </c>
      <c r="AO138" s="16" t="s">
        <v>549</v>
      </c>
      <c r="AP138" s="9" t="s">
        <v>550</v>
      </c>
      <c r="AQ138" s="9" t="s">
        <v>14</v>
      </c>
    </row>
    <row r="139" spans="1:43" s="9" customFormat="1">
      <c r="A139" s="16" t="s">
        <v>469</v>
      </c>
      <c r="B139" s="16" t="s">
        <v>233</v>
      </c>
      <c r="C139" s="16" t="s">
        <v>291</v>
      </c>
      <c r="D139" s="16" t="s">
        <v>551</v>
      </c>
      <c r="E139" s="16" t="s">
        <v>69</v>
      </c>
      <c r="F139" s="16" t="s">
        <v>69</v>
      </c>
      <c r="G139" s="16">
        <v>2018</v>
      </c>
      <c r="H139" s="308">
        <v>0</v>
      </c>
      <c r="I139" s="308">
        <v>0</v>
      </c>
      <c r="J139" s="308"/>
      <c r="K139" s="308">
        <v>0</v>
      </c>
      <c r="L139" s="308"/>
      <c r="M139" s="308">
        <v>0</v>
      </c>
      <c r="N139" s="308"/>
      <c r="O139" s="308">
        <v>0</v>
      </c>
      <c r="P139" s="308">
        <v>0</v>
      </c>
      <c r="Q139" s="308">
        <v>0</v>
      </c>
      <c r="R139" s="308">
        <v>0</v>
      </c>
      <c r="S139" s="308"/>
      <c r="T139" s="308">
        <v>0</v>
      </c>
      <c r="U139" s="308">
        <v>0</v>
      </c>
      <c r="V139" s="308">
        <v>0</v>
      </c>
      <c r="W139" s="308">
        <v>0</v>
      </c>
      <c r="X139" s="308">
        <v>0</v>
      </c>
      <c r="Y139" s="308">
        <v>0</v>
      </c>
      <c r="Z139" s="308"/>
      <c r="AA139" s="308">
        <v>0</v>
      </c>
      <c r="AB139" s="308">
        <v>0</v>
      </c>
      <c r="AC139" s="308">
        <v>0</v>
      </c>
      <c r="AD139" s="308">
        <v>0</v>
      </c>
      <c r="AE139" s="308"/>
      <c r="AF139" s="308">
        <v>0</v>
      </c>
      <c r="AG139" s="308">
        <v>0</v>
      </c>
      <c r="AH139" s="308"/>
      <c r="AI139" s="308"/>
      <c r="AJ139" s="308">
        <v>0</v>
      </c>
      <c r="AK139" s="308"/>
      <c r="AL139" s="308"/>
      <c r="AN139" s="9" t="s">
        <v>424</v>
      </c>
      <c r="AO139" s="16" t="s">
        <v>551</v>
      </c>
      <c r="AP139" s="9" t="s">
        <v>552</v>
      </c>
      <c r="AQ139" s="9" t="s">
        <v>14</v>
      </c>
    </row>
    <row r="140" spans="1:43" s="9" customFormat="1">
      <c r="A140" s="16" t="s">
        <v>469</v>
      </c>
      <c r="B140" s="16" t="s">
        <v>233</v>
      </c>
      <c r="C140" s="16" t="s">
        <v>7</v>
      </c>
      <c r="D140" s="16" t="s">
        <v>553</v>
      </c>
      <c r="E140" s="16" t="s">
        <v>202</v>
      </c>
      <c r="F140" s="16" t="s">
        <v>217</v>
      </c>
      <c r="G140" s="16">
        <v>2018</v>
      </c>
      <c r="H140" s="306">
        <v>1.6666666666666666E-2</v>
      </c>
      <c r="I140" s="306">
        <v>1.6666666666666666E-2</v>
      </c>
      <c r="J140" s="306"/>
      <c r="K140" s="306">
        <v>1.6666666666666666E-2</v>
      </c>
      <c r="L140" s="306"/>
      <c r="M140" s="306">
        <v>0</v>
      </c>
      <c r="N140" s="306"/>
      <c r="O140" s="306">
        <v>5.2173913043478265E-3</v>
      </c>
      <c r="P140" s="306">
        <v>5.2173913043478265E-3</v>
      </c>
      <c r="Q140" s="306">
        <v>5.2173913043478265E-3</v>
      </c>
      <c r="R140" s="306">
        <v>0</v>
      </c>
      <c r="S140" s="306"/>
      <c r="T140" s="306">
        <v>1.1961722488038274E-2</v>
      </c>
      <c r="U140" s="306">
        <v>0</v>
      </c>
      <c r="V140" s="306">
        <v>0.16969696969696971</v>
      </c>
      <c r="W140" s="306">
        <v>0</v>
      </c>
      <c r="X140" s="306">
        <v>0.16969696969696971</v>
      </c>
      <c r="Y140" s="306">
        <v>0.16969696969696971</v>
      </c>
      <c r="Z140" s="306"/>
      <c r="AA140" s="306">
        <v>5.5452865064695017E-3</v>
      </c>
      <c r="AB140" s="306">
        <v>0</v>
      </c>
      <c r="AC140" s="306">
        <v>6.2370062370062356E-3</v>
      </c>
      <c r="AD140" s="306">
        <v>0.03</v>
      </c>
      <c r="AE140" s="306"/>
      <c r="AF140" s="306">
        <v>0.41935483870967744</v>
      </c>
      <c r="AG140" s="306">
        <v>0.54166666666666663</v>
      </c>
      <c r="AH140" s="306"/>
      <c r="AI140" s="306"/>
      <c r="AJ140" s="306">
        <v>0.49</v>
      </c>
      <c r="AK140" s="306"/>
      <c r="AL140" s="306"/>
      <c r="AN140" s="9" t="s">
        <v>424</v>
      </c>
      <c r="AO140" s="16" t="s">
        <v>553</v>
      </c>
      <c r="AP140" s="9" t="s">
        <v>554</v>
      </c>
      <c r="AQ140" s="9" t="s">
        <v>14</v>
      </c>
    </row>
    <row r="141" spans="1:43" s="9" customFormat="1">
      <c r="A141" s="16" t="s">
        <v>469</v>
      </c>
      <c r="B141" s="16" t="s">
        <v>233</v>
      </c>
      <c r="C141" s="16" t="s">
        <v>8</v>
      </c>
      <c r="D141" s="16" t="s">
        <v>555</v>
      </c>
      <c r="E141" s="16" t="s">
        <v>69</v>
      </c>
      <c r="F141" s="16" t="s">
        <v>69</v>
      </c>
      <c r="G141" s="16">
        <v>2018</v>
      </c>
      <c r="H141" s="306">
        <v>0</v>
      </c>
      <c r="I141" s="306">
        <v>0</v>
      </c>
      <c r="J141" s="306"/>
      <c r="K141" s="306">
        <v>0</v>
      </c>
      <c r="L141" s="306"/>
      <c r="M141" s="306">
        <v>0</v>
      </c>
      <c r="N141" s="306"/>
      <c r="O141" s="306">
        <v>0</v>
      </c>
      <c r="P141" s="306">
        <v>0</v>
      </c>
      <c r="Q141" s="306">
        <v>0</v>
      </c>
      <c r="R141" s="306">
        <v>0</v>
      </c>
      <c r="S141" s="306"/>
      <c r="T141" s="306">
        <v>0</v>
      </c>
      <c r="U141" s="306">
        <v>0</v>
      </c>
      <c r="V141" s="306">
        <v>0</v>
      </c>
      <c r="W141" s="306">
        <v>0</v>
      </c>
      <c r="X141" s="306">
        <v>0</v>
      </c>
      <c r="Y141" s="306">
        <v>0</v>
      </c>
      <c r="Z141" s="306"/>
      <c r="AA141" s="306">
        <v>0</v>
      </c>
      <c r="AB141" s="306">
        <v>0</v>
      </c>
      <c r="AC141" s="306">
        <v>0</v>
      </c>
      <c r="AD141" s="306">
        <v>0</v>
      </c>
      <c r="AE141" s="306"/>
      <c r="AF141" s="306">
        <v>0</v>
      </c>
      <c r="AG141" s="306">
        <v>0</v>
      </c>
      <c r="AH141" s="306"/>
      <c r="AI141" s="306"/>
      <c r="AJ141" s="306">
        <v>0</v>
      </c>
      <c r="AK141" s="306"/>
      <c r="AL141" s="306"/>
      <c r="AN141" s="9" t="s">
        <v>424</v>
      </c>
      <c r="AO141" s="16" t="s">
        <v>555</v>
      </c>
      <c r="AP141" s="9" t="s">
        <v>556</v>
      </c>
      <c r="AQ141" s="9" t="s">
        <v>14</v>
      </c>
    </row>
    <row r="142" spans="1:43" s="9" customFormat="1">
      <c r="A142" s="16" t="s">
        <v>469</v>
      </c>
      <c r="B142" s="16" t="s">
        <v>233</v>
      </c>
      <c r="C142" s="16" t="s">
        <v>9</v>
      </c>
      <c r="D142" s="16" t="s">
        <v>557</v>
      </c>
      <c r="E142" s="16" t="s">
        <v>69</v>
      </c>
      <c r="F142" s="16" t="s">
        <v>69</v>
      </c>
      <c r="G142" s="16">
        <v>2018</v>
      </c>
      <c r="H142" s="306">
        <v>0</v>
      </c>
      <c r="I142" s="306">
        <v>0</v>
      </c>
      <c r="J142" s="306"/>
      <c r="K142" s="306">
        <v>0</v>
      </c>
      <c r="L142" s="306"/>
      <c r="M142" s="306">
        <v>0</v>
      </c>
      <c r="N142" s="306"/>
      <c r="O142" s="306">
        <v>0</v>
      </c>
      <c r="P142" s="306">
        <v>0</v>
      </c>
      <c r="Q142" s="306">
        <v>0</v>
      </c>
      <c r="R142" s="306">
        <v>0</v>
      </c>
      <c r="S142" s="306"/>
      <c r="T142" s="306">
        <v>0</v>
      </c>
      <c r="U142" s="306">
        <v>0</v>
      </c>
      <c r="V142" s="306">
        <v>0</v>
      </c>
      <c r="W142" s="306">
        <v>0</v>
      </c>
      <c r="X142" s="306">
        <v>0</v>
      </c>
      <c r="Y142" s="306">
        <v>0</v>
      </c>
      <c r="Z142" s="306"/>
      <c r="AA142" s="306">
        <v>0</v>
      </c>
      <c r="AB142" s="306">
        <v>0</v>
      </c>
      <c r="AC142" s="306">
        <v>0</v>
      </c>
      <c r="AD142" s="306">
        <v>0</v>
      </c>
      <c r="AE142" s="306"/>
      <c r="AF142" s="306">
        <v>0</v>
      </c>
      <c r="AG142" s="306">
        <v>0</v>
      </c>
      <c r="AH142" s="306"/>
      <c r="AI142" s="306"/>
      <c r="AJ142" s="306">
        <v>0</v>
      </c>
      <c r="AK142" s="306"/>
      <c r="AL142" s="306"/>
      <c r="AN142" s="9" t="s">
        <v>424</v>
      </c>
      <c r="AO142" s="16" t="s">
        <v>557</v>
      </c>
      <c r="AP142" s="9" t="s">
        <v>558</v>
      </c>
      <c r="AQ142" s="9" t="s">
        <v>14</v>
      </c>
    </row>
    <row r="143" spans="1:43" s="9" customFormat="1">
      <c r="A143" s="16" t="s">
        <v>469</v>
      </c>
      <c r="B143" s="16" t="s">
        <v>233</v>
      </c>
      <c r="C143" s="16" t="s">
        <v>10</v>
      </c>
      <c r="D143" s="16" t="s">
        <v>559</v>
      </c>
      <c r="E143" s="16" t="s">
        <v>202</v>
      </c>
      <c r="F143" s="16" t="s">
        <v>217</v>
      </c>
      <c r="G143" s="16">
        <v>2018</v>
      </c>
      <c r="H143" s="306">
        <v>0.23333333333333334</v>
      </c>
      <c r="I143" s="306">
        <v>0.23333333333333334</v>
      </c>
      <c r="J143" s="306"/>
      <c r="K143" s="306">
        <v>0.23333333333333334</v>
      </c>
      <c r="L143" s="306"/>
      <c r="M143" s="306">
        <v>0.125</v>
      </c>
      <c r="N143" s="306"/>
      <c r="O143" s="306">
        <v>0.10086956521739131</v>
      </c>
      <c r="P143" s="306">
        <v>0.10086956521739131</v>
      </c>
      <c r="Q143" s="306">
        <v>0.10086956521739131</v>
      </c>
      <c r="R143" s="306">
        <v>0.125</v>
      </c>
      <c r="S143" s="306"/>
      <c r="T143" s="306">
        <v>0.19617224880382769</v>
      </c>
      <c r="U143" s="306">
        <v>0</v>
      </c>
      <c r="V143" s="306">
        <v>0.4868686868686869</v>
      </c>
      <c r="W143" s="306">
        <v>0.7</v>
      </c>
      <c r="X143" s="306">
        <v>0.4868686868686869</v>
      </c>
      <c r="Y143" s="306">
        <v>0.4868686868686869</v>
      </c>
      <c r="Z143" s="306"/>
      <c r="AA143" s="306">
        <v>4.0665434380776348E-2</v>
      </c>
      <c r="AB143" s="306">
        <v>1</v>
      </c>
      <c r="AC143" s="306">
        <v>0.11226611226611224</v>
      </c>
      <c r="AD143" s="306">
        <v>0.22</v>
      </c>
      <c r="AE143" s="306"/>
      <c r="AF143" s="306">
        <v>0.32258064516129031</v>
      </c>
      <c r="AG143" s="306">
        <v>0.16666666666666666</v>
      </c>
      <c r="AH143" s="306"/>
      <c r="AI143" s="306"/>
      <c r="AJ143" s="306">
        <v>0.33</v>
      </c>
      <c r="AK143" s="306"/>
      <c r="AL143" s="306"/>
      <c r="AN143" s="9" t="s">
        <v>424</v>
      </c>
      <c r="AO143" s="16" t="s">
        <v>559</v>
      </c>
      <c r="AP143" s="9" t="s">
        <v>560</v>
      </c>
      <c r="AQ143" s="9" t="s">
        <v>14</v>
      </c>
    </row>
    <row r="144" spans="1:43" s="9" customFormat="1">
      <c r="A144" s="16" t="s">
        <v>469</v>
      </c>
      <c r="B144" s="16" t="s">
        <v>233</v>
      </c>
      <c r="C144" s="16" t="s">
        <v>292</v>
      </c>
      <c r="D144" s="16" t="s">
        <v>561</v>
      </c>
      <c r="E144" s="16" t="s">
        <v>69</v>
      </c>
      <c r="F144" s="16" t="s">
        <v>69</v>
      </c>
      <c r="G144" s="16">
        <v>2018</v>
      </c>
      <c r="H144" s="306">
        <v>0</v>
      </c>
      <c r="I144" s="306">
        <v>0</v>
      </c>
      <c r="J144" s="306"/>
      <c r="K144" s="306">
        <v>0</v>
      </c>
      <c r="L144" s="306"/>
      <c r="M144" s="306">
        <v>0</v>
      </c>
      <c r="N144" s="306"/>
      <c r="O144" s="306">
        <v>0</v>
      </c>
      <c r="P144" s="306">
        <v>0</v>
      </c>
      <c r="Q144" s="306">
        <v>0</v>
      </c>
      <c r="R144" s="306">
        <v>0</v>
      </c>
      <c r="S144" s="306"/>
      <c r="T144" s="306">
        <v>0</v>
      </c>
      <c r="U144" s="306">
        <v>0</v>
      </c>
      <c r="V144" s="306">
        <v>0</v>
      </c>
      <c r="W144" s="306">
        <v>0</v>
      </c>
      <c r="X144" s="306">
        <v>0</v>
      </c>
      <c r="Y144" s="306">
        <v>0</v>
      </c>
      <c r="Z144" s="306"/>
      <c r="AA144" s="306">
        <v>0</v>
      </c>
      <c r="AB144" s="306">
        <v>0</v>
      </c>
      <c r="AC144" s="306">
        <v>0</v>
      </c>
      <c r="AD144" s="306">
        <v>0</v>
      </c>
      <c r="AE144" s="306"/>
      <c r="AF144" s="306">
        <v>0</v>
      </c>
      <c r="AG144" s="306">
        <v>0</v>
      </c>
      <c r="AH144" s="306"/>
      <c r="AI144" s="306"/>
      <c r="AJ144" s="306">
        <v>0</v>
      </c>
      <c r="AK144" s="306"/>
      <c r="AL144" s="306"/>
      <c r="AN144" s="9" t="s">
        <v>424</v>
      </c>
      <c r="AO144" s="16" t="s">
        <v>561</v>
      </c>
      <c r="AP144" s="9" t="s">
        <v>562</v>
      </c>
      <c r="AQ144" s="9" t="s">
        <v>14</v>
      </c>
    </row>
    <row r="145" spans="1:47" s="9" customFormat="1">
      <c r="A145" s="16" t="s">
        <v>469</v>
      </c>
      <c r="B145" s="16" t="s">
        <v>233</v>
      </c>
      <c r="C145" s="16" t="s">
        <v>11</v>
      </c>
      <c r="D145" s="16" t="s">
        <v>563</v>
      </c>
      <c r="E145" s="16" t="s">
        <v>69</v>
      </c>
      <c r="F145" s="16" t="s">
        <v>69</v>
      </c>
      <c r="G145" s="16">
        <v>2018</v>
      </c>
      <c r="H145" s="306">
        <v>0</v>
      </c>
      <c r="I145" s="306">
        <v>0</v>
      </c>
      <c r="J145" s="306"/>
      <c r="K145" s="306">
        <v>0</v>
      </c>
      <c r="L145" s="306"/>
      <c r="M145" s="306">
        <v>0</v>
      </c>
      <c r="N145" s="306"/>
      <c r="O145" s="306">
        <v>0</v>
      </c>
      <c r="P145" s="306">
        <v>0</v>
      </c>
      <c r="Q145" s="306">
        <v>0</v>
      </c>
      <c r="R145" s="306">
        <v>0</v>
      </c>
      <c r="S145" s="306"/>
      <c r="T145" s="306">
        <v>0</v>
      </c>
      <c r="U145" s="306">
        <v>0</v>
      </c>
      <c r="V145" s="306">
        <v>0</v>
      </c>
      <c r="W145" s="306">
        <v>0</v>
      </c>
      <c r="X145" s="306">
        <v>0</v>
      </c>
      <c r="Y145" s="306">
        <v>0</v>
      </c>
      <c r="Z145" s="306"/>
      <c r="AA145" s="306">
        <v>0</v>
      </c>
      <c r="AB145" s="306">
        <v>0</v>
      </c>
      <c r="AC145" s="306">
        <v>0</v>
      </c>
      <c r="AD145" s="306">
        <v>0</v>
      </c>
      <c r="AE145" s="306"/>
      <c r="AF145" s="306">
        <v>0</v>
      </c>
      <c r="AG145" s="306">
        <v>0</v>
      </c>
      <c r="AH145" s="306"/>
      <c r="AI145" s="306"/>
      <c r="AJ145" s="306">
        <v>0</v>
      </c>
      <c r="AK145" s="306"/>
      <c r="AL145" s="306"/>
      <c r="AN145" s="9" t="s">
        <v>424</v>
      </c>
      <c r="AO145" s="16" t="s">
        <v>563</v>
      </c>
      <c r="AP145" s="9" t="s">
        <v>564</v>
      </c>
      <c r="AQ145" s="9" t="s">
        <v>14</v>
      </c>
    </row>
    <row r="146" spans="1:47" s="9" customFormat="1">
      <c r="A146" s="16" t="s">
        <v>469</v>
      </c>
      <c r="B146" s="16" t="s">
        <v>233</v>
      </c>
      <c r="C146" s="16" t="s">
        <v>12</v>
      </c>
      <c r="D146" s="16" t="s">
        <v>565</v>
      </c>
      <c r="E146" s="16" t="s">
        <v>202</v>
      </c>
      <c r="F146" s="16" t="s">
        <v>217</v>
      </c>
      <c r="G146" s="16">
        <v>2018</v>
      </c>
      <c r="H146" s="306">
        <v>0.38333333333333336</v>
      </c>
      <c r="I146" s="306">
        <v>0.38333333333333336</v>
      </c>
      <c r="J146" s="306"/>
      <c r="K146" s="306">
        <v>0.38333333333333336</v>
      </c>
      <c r="L146" s="306"/>
      <c r="M146" s="306">
        <v>0.5</v>
      </c>
      <c r="N146" s="306"/>
      <c r="O146" s="306">
        <v>0</v>
      </c>
      <c r="P146" s="306">
        <v>0</v>
      </c>
      <c r="Q146" s="306">
        <v>0</v>
      </c>
      <c r="R146" s="306">
        <v>0.5</v>
      </c>
      <c r="S146" s="306"/>
      <c r="T146" s="306">
        <v>7.1770334928229649E-3</v>
      </c>
      <c r="U146" s="306">
        <v>0</v>
      </c>
      <c r="V146" s="306">
        <v>0.11717171717171718</v>
      </c>
      <c r="W146" s="306">
        <v>0</v>
      </c>
      <c r="X146" s="306">
        <v>0.11717171717171718</v>
      </c>
      <c r="Y146" s="306">
        <v>0.11717171717171718</v>
      </c>
      <c r="Z146" s="306"/>
      <c r="AA146" s="306">
        <v>5.9149722735674683E-2</v>
      </c>
      <c r="AB146" s="306">
        <v>0</v>
      </c>
      <c r="AC146" s="306">
        <v>7.4844074844074834E-2</v>
      </c>
      <c r="AD146" s="306">
        <v>0.03</v>
      </c>
      <c r="AE146" s="306"/>
      <c r="AF146" s="306">
        <v>0</v>
      </c>
      <c r="AG146" s="306">
        <v>0.29166666666666669</v>
      </c>
      <c r="AH146" s="306"/>
      <c r="AI146" s="306"/>
      <c r="AJ146" s="306">
        <v>7.0000000000000007E-2</v>
      </c>
      <c r="AK146" s="306"/>
      <c r="AL146" s="306"/>
      <c r="AN146" s="9" t="s">
        <v>424</v>
      </c>
      <c r="AO146" s="16" t="s">
        <v>565</v>
      </c>
      <c r="AP146" s="9" t="s">
        <v>566</v>
      </c>
      <c r="AQ146" s="9" t="s">
        <v>14</v>
      </c>
    </row>
    <row r="147" spans="1:47" s="9" customFormat="1">
      <c r="A147" s="18" t="s">
        <v>469</v>
      </c>
      <c r="B147" s="18" t="s">
        <v>233</v>
      </c>
      <c r="C147" s="18" t="s">
        <v>13</v>
      </c>
      <c r="D147" s="18" t="s">
        <v>567</v>
      </c>
      <c r="E147" s="18" t="s">
        <v>202</v>
      </c>
      <c r="F147" s="18" t="s">
        <v>217</v>
      </c>
      <c r="G147" s="18">
        <v>2018</v>
      </c>
      <c r="H147" s="309">
        <v>0.25</v>
      </c>
      <c r="I147" s="309">
        <v>0.25</v>
      </c>
      <c r="J147" s="309"/>
      <c r="K147" s="309">
        <v>0.25</v>
      </c>
      <c r="L147" s="309"/>
      <c r="M147" s="309">
        <v>3.5714285714285719E-2</v>
      </c>
      <c r="N147" s="309"/>
      <c r="O147" s="309">
        <v>9.3913043478260863E-2</v>
      </c>
      <c r="P147" s="309">
        <v>9.3913043478260863E-2</v>
      </c>
      <c r="Q147" s="309">
        <v>9.3913043478260863E-2</v>
      </c>
      <c r="R147" s="309">
        <v>3.5714285714285719E-2</v>
      </c>
      <c r="S147" s="309"/>
      <c r="T147" s="309">
        <v>0</v>
      </c>
      <c r="U147" s="309">
        <v>0</v>
      </c>
      <c r="V147" s="309">
        <v>1.8181818181818181E-2</v>
      </c>
      <c r="W147" s="309">
        <v>0</v>
      </c>
      <c r="X147" s="309">
        <v>1.8181818181818181E-2</v>
      </c>
      <c r="Y147" s="309">
        <v>1.8181818181818181E-2</v>
      </c>
      <c r="Z147" s="309"/>
      <c r="AA147" s="309">
        <v>0.22181146025878007</v>
      </c>
      <c r="AB147" s="309">
        <v>0</v>
      </c>
      <c r="AC147" s="309">
        <v>2.0790020790020787E-3</v>
      </c>
      <c r="AD147" s="309">
        <v>0.02</v>
      </c>
      <c r="AE147" s="309"/>
      <c r="AF147" s="309">
        <v>0.22580645161290322</v>
      </c>
      <c r="AG147" s="309">
        <v>0</v>
      </c>
      <c r="AH147" s="309"/>
      <c r="AI147" s="309"/>
      <c r="AJ147" s="309">
        <v>0.03</v>
      </c>
      <c r="AK147" s="309"/>
      <c r="AL147" s="309"/>
      <c r="AN147" s="13" t="s">
        <v>424</v>
      </c>
      <c r="AO147" s="18" t="s">
        <v>567</v>
      </c>
      <c r="AP147" s="13" t="s">
        <v>568</v>
      </c>
      <c r="AQ147" s="13" t="s">
        <v>14</v>
      </c>
      <c r="AR147" s="13"/>
      <c r="AS147" s="13"/>
      <c r="AT147" s="13"/>
      <c r="AU147" s="13"/>
    </row>
    <row r="148" spans="1:47" s="9" customFormat="1">
      <c r="A148" s="9" t="s">
        <v>474</v>
      </c>
      <c r="B148" s="9" t="s">
        <v>235</v>
      </c>
      <c r="C148" s="16" t="s">
        <v>276</v>
      </c>
      <c r="D148" s="16" t="s">
        <v>569</v>
      </c>
      <c r="E148" s="16" t="s">
        <v>202</v>
      </c>
      <c r="F148" s="16" t="s">
        <v>217</v>
      </c>
      <c r="G148" s="16">
        <v>2018</v>
      </c>
      <c r="H148" s="306"/>
      <c r="I148" s="306"/>
      <c r="J148" s="306"/>
      <c r="K148" s="306"/>
      <c r="L148" s="306">
        <v>0</v>
      </c>
      <c r="M148" s="306"/>
      <c r="N148" s="306"/>
      <c r="O148" s="306">
        <v>0</v>
      </c>
      <c r="P148" s="306">
        <v>2.4590163934426227E-3</v>
      </c>
      <c r="Q148" s="306">
        <v>2.4590163934426227E-3</v>
      </c>
      <c r="R148" s="306"/>
      <c r="S148" s="306"/>
      <c r="T148" s="306">
        <v>8.3067092651757189E-3</v>
      </c>
      <c r="U148" s="306">
        <v>0</v>
      </c>
      <c r="V148" s="306">
        <v>0</v>
      </c>
      <c r="W148" s="306">
        <v>0</v>
      </c>
      <c r="X148" s="306">
        <v>0</v>
      </c>
      <c r="Y148" s="306">
        <v>0</v>
      </c>
      <c r="Z148" s="306">
        <v>0</v>
      </c>
      <c r="AA148" s="306">
        <v>3.4079844206426481E-3</v>
      </c>
      <c r="AB148" s="306"/>
      <c r="AC148" s="306">
        <v>7.0521861777150926E-4</v>
      </c>
      <c r="AD148" s="306">
        <v>7.0521861777150926E-4</v>
      </c>
      <c r="AE148" s="306"/>
      <c r="AF148" s="306"/>
      <c r="AG148" s="306"/>
      <c r="AH148" s="306"/>
      <c r="AI148" s="306"/>
      <c r="AJ148" s="306">
        <v>0</v>
      </c>
      <c r="AK148" s="306">
        <v>6.0532687651331711E-4</v>
      </c>
      <c r="AL148" s="306">
        <v>0</v>
      </c>
      <c r="AN148" s="9" t="s">
        <v>424</v>
      </c>
      <c r="AO148" s="9" t="s">
        <v>569</v>
      </c>
      <c r="AP148" s="9" t="s">
        <v>570</v>
      </c>
      <c r="AQ148" s="9" t="s">
        <v>14</v>
      </c>
    </row>
    <row r="149" spans="1:47" s="9" customFormat="1">
      <c r="A149" s="16" t="s">
        <v>474</v>
      </c>
      <c r="B149" s="16" t="s">
        <v>235</v>
      </c>
      <c r="C149" s="16" t="s">
        <v>277</v>
      </c>
      <c r="D149" s="16" t="s">
        <v>571</v>
      </c>
      <c r="E149" s="16" t="s">
        <v>202</v>
      </c>
      <c r="F149" s="16" t="s">
        <v>217</v>
      </c>
      <c r="G149" s="16">
        <v>2018</v>
      </c>
      <c r="H149" s="306"/>
      <c r="I149" s="306"/>
      <c r="J149" s="306"/>
      <c r="K149" s="306"/>
      <c r="L149" s="306">
        <v>0.18584070796460175</v>
      </c>
      <c r="M149" s="306"/>
      <c r="N149" s="306"/>
      <c r="O149" s="306">
        <v>3.5087719298245612E-2</v>
      </c>
      <c r="P149" s="306">
        <v>2.0901639344262292E-2</v>
      </c>
      <c r="Q149" s="306">
        <v>2.0901639344262292E-2</v>
      </c>
      <c r="R149" s="306"/>
      <c r="S149" s="306"/>
      <c r="T149" s="306">
        <v>2.2790202342917995E-2</v>
      </c>
      <c r="U149" s="306">
        <v>0.12395134228187921</v>
      </c>
      <c r="V149" s="306">
        <v>0.12395134228187919</v>
      </c>
      <c r="W149" s="306">
        <v>0.12395134228187918</v>
      </c>
      <c r="X149" s="306">
        <v>0.12395134228187919</v>
      </c>
      <c r="Y149" s="306">
        <v>0.12395134228187919</v>
      </c>
      <c r="Z149" s="306">
        <v>3.5087719298245612E-2</v>
      </c>
      <c r="AA149" s="306">
        <v>2.7263875365141185E-2</v>
      </c>
      <c r="AB149" s="306"/>
      <c r="AC149" s="306">
        <v>2.8208744710860371E-3</v>
      </c>
      <c r="AD149" s="306">
        <v>2.8208744710860371E-3</v>
      </c>
      <c r="AE149" s="306"/>
      <c r="AF149" s="306"/>
      <c r="AG149" s="306"/>
      <c r="AH149" s="306"/>
      <c r="AI149" s="306"/>
      <c r="AJ149" s="306">
        <v>0</v>
      </c>
      <c r="AK149" s="306">
        <v>1.3922518159806292E-2</v>
      </c>
      <c r="AL149" s="306">
        <v>0</v>
      </c>
      <c r="AN149" s="16" t="s">
        <v>424</v>
      </c>
      <c r="AO149" s="16" t="s">
        <v>571</v>
      </c>
      <c r="AP149" s="16" t="s">
        <v>572</v>
      </c>
      <c r="AQ149" s="16" t="s">
        <v>14</v>
      </c>
      <c r="AR149" s="16"/>
      <c r="AS149" s="16"/>
      <c r="AT149" s="16"/>
      <c r="AU149" s="16"/>
    </row>
    <row r="150" spans="1:47" s="9" customFormat="1">
      <c r="A150" s="16" t="s">
        <v>474</v>
      </c>
      <c r="B150" s="16" t="s">
        <v>235</v>
      </c>
      <c r="C150" s="16" t="s">
        <v>278</v>
      </c>
      <c r="D150" s="16" t="s">
        <v>573</v>
      </c>
      <c r="E150" s="16" t="s">
        <v>69</v>
      </c>
      <c r="F150" s="16" t="s">
        <v>69</v>
      </c>
      <c r="G150" s="16">
        <v>2018</v>
      </c>
      <c r="H150" s="306"/>
      <c r="I150" s="306"/>
      <c r="J150" s="306"/>
      <c r="K150" s="306"/>
      <c r="L150" s="306">
        <v>0</v>
      </c>
      <c r="M150" s="306"/>
      <c r="N150" s="306"/>
      <c r="O150" s="306">
        <v>0</v>
      </c>
      <c r="P150" s="306">
        <v>0</v>
      </c>
      <c r="Q150" s="306">
        <v>0</v>
      </c>
      <c r="R150" s="306"/>
      <c r="S150" s="306"/>
      <c r="T150" s="306">
        <v>0</v>
      </c>
      <c r="U150" s="306">
        <v>0</v>
      </c>
      <c r="V150" s="306">
        <v>0</v>
      </c>
      <c r="W150" s="306">
        <v>0</v>
      </c>
      <c r="X150" s="306">
        <v>0</v>
      </c>
      <c r="Y150" s="306">
        <v>0</v>
      </c>
      <c r="Z150" s="306">
        <v>0</v>
      </c>
      <c r="AA150" s="306">
        <v>0</v>
      </c>
      <c r="AB150" s="306"/>
      <c r="AC150" s="306">
        <v>0</v>
      </c>
      <c r="AD150" s="306">
        <v>0</v>
      </c>
      <c r="AE150" s="306"/>
      <c r="AF150" s="306"/>
      <c r="AG150" s="306"/>
      <c r="AH150" s="306"/>
      <c r="AI150" s="306"/>
      <c r="AJ150" s="306">
        <v>0</v>
      </c>
      <c r="AK150" s="306">
        <v>0</v>
      </c>
      <c r="AL150" s="306">
        <v>0</v>
      </c>
      <c r="AN150" s="16" t="s">
        <v>424</v>
      </c>
      <c r="AO150" s="16" t="s">
        <v>573</v>
      </c>
      <c r="AP150" s="16" t="s">
        <v>574</v>
      </c>
      <c r="AQ150" s="16" t="s">
        <v>14</v>
      </c>
      <c r="AR150" s="16"/>
      <c r="AS150" s="16"/>
      <c r="AT150" s="16"/>
      <c r="AU150" s="16"/>
    </row>
    <row r="151" spans="1:47" s="9" customFormat="1">
      <c r="A151" s="16" t="s">
        <v>474</v>
      </c>
      <c r="B151" s="16" t="s">
        <v>235</v>
      </c>
      <c r="C151" s="16" t="s">
        <v>279</v>
      </c>
      <c r="D151" s="16" t="s">
        <v>575</v>
      </c>
      <c r="E151" s="16" t="s">
        <v>202</v>
      </c>
      <c r="F151" s="16" t="s">
        <v>217</v>
      </c>
      <c r="G151" s="16">
        <v>2018</v>
      </c>
      <c r="H151" s="306"/>
      <c r="I151" s="306"/>
      <c r="J151" s="306"/>
      <c r="K151" s="306"/>
      <c r="L151" s="306">
        <v>0.15044247787610618</v>
      </c>
      <c r="M151" s="306"/>
      <c r="N151" s="306"/>
      <c r="O151" s="306">
        <v>5.764411027568922E-2</v>
      </c>
      <c r="P151" s="306">
        <v>4.0983606557377046E-2</v>
      </c>
      <c r="Q151" s="306">
        <v>4.0983606557377046E-2</v>
      </c>
      <c r="R151" s="306"/>
      <c r="S151" s="306"/>
      <c r="T151" s="306">
        <v>0.16570820021299254</v>
      </c>
      <c r="U151" s="306">
        <v>0.13653523489932887</v>
      </c>
      <c r="V151" s="306">
        <v>0.13653523489932884</v>
      </c>
      <c r="W151" s="306">
        <v>0.13653523489932884</v>
      </c>
      <c r="X151" s="306">
        <v>0.13653523489932887</v>
      </c>
      <c r="Y151" s="306">
        <v>0.13653523489932884</v>
      </c>
      <c r="Z151" s="306">
        <v>5.764411027568922E-2</v>
      </c>
      <c r="AA151" s="306">
        <v>0.14703018500486853</v>
      </c>
      <c r="AB151" s="306"/>
      <c r="AC151" s="306">
        <v>2.8208744710860371E-3</v>
      </c>
      <c r="AD151" s="306">
        <v>2.8208744710860371E-3</v>
      </c>
      <c r="AE151" s="306"/>
      <c r="AF151" s="306"/>
      <c r="AG151" s="306"/>
      <c r="AH151" s="306"/>
      <c r="AI151" s="306"/>
      <c r="AJ151" s="306">
        <v>0</v>
      </c>
      <c r="AK151" s="306">
        <v>4.2675544794188856E-2</v>
      </c>
      <c r="AL151" s="306">
        <v>0.3891050583657587</v>
      </c>
      <c r="AN151" s="16" t="s">
        <v>424</v>
      </c>
      <c r="AO151" s="16" t="s">
        <v>575</v>
      </c>
      <c r="AP151" s="16" t="s">
        <v>576</v>
      </c>
      <c r="AQ151" s="16" t="s">
        <v>14</v>
      </c>
      <c r="AR151" s="16"/>
      <c r="AS151" s="16"/>
      <c r="AT151" s="16"/>
      <c r="AU151" s="16"/>
    </row>
    <row r="152" spans="1:47" s="9" customFormat="1">
      <c r="A152" s="16" t="s">
        <v>474</v>
      </c>
      <c r="B152" s="16" t="s">
        <v>235</v>
      </c>
      <c r="C152" s="16" t="s">
        <v>280</v>
      </c>
      <c r="D152" s="16" t="s">
        <v>577</v>
      </c>
      <c r="E152" s="16" t="s">
        <v>69</v>
      </c>
      <c r="F152" s="16" t="s">
        <v>69</v>
      </c>
      <c r="G152" s="16">
        <v>2018</v>
      </c>
      <c r="H152" s="306"/>
      <c r="I152" s="306"/>
      <c r="J152" s="306"/>
      <c r="K152" s="306"/>
      <c r="L152" s="306">
        <v>0</v>
      </c>
      <c r="M152" s="306"/>
      <c r="N152" s="306"/>
      <c r="O152" s="306">
        <v>0</v>
      </c>
      <c r="P152" s="306">
        <v>0</v>
      </c>
      <c r="Q152" s="306">
        <v>0</v>
      </c>
      <c r="R152" s="306"/>
      <c r="S152" s="306"/>
      <c r="T152" s="306">
        <v>0</v>
      </c>
      <c r="U152" s="306">
        <v>0</v>
      </c>
      <c r="V152" s="306">
        <v>0</v>
      </c>
      <c r="W152" s="306">
        <v>0</v>
      </c>
      <c r="X152" s="306">
        <v>0</v>
      </c>
      <c r="Y152" s="306">
        <v>0</v>
      </c>
      <c r="Z152" s="306">
        <v>0</v>
      </c>
      <c r="AA152" s="306">
        <v>0</v>
      </c>
      <c r="AB152" s="306"/>
      <c r="AC152" s="306">
        <v>0</v>
      </c>
      <c r="AD152" s="306">
        <v>0</v>
      </c>
      <c r="AE152" s="306"/>
      <c r="AF152" s="306"/>
      <c r="AG152" s="306"/>
      <c r="AH152" s="306"/>
      <c r="AI152" s="306"/>
      <c r="AJ152" s="306">
        <v>0</v>
      </c>
      <c r="AK152" s="306">
        <v>0</v>
      </c>
      <c r="AL152" s="306">
        <v>0</v>
      </c>
      <c r="AN152" s="16" t="s">
        <v>424</v>
      </c>
      <c r="AO152" s="16" t="s">
        <v>577</v>
      </c>
      <c r="AP152" s="16" t="s">
        <v>578</v>
      </c>
      <c r="AQ152" s="16" t="s">
        <v>14</v>
      </c>
      <c r="AR152" s="16"/>
      <c r="AS152" s="16"/>
      <c r="AT152" s="16"/>
      <c r="AU152" s="16"/>
    </row>
    <row r="153" spans="1:47" s="9" customFormat="1">
      <c r="A153" s="16" t="s">
        <v>474</v>
      </c>
      <c r="B153" s="16" t="s">
        <v>235</v>
      </c>
      <c r="C153" s="16" t="s">
        <v>281</v>
      </c>
      <c r="D153" s="16" t="s">
        <v>579</v>
      </c>
      <c r="E153" s="16" t="s">
        <v>69</v>
      </c>
      <c r="F153" s="16" t="s">
        <v>69</v>
      </c>
      <c r="G153" s="16">
        <v>2018</v>
      </c>
      <c r="H153" s="306"/>
      <c r="I153" s="306"/>
      <c r="J153" s="306"/>
      <c r="K153" s="306"/>
      <c r="L153" s="306">
        <v>0</v>
      </c>
      <c r="M153" s="306"/>
      <c r="N153" s="306"/>
      <c r="O153" s="306">
        <v>0</v>
      </c>
      <c r="P153" s="306">
        <v>0</v>
      </c>
      <c r="Q153" s="306">
        <v>0</v>
      </c>
      <c r="R153" s="306"/>
      <c r="S153" s="306"/>
      <c r="T153" s="306">
        <v>0</v>
      </c>
      <c r="U153" s="306">
        <v>0</v>
      </c>
      <c r="V153" s="306">
        <v>0</v>
      </c>
      <c r="W153" s="306">
        <v>0</v>
      </c>
      <c r="X153" s="306">
        <v>0</v>
      </c>
      <c r="Y153" s="306">
        <v>0</v>
      </c>
      <c r="Z153" s="306">
        <v>0</v>
      </c>
      <c r="AA153" s="306">
        <v>0</v>
      </c>
      <c r="AB153" s="306"/>
      <c r="AC153" s="306">
        <v>0</v>
      </c>
      <c r="AD153" s="306">
        <v>0</v>
      </c>
      <c r="AE153" s="306"/>
      <c r="AF153" s="306"/>
      <c r="AG153" s="306"/>
      <c r="AH153" s="306"/>
      <c r="AI153" s="306"/>
      <c r="AJ153" s="306">
        <v>0</v>
      </c>
      <c r="AK153" s="306">
        <v>0</v>
      </c>
      <c r="AL153" s="306">
        <v>0</v>
      </c>
      <c r="AN153" s="16" t="s">
        <v>424</v>
      </c>
      <c r="AO153" s="16" t="s">
        <v>579</v>
      </c>
      <c r="AP153" s="16" t="s">
        <v>580</v>
      </c>
      <c r="AQ153" s="16" t="s">
        <v>14</v>
      </c>
      <c r="AR153" s="16"/>
      <c r="AS153" s="16"/>
      <c r="AT153" s="16"/>
      <c r="AU153" s="16"/>
    </row>
    <row r="154" spans="1:47" s="9" customFormat="1">
      <c r="A154" s="16" t="s">
        <v>474</v>
      </c>
      <c r="B154" s="16" t="s">
        <v>235</v>
      </c>
      <c r="C154" s="16" t="s">
        <v>282</v>
      </c>
      <c r="D154" s="16" t="s">
        <v>581</v>
      </c>
      <c r="E154" s="16" t="s">
        <v>202</v>
      </c>
      <c r="F154" s="16" t="s">
        <v>217</v>
      </c>
      <c r="G154" s="16">
        <v>2018</v>
      </c>
      <c r="H154" s="306"/>
      <c r="I154" s="306"/>
      <c r="J154" s="306"/>
      <c r="K154" s="306"/>
      <c r="L154" s="306">
        <v>8.8495575221238937E-3</v>
      </c>
      <c r="M154" s="306"/>
      <c r="N154" s="306"/>
      <c r="O154" s="306">
        <v>1.0025062656641605E-2</v>
      </c>
      <c r="P154" s="306">
        <v>2.8278688524590166E-2</v>
      </c>
      <c r="Q154" s="306">
        <v>2.8278688524590166E-2</v>
      </c>
      <c r="R154" s="306"/>
      <c r="S154" s="306"/>
      <c r="T154" s="306">
        <v>8.9456869009584671E-3</v>
      </c>
      <c r="U154" s="306">
        <v>0.14282718120805368</v>
      </c>
      <c r="V154" s="306">
        <v>0.14282718120805368</v>
      </c>
      <c r="W154" s="306">
        <v>0.14282718120805368</v>
      </c>
      <c r="X154" s="306">
        <v>0.14282718120805368</v>
      </c>
      <c r="Y154" s="306">
        <v>0.14282718120805368</v>
      </c>
      <c r="Z154" s="306">
        <v>1.0025062656641605E-2</v>
      </c>
      <c r="AA154" s="306">
        <v>1.7526777020447908E-2</v>
      </c>
      <c r="AB154" s="306"/>
      <c r="AC154" s="306">
        <v>6.3469675599435831E-3</v>
      </c>
      <c r="AD154" s="306">
        <v>6.3469675599435831E-3</v>
      </c>
      <c r="AE154" s="306"/>
      <c r="AF154" s="306"/>
      <c r="AG154" s="306"/>
      <c r="AH154" s="306"/>
      <c r="AI154" s="306"/>
      <c r="AJ154" s="306">
        <v>0.1</v>
      </c>
      <c r="AK154" s="306">
        <v>4.8426150121065369E-3</v>
      </c>
      <c r="AL154" s="306">
        <v>1.1673151750972761E-2</v>
      </c>
      <c r="AN154" s="16" t="s">
        <v>424</v>
      </c>
      <c r="AO154" s="16" t="s">
        <v>581</v>
      </c>
      <c r="AP154" s="16" t="s">
        <v>582</v>
      </c>
      <c r="AQ154" s="16" t="s">
        <v>14</v>
      </c>
      <c r="AR154" s="16"/>
      <c r="AS154" s="16"/>
      <c r="AT154" s="16"/>
      <c r="AU154" s="16"/>
    </row>
    <row r="155" spans="1:47" s="9" customFormat="1">
      <c r="A155" s="16" t="s">
        <v>474</v>
      </c>
      <c r="B155" s="16" t="s">
        <v>235</v>
      </c>
      <c r="C155" s="16" t="s">
        <v>283</v>
      </c>
      <c r="D155" s="16" t="s">
        <v>583</v>
      </c>
      <c r="E155" s="16" t="s">
        <v>69</v>
      </c>
      <c r="F155" s="16" t="s">
        <v>69</v>
      </c>
      <c r="G155" s="16">
        <v>2018</v>
      </c>
      <c r="H155" s="306"/>
      <c r="I155" s="306"/>
      <c r="J155" s="306"/>
      <c r="K155" s="306"/>
      <c r="L155" s="306">
        <v>0</v>
      </c>
      <c r="M155" s="306"/>
      <c r="N155" s="306"/>
      <c r="O155" s="306">
        <v>0</v>
      </c>
      <c r="P155" s="306">
        <v>0</v>
      </c>
      <c r="Q155" s="306">
        <v>0</v>
      </c>
      <c r="R155" s="306"/>
      <c r="S155" s="306"/>
      <c r="T155" s="306">
        <v>0</v>
      </c>
      <c r="U155" s="306">
        <v>0</v>
      </c>
      <c r="V155" s="306">
        <v>0</v>
      </c>
      <c r="W155" s="306">
        <v>0</v>
      </c>
      <c r="X155" s="306">
        <v>0</v>
      </c>
      <c r="Y155" s="306">
        <v>0</v>
      </c>
      <c r="Z155" s="306">
        <v>0</v>
      </c>
      <c r="AA155" s="306">
        <v>0</v>
      </c>
      <c r="AB155" s="306"/>
      <c r="AC155" s="306">
        <v>0</v>
      </c>
      <c r="AD155" s="306">
        <v>0</v>
      </c>
      <c r="AE155" s="306"/>
      <c r="AF155" s="306"/>
      <c r="AG155" s="306"/>
      <c r="AH155" s="306"/>
      <c r="AI155" s="306"/>
      <c r="AJ155" s="306">
        <v>0</v>
      </c>
      <c r="AK155" s="306">
        <v>0</v>
      </c>
      <c r="AL155" s="306">
        <v>0</v>
      </c>
      <c r="AN155" s="16" t="s">
        <v>424</v>
      </c>
      <c r="AO155" s="16" t="s">
        <v>583</v>
      </c>
      <c r="AP155" s="16" t="s">
        <v>584</v>
      </c>
      <c r="AQ155" s="16" t="s">
        <v>14</v>
      </c>
      <c r="AR155" s="16"/>
      <c r="AS155" s="16"/>
      <c r="AT155" s="16"/>
      <c r="AU155" s="16"/>
    </row>
    <row r="156" spans="1:47" s="9" customFormat="1">
      <c r="A156" s="16" t="s">
        <v>474</v>
      </c>
      <c r="B156" s="16" t="s">
        <v>235</v>
      </c>
      <c r="C156" s="16" t="s">
        <v>284</v>
      </c>
      <c r="D156" s="16" t="s">
        <v>585</v>
      </c>
      <c r="E156" s="16" t="s">
        <v>69</v>
      </c>
      <c r="F156" s="16" t="s">
        <v>69</v>
      </c>
      <c r="G156" s="16">
        <v>2018</v>
      </c>
      <c r="H156" s="306"/>
      <c r="I156" s="306"/>
      <c r="J156" s="306"/>
      <c r="K156" s="306"/>
      <c r="L156" s="306">
        <v>0</v>
      </c>
      <c r="M156" s="306"/>
      <c r="N156" s="306"/>
      <c r="O156" s="306">
        <v>0</v>
      </c>
      <c r="P156" s="306">
        <v>0</v>
      </c>
      <c r="Q156" s="306">
        <v>0</v>
      </c>
      <c r="R156" s="306"/>
      <c r="S156" s="306"/>
      <c r="T156" s="306">
        <v>0</v>
      </c>
      <c r="U156" s="306">
        <v>0</v>
      </c>
      <c r="V156" s="306">
        <v>0</v>
      </c>
      <c r="W156" s="306">
        <v>0</v>
      </c>
      <c r="X156" s="306">
        <v>0</v>
      </c>
      <c r="Y156" s="306">
        <v>0</v>
      </c>
      <c r="Z156" s="306">
        <v>0</v>
      </c>
      <c r="AA156" s="306">
        <v>0</v>
      </c>
      <c r="AB156" s="306"/>
      <c r="AC156" s="306">
        <v>0</v>
      </c>
      <c r="AD156" s="306">
        <v>0</v>
      </c>
      <c r="AE156" s="306"/>
      <c r="AF156" s="306"/>
      <c r="AG156" s="306"/>
      <c r="AH156" s="306"/>
      <c r="AI156" s="306"/>
      <c r="AJ156" s="306">
        <v>0</v>
      </c>
      <c r="AK156" s="306">
        <v>0</v>
      </c>
      <c r="AL156" s="306">
        <v>0</v>
      </c>
      <c r="AN156" s="16" t="s">
        <v>424</v>
      </c>
      <c r="AO156" s="16" t="s">
        <v>585</v>
      </c>
      <c r="AP156" s="16" t="s">
        <v>586</v>
      </c>
      <c r="AQ156" s="16" t="s">
        <v>14</v>
      </c>
      <c r="AR156" s="16"/>
      <c r="AS156" s="16"/>
      <c r="AT156" s="16"/>
      <c r="AU156" s="16"/>
    </row>
    <row r="157" spans="1:47" s="9" customFormat="1">
      <c r="A157" s="16" t="s">
        <v>474</v>
      </c>
      <c r="B157" s="16" t="s">
        <v>235</v>
      </c>
      <c r="C157" s="16" t="s">
        <v>285</v>
      </c>
      <c r="D157" s="16" t="s">
        <v>587</v>
      </c>
      <c r="E157" s="16" t="s">
        <v>69</v>
      </c>
      <c r="F157" s="16" t="s">
        <v>69</v>
      </c>
      <c r="G157" s="16">
        <v>2018</v>
      </c>
      <c r="H157" s="306"/>
      <c r="I157" s="306"/>
      <c r="J157" s="306"/>
      <c r="K157" s="306"/>
      <c r="L157" s="306">
        <v>0</v>
      </c>
      <c r="M157" s="306"/>
      <c r="N157" s="306"/>
      <c r="O157" s="306">
        <v>0</v>
      </c>
      <c r="P157" s="306">
        <v>0</v>
      </c>
      <c r="Q157" s="306">
        <v>0</v>
      </c>
      <c r="R157" s="306"/>
      <c r="S157" s="306"/>
      <c r="T157" s="306">
        <v>0</v>
      </c>
      <c r="U157" s="306">
        <v>0</v>
      </c>
      <c r="V157" s="306">
        <v>0</v>
      </c>
      <c r="W157" s="306">
        <v>0</v>
      </c>
      <c r="X157" s="306">
        <v>0</v>
      </c>
      <c r="Y157" s="306">
        <v>0</v>
      </c>
      <c r="Z157" s="306">
        <v>0</v>
      </c>
      <c r="AA157" s="306">
        <v>0</v>
      </c>
      <c r="AB157" s="306"/>
      <c r="AC157" s="306">
        <v>0</v>
      </c>
      <c r="AD157" s="306">
        <v>0</v>
      </c>
      <c r="AE157" s="306"/>
      <c r="AF157" s="306"/>
      <c r="AG157" s="306"/>
      <c r="AH157" s="306"/>
      <c r="AI157" s="306"/>
      <c r="AJ157" s="306">
        <v>0</v>
      </c>
      <c r="AK157" s="306">
        <v>0</v>
      </c>
      <c r="AL157" s="306">
        <v>0</v>
      </c>
      <c r="AN157" s="16" t="s">
        <v>424</v>
      </c>
      <c r="AO157" s="16" t="s">
        <v>587</v>
      </c>
      <c r="AP157" s="16" t="s">
        <v>588</v>
      </c>
      <c r="AQ157" s="16" t="s">
        <v>14</v>
      </c>
      <c r="AR157" s="16"/>
      <c r="AS157" s="16"/>
      <c r="AT157" s="16"/>
      <c r="AU157" s="16"/>
    </row>
    <row r="158" spans="1:47" s="9" customFormat="1">
      <c r="A158" s="16" t="s">
        <v>474</v>
      </c>
      <c r="B158" s="16" t="s">
        <v>235</v>
      </c>
      <c r="C158" s="16" t="s">
        <v>0</v>
      </c>
      <c r="D158" s="16" t="s">
        <v>589</v>
      </c>
      <c r="E158" s="16" t="s">
        <v>69</v>
      </c>
      <c r="F158" s="16" t="s">
        <v>69</v>
      </c>
      <c r="G158" s="16">
        <v>2018</v>
      </c>
      <c r="H158" s="306"/>
      <c r="I158" s="306"/>
      <c r="J158" s="306"/>
      <c r="K158" s="306"/>
      <c r="L158" s="306">
        <v>0</v>
      </c>
      <c r="M158" s="306"/>
      <c r="N158" s="306"/>
      <c r="O158" s="306">
        <v>0</v>
      </c>
      <c r="P158" s="306">
        <v>0</v>
      </c>
      <c r="Q158" s="306">
        <v>0</v>
      </c>
      <c r="R158" s="306"/>
      <c r="S158" s="306"/>
      <c r="T158" s="306">
        <v>0</v>
      </c>
      <c r="U158" s="306">
        <v>0</v>
      </c>
      <c r="V158" s="306">
        <v>0</v>
      </c>
      <c r="W158" s="306">
        <v>0</v>
      </c>
      <c r="X158" s="306">
        <v>0</v>
      </c>
      <c r="Y158" s="306">
        <v>0</v>
      </c>
      <c r="Z158" s="306">
        <v>0</v>
      </c>
      <c r="AA158" s="306">
        <v>0</v>
      </c>
      <c r="AB158" s="306"/>
      <c r="AC158" s="306">
        <v>0</v>
      </c>
      <c r="AD158" s="306">
        <v>0</v>
      </c>
      <c r="AE158" s="306"/>
      <c r="AF158" s="306"/>
      <c r="AG158" s="306"/>
      <c r="AH158" s="306"/>
      <c r="AI158" s="306"/>
      <c r="AJ158" s="306">
        <v>0</v>
      </c>
      <c r="AK158" s="306">
        <v>0</v>
      </c>
      <c r="AL158" s="306">
        <v>0</v>
      </c>
      <c r="AN158" s="16" t="s">
        <v>424</v>
      </c>
      <c r="AO158" s="16" t="s">
        <v>589</v>
      </c>
      <c r="AP158" s="16" t="s">
        <v>590</v>
      </c>
      <c r="AQ158" s="16" t="s">
        <v>14</v>
      </c>
      <c r="AR158" s="16"/>
      <c r="AS158" s="16"/>
      <c r="AT158" s="16"/>
      <c r="AU158" s="16"/>
    </row>
    <row r="159" spans="1:47" s="9" customFormat="1">
      <c r="A159" s="16" t="s">
        <v>474</v>
      </c>
      <c r="B159" s="16" t="s">
        <v>235</v>
      </c>
      <c r="C159" s="16" t="s">
        <v>1</v>
      </c>
      <c r="D159" s="16" t="s">
        <v>591</v>
      </c>
      <c r="E159" s="16" t="s">
        <v>202</v>
      </c>
      <c r="F159" s="16" t="s">
        <v>217</v>
      </c>
      <c r="G159" s="16">
        <v>2018</v>
      </c>
      <c r="H159" s="306"/>
      <c r="I159" s="306"/>
      <c r="J159" s="306"/>
      <c r="K159" s="306"/>
      <c r="L159" s="306">
        <v>0</v>
      </c>
      <c r="M159" s="306"/>
      <c r="N159" s="306"/>
      <c r="O159" s="306">
        <v>0</v>
      </c>
      <c r="P159" s="306">
        <v>8.1967213114754098E-4</v>
      </c>
      <c r="Q159" s="306">
        <v>8.1967213114754098E-4</v>
      </c>
      <c r="R159" s="306"/>
      <c r="S159" s="306"/>
      <c r="T159" s="306">
        <v>4.6858359957401494E-3</v>
      </c>
      <c r="U159" s="306">
        <v>7.7600671140939598E-3</v>
      </c>
      <c r="V159" s="306">
        <v>7.7600671140939598E-3</v>
      </c>
      <c r="W159" s="306">
        <v>7.7600671140939598E-3</v>
      </c>
      <c r="X159" s="306">
        <v>7.7600671140939607E-3</v>
      </c>
      <c r="Y159" s="306">
        <v>7.7600671140939598E-3</v>
      </c>
      <c r="Z159" s="306">
        <v>0</v>
      </c>
      <c r="AA159" s="306">
        <v>4.3816942551119769E-3</v>
      </c>
      <c r="AB159" s="306"/>
      <c r="AC159" s="306">
        <v>0</v>
      </c>
      <c r="AD159" s="306">
        <v>0</v>
      </c>
      <c r="AE159" s="306"/>
      <c r="AF159" s="306"/>
      <c r="AG159" s="306"/>
      <c r="AH159" s="306"/>
      <c r="AI159" s="306"/>
      <c r="AJ159" s="306">
        <v>0</v>
      </c>
      <c r="AK159" s="306">
        <v>0.57415254237288127</v>
      </c>
      <c r="AL159" s="306">
        <v>0</v>
      </c>
      <c r="AN159" s="16" t="s">
        <v>424</v>
      </c>
      <c r="AO159" s="16" t="s">
        <v>591</v>
      </c>
      <c r="AP159" s="16" t="s">
        <v>592</v>
      </c>
      <c r="AQ159" s="16" t="s">
        <v>14</v>
      </c>
      <c r="AR159" s="16"/>
      <c r="AS159" s="16"/>
      <c r="AT159" s="16"/>
      <c r="AU159" s="16"/>
    </row>
    <row r="160" spans="1:47" s="9" customFormat="1">
      <c r="A160" s="16" t="s">
        <v>474</v>
      </c>
      <c r="B160" s="16" t="s">
        <v>235</v>
      </c>
      <c r="C160" s="16" t="s">
        <v>2</v>
      </c>
      <c r="D160" s="16" t="s">
        <v>593</v>
      </c>
      <c r="E160" s="16" t="s">
        <v>69</v>
      </c>
      <c r="F160" s="16" t="s">
        <v>69</v>
      </c>
      <c r="G160" s="16">
        <v>2018</v>
      </c>
      <c r="H160" s="306"/>
      <c r="I160" s="306"/>
      <c r="J160" s="306"/>
      <c r="K160" s="306"/>
      <c r="L160" s="306">
        <v>0</v>
      </c>
      <c r="M160" s="306"/>
      <c r="N160" s="306"/>
      <c r="O160" s="306">
        <v>0</v>
      </c>
      <c r="P160" s="306">
        <v>0</v>
      </c>
      <c r="Q160" s="306">
        <v>0</v>
      </c>
      <c r="R160" s="306"/>
      <c r="S160" s="306"/>
      <c r="T160" s="306">
        <v>0</v>
      </c>
      <c r="U160" s="306">
        <v>0</v>
      </c>
      <c r="V160" s="306">
        <v>0</v>
      </c>
      <c r="W160" s="306">
        <v>0</v>
      </c>
      <c r="X160" s="306">
        <v>0</v>
      </c>
      <c r="Y160" s="306">
        <v>0</v>
      </c>
      <c r="Z160" s="306">
        <v>0</v>
      </c>
      <c r="AA160" s="306">
        <v>0</v>
      </c>
      <c r="AB160" s="306"/>
      <c r="AC160" s="306">
        <v>0</v>
      </c>
      <c r="AD160" s="306">
        <v>0</v>
      </c>
      <c r="AE160" s="306"/>
      <c r="AF160" s="306"/>
      <c r="AG160" s="306"/>
      <c r="AH160" s="306"/>
      <c r="AI160" s="306"/>
      <c r="AJ160" s="306">
        <v>0</v>
      </c>
      <c r="AK160" s="306">
        <v>0</v>
      </c>
      <c r="AL160" s="306">
        <v>0</v>
      </c>
      <c r="AN160" s="16" t="s">
        <v>424</v>
      </c>
      <c r="AO160" s="16" t="s">
        <v>593</v>
      </c>
      <c r="AP160" s="16" t="s">
        <v>594</v>
      </c>
      <c r="AQ160" s="16" t="s">
        <v>14</v>
      </c>
      <c r="AR160" s="16"/>
      <c r="AS160" s="16"/>
      <c r="AT160" s="16"/>
      <c r="AU160" s="16"/>
    </row>
    <row r="161" spans="1:47" s="9" customFormat="1">
      <c r="A161" s="16" t="s">
        <v>474</v>
      </c>
      <c r="B161" s="16" t="s">
        <v>235</v>
      </c>
      <c r="C161" s="16" t="s">
        <v>286</v>
      </c>
      <c r="D161" s="16" t="s">
        <v>595</v>
      </c>
      <c r="E161" s="16" t="s">
        <v>69</v>
      </c>
      <c r="F161" s="16" t="s">
        <v>69</v>
      </c>
      <c r="G161" s="16">
        <v>2018</v>
      </c>
      <c r="H161" s="306"/>
      <c r="I161" s="306"/>
      <c r="J161" s="306"/>
      <c r="K161" s="306"/>
      <c r="L161" s="306">
        <v>0</v>
      </c>
      <c r="M161" s="306"/>
      <c r="N161" s="306"/>
      <c r="O161" s="306">
        <v>0</v>
      </c>
      <c r="P161" s="306">
        <v>0</v>
      </c>
      <c r="Q161" s="306">
        <v>0</v>
      </c>
      <c r="R161" s="306"/>
      <c r="S161" s="306"/>
      <c r="T161" s="306">
        <v>0</v>
      </c>
      <c r="U161" s="306">
        <v>0</v>
      </c>
      <c r="V161" s="306">
        <v>0</v>
      </c>
      <c r="W161" s="306">
        <v>0</v>
      </c>
      <c r="X161" s="306">
        <v>0</v>
      </c>
      <c r="Y161" s="306">
        <v>0</v>
      </c>
      <c r="Z161" s="306">
        <v>0</v>
      </c>
      <c r="AA161" s="306">
        <v>0</v>
      </c>
      <c r="AB161" s="306"/>
      <c r="AC161" s="306">
        <v>0</v>
      </c>
      <c r="AD161" s="306">
        <v>0</v>
      </c>
      <c r="AE161" s="306"/>
      <c r="AF161" s="306"/>
      <c r="AG161" s="306"/>
      <c r="AH161" s="306"/>
      <c r="AI161" s="306"/>
      <c r="AJ161" s="306">
        <v>0</v>
      </c>
      <c r="AK161" s="306">
        <v>0</v>
      </c>
      <c r="AL161" s="306">
        <v>0</v>
      </c>
      <c r="AN161" s="16" t="s">
        <v>424</v>
      </c>
      <c r="AO161" s="16" t="s">
        <v>595</v>
      </c>
      <c r="AP161" s="16" t="s">
        <v>596</v>
      </c>
      <c r="AQ161" s="16" t="s">
        <v>14</v>
      </c>
      <c r="AR161" s="16"/>
      <c r="AS161" s="16"/>
      <c r="AT161" s="16"/>
      <c r="AU161" s="16"/>
    </row>
    <row r="162" spans="1:47" s="9" customFormat="1">
      <c r="A162" s="16" t="s">
        <v>474</v>
      </c>
      <c r="B162" s="16" t="s">
        <v>235</v>
      </c>
      <c r="C162" s="16" t="s">
        <v>287</v>
      </c>
      <c r="D162" s="16" t="s">
        <v>597</v>
      </c>
      <c r="E162" s="16" t="s">
        <v>69</v>
      </c>
      <c r="F162" s="16" t="s">
        <v>69</v>
      </c>
      <c r="G162" s="16">
        <v>2018</v>
      </c>
      <c r="H162" s="306"/>
      <c r="I162" s="306"/>
      <c r="J162" s="306"/>
      <c r="K162" s="306"/>
      <c r="L162" s="306">
        <v>0</v>
      </c>
      <c r="M162" s="306"/>
      <c r="N162" s="306"/>
      <c r="O162" s="306">
        <v>0</v>
      </c>
      <c r="P162" s="306">
        <v>0</v>
      </c>
      <c r="Q162" s="306">
        <v>0</v>
      </c>
      <c r="R162" s="306"/>
      <c r="S162" s="306"/>
      <c r="T162" s="306">
        <v>0</v>
      </c>
      <c r="U162" s="306">
        <v>0</v>
      </c>
      <c r="V162" s="306">
        <v>0</v>
      </c>
      <c r="W162" s="306">
        <v>0</v>
      </c>
      <c r="X162" s="306">
        <v>0</v>
      </c>
      <c r="Y162" s="306">
        <v>0</v>
      </c>
      <c r="Z162" s="306">
        <v>0</v>
      </c>
      <c r="AA162" s="306">
        <v>0</v>
      </c>
      <c r="AB162" s="306"/>
      <c r="AC162" s="306">
        <v>0</v>
      </c>
      <c r="AD162" s="306">
        <v>0</v>
      </c>
      <c r="AE162" s="306"/>
      <c r="AF162" s="306"/>
      <c r="AG162" s="306"/>
      <c r="AH162" s="306"/>
      <c r="AI162" s="306"/>
      <c r="AJ162" s="306">
        <v>0</v>
      </c>
      <c r="AK162" s="306">
        <v>0</v>
      </c>
      <c r="AL162" s="306">
        <v>0</v>
      </c>
      <c r="AN162" s="16" t="s">
        <v>424</v>
      </c>
      <c r="AO162" s="16" t="s">
        <v>597</v>
      </c>
      <c r="AP162" s="16" t="s">
        <v>598</v>
      </c>
      <c r="AQ162" s="16" t="s">
        <v>14</v>
      </c>
      <c r="AR162" s="16"/>
      <c r="AS162" s="16"/>
      <c r="AT162" s="16"/>
      <c r="AU162" s="16"/>
    </row>
    <row r="163" spans="1:47" s="9" customFormat="1">
      <c r="A163" s="16" t="s">
        <v>474</v>
      </c>
      <c r="B163" s="16" t="s">
        <v>235</v>
      </c>
      <c r="C163" s="16" t="s">
        <v>288</v>
      </c>
      <c r="D163" s="16" t="s">
        <v>599</v>
      </c>
      <c r="E163" s="16" t="s">
        <v>69</v>
      </c>
      <c r="F163" s="16" t="s">
        <v>69</v>
      </c>
      <c r="G163" s="16">
        <v>2018</v>
      </c>
      <c r="H163" s="306"/>
      <c r="I163" s="306"/>
      <c r="J163" s="306"/>
      <c r="K163" s="306"/>
      <c r="L163" s="306">
        <v>0</v>
      </c>
      <c r="M163" s="306"/>
      <c r="N163" s="306"/>
      <c r="O163" s="306">
        <v>0</v>
      </c>
      <c r="P163" s="306">
        <v>0</v>
      </c>
      <c r="Q163" s="306">
        <v>0</v>
      </c>
      <c r="R163" s="306"/>
      <c r="S163" s="306"/>
      <c r="T163" s="306">
        <v>0</v>
      </c>
      <c r="U163" s="306">
        <v>0</v>
      </c>
      <c r="V163" s="306">
        <v>0</v>
      </c>
      <c r="W163" s="306">
        <v>0</v>
      </c>
      <c r="X163" s="306">
        <v>0</v>
      </c>
      <c r="Y163" s="306">
        <v>0</v>
      </c>
      <c r="Z163" s="306">
        <v>0</v>
      </c>
      <c r="AA163" s="306">
        <v>0</v>
      </c>
      <c r="AB163" s="306"/>
      <c r="AC163" s="306">
        <v>0</v>
      </c>
      <c r="AD163" s="306">
        <v>0</v>
      </c>
      <c r="AE163" s="306"/>
      <c r="AF163" s="306"/>
      <c r="AG163" s="306"/>
      <c r="AH163" s="306"/>
      <c r="AI163" s="306"/>
      <c r="AJ163" s="306">
        <v>0</v>
      </c>
      <c r="AK163" s="306">
        <v>0</v>
      </c>
      <c r="AL163" s="306">
        <v>0</v>
      </c>
      <c r="AN163" s="16" t="s">
        <v>424</v>
      </c>
      <c r="AO163" s="16" t="s">
        <v>599</v>
      </c>
      <c r="AP163" s="16" t="s">
        <v>600</v>
      </c>
      <c r="AQ163" s="16" t="s">
        <v>14</v>
      </c>
      <c r="AR163" s="16"/>
      <c r="AS163" s="16"/>
      <c r="AT163" s="16"/>
      <c r="AU163" s="16"/>
    </row>
    <row r="164" spans="1:47" s="9" customFormat="1">
      <c r="A164" s="16" t="s">
        <v>474</v>
      </c>
      <c r="B164" s="16" t="s">
        <v>235</v>
      </c>
      <c r="C164" s="16" t="s">
        <v>289</v>
      </c>
      <c r="D164" s="16" t="s">
        <v>601</v>
      </c>
      <c r="E164" s="16" t="s">
        <v>69</v>
      </c>
      <c r="F164" s="16" t="s">
        <v>69</v>
      </c>
      <c r="G164" s="16">
        <v>2018</v>
      </c>
      <c r="H164" s="306"/>
      <c r="I164" s="306"/>
      <c r="J164" s="306"/>
      <c r="K164" s="306"/>
      <c r="L164" s="306">
        <v>0</v>
      </c>
      <c r="M164" s="306"/>
      <c r="N164" s="306"/>
      <c r="O164" s="306">
        <v>0</v>
      </c>
      <c r="P164" s="306">
        <v>0</v>
      </c>
      <c r="Q164" s="306">
        <v>0</v>
      </c>
      <c r="R164" s="306"/>
      <c r="S164" s="306"/>
      <c r="T164" s="306">
        <v>0</v>
      </c>
      <c r="U164" s="306">
        <v>0</v>
      </c>
      <c r="V164" s="306">
        <v>0</v>
      </c>
      <c r="W164" s="306">
        <v>0</v>
      </c>
      <c r="X164" s="306">
        <v>0</v>
      </c>
      <c r="Y164" s="306">
        <v>0</v>
      </c>
      <c r="Z164" s="306">
        <v>0</v>
      </c>
      <c r="AA164" s="306">
        <v>0</v>
      </c>
      <c r="AB164" s="306"/>
      <c r="AC164" s="306">
        <v>0</v>
      </c>
      <c r="AD164" s="306">
        <v>0</v>
      </c>
      <c r="AE164" s="306"/>
      <c r="AF164" s="306"/>
      <c r="AG164" s="306"/>
      <c r="AH164" s="306"/>
      <c r="AI164" s="306"/>
      <c r="AJ164" s="306">
        <v>0</v>
      </c>
      <c r="AK164" s="306">
        <v>0</v>
      </c>
      <c r="AL164" s="306">
        <v>0</v>
      </c>
      <c r="AN164" s="16" t="s">
        <v>424</v>
      </c>
      <c r="AO164" s="16" t="s">
        <v>601</v>
      </c>
      <c r="AP164" s="16" t="s">
        <v>602</v>
      </c>
      <c r="AQ164" s="16" t="s">
        <v>14</v>
      </c>
      <c r="AR164" s="16"/>
      <c r="AS164" s="16"/>
      <c r="AT164" s="16"/>
      <c r="AU164" s="16"/>
    </row>
    <row r="165" spans="1:47" s="9" customFormat="1">
      <c r="A165" s="16" t="s">
        <v>474</v>
      </c>
      <c r="B165" s="16" t="s">
        <v>235</v>
      </c>
      <c r="C165" s="16" t="s">
        <v>3</v>
      </c>
      <c r="D165" s="16" t="s">
        <v>603</v>
      </c>
      <c r="E165" s="16" t="s">
        <v>69</v>
      </c>
      <c r="F165" s="16" t="s">
        <v>69</v>
      </c>
      <c r="G165" s="16">
        <v>2018</v>
      </c>
      <c r="H165" s="306"/>
      <c r="I165" s="306"/>
      <c r="J165" s="306"/>
      <c r="K165" s="306"/>
      <c r="L165" s="306">
        <v>0</v>
      </c>
      <c r="M165" s="306"/>
      <c r="N165" s="306"/>
      <c r="O165" s="306">
        <v>0</v>
      </c>
      <c r="P165" s="306">
        <v>0</v>
      </c>
      <c r="Q165" s="306">
        <v>0</v>
      </c>
      <c r="R165" s="306"/>
      <c r="S165" s="306"/>
      <c r="T165" s="306">
        <v>0</v>
      </c>
      <c r="U165" s="306">
        <v>0</v>
      </c>
      <c r="V165" s="306">
        <v>0</v>
      </c>
      <c r="W165" s="306">
        <v>0</v>
      </c>
      <c r="X165" s="306">
        <v>0</v>
      </c>
      <c r="Y165" s="306">
        <v>0</v>
      </c>
      <c r="Z165" s="306">
        <v>0</v>
      </c>
      <c r="AA165" s="306">
        <v>0</v>
      </c>
      <c r="AB165" s="306"/>
      <c r="AC165" s="306">
        <v>0</v>
      </c>
      <c r="AD165" s="306">
        <v>0</v>
      </c>
      <c r="AE165" s="306"/>
      <c r="AF165" s="306"/>
      <c r="AG165" s="306"/>
      <c r="AH165" s="306"/>
      <c r="AI165" s="306"/>
      <c r="AJ165" s="306">
        <v>0</v>
      </c>
      <c r="AK165" s="306">
        <v>0</v>
      </c>
      <c r="AL165" s="306">
        <v>0</v>
      </c>
      <c r="AN165" s="16" t="s">
        <v>424</v>
      </c>
      <c r="AO165" s="16" t="s">
        <v>603</v>
      </c>
      <c r="AP165" s="16" t="s">
        <v>604</v>
      </c>
      <c r="AQ165" s="16" t="s">
        <v>14</v>
      </c>
      <c r="AR165" s="16"/>
      <c r="AS165" s="16"/>
      <c r="AT165" s="16"/>
      <c r="AU165" s="16"/>
    </row>
    <row r="166" spans="1:47" s="9" customFormat="1">
      <c r="A166" s="16" t="s">
        <v>474</v>
      </c>
      <c r="B166" s="16" t="s">
        <v>235</v>
      </c>
      <c r="C166" s="16" t="s">
        <v>4</v>
      </c>
      <c r="D166" s="16" t="s">
        <v>605</v>
      </c>
      <c r="E166" s="16" t="s">
        <v>69</v>
      </c>
      <c r="F166" s="16" t="s">
        <v>69</v>
      </c>
      <c r="G166" s="16">
        <v>2018</v>
      </c>
      <c r="H166" s="306"/>
      <c r="I166" s="306"/>
      <c r="J166" s="306"/>
      <c r="K166" s="306"/>
      <c r="L166" s="306">
        <v>0</v>
      </c>
      <c r="M166" s="306"/>
      <c r="N166" s="306"/>
      <c r="O166" s="306">
        <v>0</v>
      </c>
      <c r="P166" s="306">
        <v>0</v>
      </c>
      <c r="Q166" s="306">
        <v>0</v>
      </c>
      <c r="R166" s="306"/>
      <c r="S166" s="306"/>
      <c r="T166" s="306">
        <v>0</v>
      </c>
      <c r="U166" s="306">
        <v>0</v>
      </c>
      <c r="V166" s="306">
        <v>0</v>
      </c>
      <c r="W166" s="306">
        <v>0</v>
      </c>
      <c r="X166" s="306">
        <v>0</v>
      </c>
      <c r="Y166" s="306">
        <v>0</v>
      </c>
      <c r="Z166" s="306">
        <v>0</v>
      </c>
      <c r="AA166" s="306">
        <v>0</v>
      </c>
      <c r="AB166" s="306"/>
      <c r="AC166" s="306">
        <v>0</v>
      </c>
      <c r="AD166" s="306">
        <v>0</v>
      </c>
      <c r="AE166" s="306"/>
      <c r="AF166" s="306"/>
      <c r="AG166" s="306"/>
      <c r="AH166" s="306"/>
      <c r="AI166" s="306"/>
      <c r="AJ166" s="306">
        <v>0</v>
      </c>
      <c r="AK166" s="306">
        <v>0</v>
      </c>
      <c r="AL166" s="306">
        <v>0</v>
      </c>
      <c r="AN166" s="16" t="s">
        <v>424</v>
      </c>
      <c r="AO166" s="16" t="s">
        <v>605</v>
      </c>
      <c r="AP166" s="16" t="s">
        <v>606</v>
      </c>
      <c r="AQ166" s="16" t="s">
        <v>14</v>
      </c>
      <c r="AR166" s="16"/>
      <c r="AS166" s="16"/>
      <c r="AT166" s="16"/>
      <c r="AU166" s="16"/>
    </row>
    <row r="167" spans="1:47" s="9" customFormat="1">
      <c r="A167" s="16" t="s">
        <v>474</v>
      </c>
      <c r="B167" s="16" t="s">
        <v>235</v>
      </c>
      <c r="C167" s="16" t="s">
        <v>5</v>
      </c>
      <c r="D167" s="16" t="s">
        <v>607</v>
      </c>
      <c r="E167" s="16" t="s">
        <v>69</v>
      </c>
      <c r="F167" s="16" t="s">
        <v>69</v>
      </c>
      <c r="G167" s="16">
        <v>2018</v>
      </c>
      <c r="H167" s="306"/>
      <c r="I167" s="306"/>
      <c r="J167" s="306"/>
      <c r="K167" s="306"/>
      <c r="L167" s="306">
        <v>0</v>
      </c>
      <c r="M167" s="306"/>
      <c r="N167" s="306"/>
      <c r="O167" s="306">
        <v>0</v>
      </c>
      <c r="P167" s="306">
        <v>0</v>
      </c>
      <c r="Q167" s="306">
        <v>0</v>
      </c>
      <c r="R167" s="306"/>
      <c r="S167" s="306"/>
      <c r="T167" s="306">
        <v>0</v>
      </c>
      <c r="U167" s="306">
        <v>0</v>
      </c>
      <c r="V167" s="306">
        <v>0</v>
      </c>
      <c r="W167" s="306">
        <v>0</v>
      </c>
      <c r="X167" s="306">
        <v>0</v>
      </c>
      <c r="Y167" s="306">
        <v>0</v>
      </c>
      <c r="Z167" s="306">
        <v>0</v>
      </c>
      <c r="AA167" s="306">
        <v>0</v>
      </c>
      <c r="AB167" s="306"/>
      <c r="AC167" s="306">
        <v>0</v>
      </c>
      <c r="AD167" s="306">
        <v>0</v>
      </c>
      <c r="AE167" s="306"/>
      <c r="AF167" s="306"/>
      <c r="AG167" s="306"/>
      <c r="AH167" s="306"/>
      <c r="AI167" s="306"/>
      <c r="AJ167" s="306">
        <v>0</v>
      </c>
      <c r="AK167" s="306">
        <v>0</v>
      </c>
      <c r="AL167" s="306">
        <v>0</v>
      </c>
      <c r="AN167" s="16" t="s">
        <v>424</v>
      </c>
      <c r="AO167" s="16" t="s">
        <v>607</v>
      </c>
      <c r="AP167" s="16" t="s">
        <v>608</v>
      </c>
      <c r="AQ167" s="16" t="s">
        <v>14</v>
      </c>
      <c r="AR167" s="16"/>
      <c r="AS167" s="16"/>
      <c r="AT167" s="16"/>
      <c r="AU167" s="16"/>
    </row>
    <row r="168" spans="1:47" s="9" customFormat="1">
      <c r="A168" s="16" t="s">
        <v>474</v>
      </c>
      <c r="B168" s="16" t="s">
        <v>235</v>
      </c>
      <c r="C168" s="16" t="s">
        <v>290</v>
      </c>
      <c r="D168" s="16" t="s">
        <v>609</v>
      </c>
      <c r="E168" s="16" t="s">
        <v>202</v>
      </c>
      <c r="F168" s="16" t="s">
        <v>217</v>
      </c>
      <c r="G168" s="16">
        <v>2018</v>
      </c>
      <c r="H168" s="306"/>
      <c r="I168" s="306"/>
      <c r="J168" s="306"/>
      <c r="K168" s="306"/>
      <c r="L168" s="306">
        <v>8.8495575221238937E-3</v>
      </c>
      <c r="M168" s="306"/>
      <c r="N168" s="306"/>
      <c r="O168" s="306">
        <v>0.23057644110275688</v>
      </c>
      <c r="P168" s="306">
        <v>9.6311475409836061E-2</v>
      </c>
      <c r="Q168" s="306">
        <v>9.6311475409836061E-2</v>
      </c>
      <c r="R168" s="306"/>
      <c r="S168" s="306"/>
      <c r="T168" s="306">
        <v>0.1111821086261981</v>
      </c>
      <c r="U168" s="306">
        <v>9.018456375838927E-3</v>
      </c>
      <c r="V168" s="306">
        <v>9.0184563758389253E-3</v>
      </c>
      <c r="W168" s="306">
        <v>9.0184563758389253E-3</v>
      </c>
      <c r="X168" s="306">
        <v>9.018456375838927E-3</v>
      </c>
      <c r="Y168" s="306">
        <v>9.018456375838927E-3</v>
      </c>
      <c r="Z168" s="306">
        <v>0.23057644110275688</v>
      </c>
      <c r="AA168" s="306">
        <v>5.2580331061343723E-2</v>
      </c>
      <c r="AB168" s="306"/>
      <c r="AC168" s="306">
        <v>0.13610719322990128</v>
      </c>
      <c r="AD168" s="306">
        <v>0.13610719322990128</v>
      </c>
      <c r="AE168" s="306"/>
      <c r="AF168" s="306"/>
      <c r="AG168" s="306"/>
      <c r="AH168" s="306"/>
      <c r="AI168" s="306"/>
      <c r="AJ168" s="306">
        <v>0</v>
      </c>
      <c r="AK168" s="306">
        <v>0</v>
      </c>
      <c r="AL168" s="306">
        <v>3.8910505836575872E-3</v>
      </c>
      <c r="AN168" s="16" t="s">
        <v>424</v>
      </c>
      <c r="AO168" s="16" t="s">
        <v>609</v>
      </c>
      <c r="AP168" s="16" t="s">
        <v>610</v>
      </c>
      <c r="AQ168" s="16" t="s">
        <v>14</v>
      </c>
      <c r="AR168" s="16"/>
      <c r="AS168" s="16"/>
      <c r="AT168" s="16"/>
      <c r="AU168" s="16"/>
    </row>
    <row r="169" spans="1:47" s="9" customFormat="1">
      <c r="A169" s="16" t="s">
        <v>474</v>
      </c>
      <c r="B169" s="16" t="s">
        <v>235</v>
      </c>
      <c r="C169" s="16" t="s">
        <v>6</v>
      </c>
      <c r="D169" s="16" t="s">
        <v>611</v>
      </c>
      <c r="E169" s="16" t="s">
        <v>69</v>
      </c>
      <c r="F169" s="16" t="s">
        <v>69</v>
      </c>
      <c r="G169" s="16">
        <v>2018</v>
      </c>
      <c r="H169" s="306"/>
      <c r="I169" s="306"/>
      <c r="J169" s="306"/>
      <c r="K169" s="306"/>
      <c r="L169" s="306">
        <v>0</v>
      </c>
      <c r="M169" s="306"/>
      <c r="N169" s="306"/>
      <c r="O169" s="306">
        <v>0</v>
      </c>
      <c r="P169" s="306">
        <v>0</v>
      </c>
      <c r="Q169" s="306">
        <v>0</v>
      </c>
      <c r="R169" s="306"/>
      <c r="S169" s="306"/>
      <c r="T169" s="306">
        <v>0</v>
      </c>
      <c r="U169" s="306">
        <v>0</v>
      </c>
      <c r="V169" s="306">
        <v>0</v>
      </c>
      <c r="W169" s="306">
        <v>0</v>
      </c>
      <c r="X169" s="306">
        <v>0</v>
      </c>
      <c r="Y169" s="306">
        <v>0</v>
      </c>
      <c r="Z169" s="306">
        <v>0</v>
      </c>
      <c r="AA169" s="306">
        <v>0</v>
      </c>
      <c r="AB169" s="306"/>
      <c r="AC169" s="306">
        <v>0</v>
      </c>
      <c r="AD169" s="306">
        <v>0</v>
      </c>
      <c r="AE169" s="306"/>
      <c r="AF169" s="306"/>
      <c r="AG169" s="306"/>
      <c r="AH169" s="306"/>
      <c r="AI169" s="306"/>
      <c r="AJ169" s="306">
        <v>0</v>
      </c>
      <c r="AK169" s="306">
        <v>0</v>
      </c>
      <c r="AL169" s="306">
        <v>0</v>
      </c>
      <c r="AN169" s="16" t="s">
        <v>424</v>
      </c>
      <c r="AO169" s="16" t="s">
        <v>611</v>
      </c>
      <c r="AP169" s="16" t="s">
        <v>612</v>
      </c>
      <c r="AQ169" s="16" t="s">
        <v>14</v>
      </c>
      <c r="AR169" s="16"/>
      <c r="AS169" s="16"/>
      <c r="AT169" s="16"/>
      <c r="AU169" s="16"/>
    </row>
    <row r="170" spans="1:47" s="9" customFormat="1">
      <c r="A170" s="16" t="s">
        <v>474</v>
      </c>
      <c r="B170" s="16" t="s">
        <v>235</v>
      </c>
      <c r="C170" s="16" t="s">
        <v>291</v>
      </c>
      <c r="D170" s="16" t="s">
        <v>613</v>
      </c>
      <c r="E170" s="16" t="s">
        <v>69</v>
      </c>
      <c r="F170" s="16" t="s">
        <v>69</v>
      </c>
      <c r="G170" s="16">
        <v>2018</v>
      </c>
      <c r="H170" s="308"/>
      <c r="I170" s="308"/>
      <c r="J170" s="308"/>
      <c r="K170" s="308"/>
      <c r="L170" s="308">
        <v>0</v>
      </c>
      <c r="M170" s="308"/>
      <c r="N170" s="308"/>
      <c r="O170" s="308">
        <v>0</v>
      </c>
      <c r="P170" s="308">
        <v>0</v>
      </c>
      <c r="Q170" s="308">
        <v>0</v>
      </c>
      <c r="R170" s="308"/>
      <c r="S170" s="308"/>
      <c r="T170" s="308">
        <v>0</v>
      </c>
      <c r="U170" s="308">
        <v>0</v>
      </c>
      <c r="V170" s="308">
        <v>0</v>
      </c>
      <c r="W170" s="308">
        <v>0</v>
      </c>
      <c r="X170" s="308">
        <v>0</v>
      </c>
      <c r="Y170" s="308">
        <v>0</v>
      </c>
      <c r="Z170" s="308">
        <v>0</v>
      </c>
      <c r="AA170" s="308">
        <v>0</v>
      </c>
      <c r="AB170" s="308"/>
      <c r="AC170" s="308">
        <v>0</v>
      </c>
      <c r="AD170" s="308">
        <v>0</v>
      </c>
      <c r="AE170" s="308"/>
      <c r="AF170" s="308"/>
      <c r="AG170" s="308"/>
      <c r="AH170" s="308"/>
      <c r="AI170" s="308"/>
      <c r="AJ170" s="308">
        <v>0</v>
      </c>
      <c r="AK170" s="308">
        <v>0</v>
      </c>
      <c r="AL170" s="308">
        <v>0</v>
      </c>
      <c r="AN170" s="16" t="s">
        <v>424</v>
      </c>
      <c r="AO170" s="16" t="s">
        <v>613</v>
      </c>
      <c r="AP170" s="16" t="s">
        <v>614</v>
      </c>
      <c r="AQ170" s="16" t="s">
        <v>14</v>
      </c>
      <c r="AR170" s="16"/>
      <c r="AS170" s="16"/>
      <c r="AT170" s="16"/>
      <c r="AU170" s="16"/>
    </row>
    <row r="171" spans="1:47" s="9" customFormat="1">
      <c r="A171" s="16" t="s">
        <v>474</v>
      </c>
      <c r="B171" s="16" t="s">
        <v>235</v>
      </c>
      <c r="C171" s="16" t="s">
        <v>7</v>
      </c>
      <c r="D171" s="16" t="s">
        <v>615</v>
      </c>
      <c r="E171" s="16" t="s">
        <v>202</v>
      </c>
      <c r="F171" s="16" t="s">
        <v>217</v>
      </c>
      <c r="G171" s="16">
        <v>2018</v>
      </c>
      <c r="H171" s="306"/>
      <c r="I171" s="306"/>
      <c r="J171" s="306"/>
      <c r="K171" s="306"/>
      <c r="L171" s="306">
        <v>0</v>
      </c>
      <c r="M171" s="306"/>
      <c r="N171" s="306"/>
      <c r="O171" s="306">
        <v>1.2531328320802006E-2</v>
      </c>
      <c r="P171" s="306">
        <v>1.5983606557377048E-2</v>
      </c>
      <c r="Q171" s="306">
        <v>1.5983606557377048E-2</v>
      </c>
      <c r="R171" s="306"/>
      <c r="S171" s="306"/>
      <c r="T171" s="306">
        <v>0.14313099041533547</v>
      </c>
      <c r="U171" s="306">
        <v>2.6426174496644295E-2</v>
      </c>
      <c r="V171" s="306">
        <v>2.6426174496644295E-2</v>
      </c>
      <c r="W171" s="306">
        <v>2.6426174496644292E-2</v>
      </c>
      <c r="X171" s="306">
        <v>2.6426174496644295E-2</v>
      </c>
      <c r="Y171" s="306">
        <v>2.6426174496644295E-2</v>
      </c>
      <c r="Z171" s="306">
        <v>1.2531328320802006E-2</v>
      </c>
      <c r="AA171" s="306">
        <v>9.1041869522882179E-2</v>
      </c>
      <c r="AB171" s="306"/>
      <c r="AC171" s="306">
        <v>1.6220028208744713E-2</v>
      </c>
      <c r="AD171" s="306">
        <v>1.6220028208744713E-2</v>
      </c>
      <c r="AE171" s="306"/>
      <c r="AF171" s="306"/>
      <c r="AG171" s="306"/>
      <c r="AH171" s="306"/>
      <c r="AI171" s="306"/>
      <c r="AJ171" s="306">
        <v>0</v>
      </c>
      <c r="AK171" s="306">
        <v>0.12106537530266342</v>
      </c>
      <c r="AL171" s="306">
        <v>1.1673151750972761E-2</v>
      </c>
      <c r="AN171" s="16" t="s">
        <v>424</v>
      </c>
      <c r="AO171" s="16" t="s">
        <v>615</v>
      </c>
      <c r="AP171" s="16" t="s">
        <v>616</v>
      </c>
      <c r="AQ171" s="16" t="s">
        <v>14</v>
      </c>
      <c r="AR171" s="16"/>
      <c r="AS171" s="16"/>
      <c r="AT171" s="16"/>
      <c r="AU171" s="16"/>
    </row>
    <row r="172" spans="1:47" s="9" customFormat="1">
      <c r="A172" s="16" t="s">
        <v>474</v>
      </c>
      <c r="B172" s="16" t="s">
        <v>235</v>
      </c>
      <c r="C172" s="16" t="s">
        <v>8</v>
      </c>
      <c r="D172" s="16" t="s">
        <v>617</v>
      </c>
      <c r="E172" s="16" t="s">
        <v>202</v>
      </c>
      <c r="F172" s="16" t="s">
        <v>217</v>
      </c>
      <c r="G172" s="16">
        <v>2018</v>
      </c>
      <c r="H172" s="306"/>
      <c r="I172" s="306"/>
      <c r="J172" s="306"/>
      <c r="K172" s="306"/>
      <c r="L172" s="306">
        <v>0.53982300884955747</v>
      </c>
      <c r="M172" s="306"/>
      <c r="N172" s="306"/>
      <c r="O172" s="306">
        <v>0.46616541353383462</v>
      </c>
      <c r="P172" s="306">
        <v>0.40204918032786885</v>
      </c>
      <c r="Q172" s="306">
        <v>0.40204918032786885</v>
      </c>
      <c r="R172" s="306"/>
      <c r="S172" s="306"/>
      <c r="T172" s="306">
        <v>0.19126730564430244</v>
      </c>
      <c r="U172" s="306">
        <v>0.12688758389261748</v>
      </c>
      <c r="V172" s="306">
        <v>0.12688758389261745</v>
      </c>
      <c r="W172" s="306">
        <v>0.12688758389261745</v>
      </c>
      <c r="X172" s="306">
        <v>0.12688758389261748</v>
      </c>
      <c r="Y172" s="306">
        <v>0.12688758389261748</v>
      </c>
      <c r="Z172" s="306">
        <v>0.46616541353383462</v>
      </c>
      <c r="AA172" s="306">
        <v>0.38656280428432327</v>
      </c>
      <c r="AB172" s="306"/>
      <c r="AC172" s="306">
        <v>0.40620592383638926</v>
      </c>
      <c r="AD172" s="306">
        <v>0.40620592383638926</v>
      </c>
      <c r="AE172" s="306"/>
      <c r="AF172" s="306"/>
      <c r="AG172" s="306"/>
      <c r="AH172" s="254"/>
      <c r="AI172" s="254"/>
      <c r="AJ172" s="306">
        <v>0.66</v>
      </c>
      <c r="AK172" s="306">
        <v>5.6900726392251806E-2</v>
      </c>
      <c r="AL172" s="306">
        <v>0.25680933852140075</v>
      </c>
      <c r="AN172" s="16" t="s">
        <v>424</v>
      </c>
      <c r="AO172" s="16" t="s">
        <v>617</v>
      </c>
      <c r="AP172" s="16" t="s">
        <v>618</v>
      </c>
      <c r="AQ172" s="16" t="s">
        <v>14</v>
      </c>
      <c r="AR172" s="16"/>
      <c r="AS172" s="16"/>
      <c r="AT172" s="16"/>
      <c r="AU172" s="16"/>
    </row>
    <row r="173" spans="1:47" s="9" customFormat="1">
      <c r="A173" s="16" t="s">
        <v>474</v>
      </c>
      <c r="B173" s="16" t="s">
        <v>235</v>
      </c>
      <c r="C173" s="16" t="s">
        <v>9</v>
      </c>
      <c r="D173" s="16" t="s">
        <v>619</v>
      </c>
      <c r="E173" s="16" t="s">
        <v>202</v>
      </c>
      <c r="F173" s="16" t="s">
        <v>217</v>
      </c>
      <c r="G173" s="16">
        <v>2018</v>
      </c>
      <c r="H173" s="306"/>
      <c r="I173" s="306"/>
      <c r="J173" s="306"/>
      <c r="K173" s="306"/>
      <c r="L173" s="306">
        <v>0</v>
      </c>
      <c r="M173" s="306"/>
      <c r="N173" s="306"/>
      <c r="O173" s="306">
        <v>0</v>
      </c>
      <c r="P173" s="306">
        <v>2.7868852459016394E-2</v>
      </c>
      <c r="Q173" s="306">
        <v>2.7868852459016394E-2</v>
      </c>
      <c r="R173" s="306"/>
      <c r="S173" s="306"/>
      <c r="T173" s="306">
        <v>1.0649627263045794E-3</v>
      </c>
      <c r="U173" s="306">
        <v>2.2021812080536916E-2</v>
      </c>
      <c r="V173" s="306">
        <v>2.2021812080536916E-2</v>
      </c>
      <c r="W173" s="306">
        <v>2.2021812080536912E-2</v>
      </c>
      <c r="X173" s="306">
        <v>2.2021812080536916E-2</v>
      </c>
      <c r="Y173" s="306">
        <v>2.2021812080536912E-2</v>
      </c>
      <c r="Z173" s="306">
        <v>0</v>
      </c>
      <c r="AA173" s="306">
        <v>4.8685491723466402E-2</v>
      </c>
      <c r="AB173" s="306"/>
      <c r="AC173" s="306">
        <v>2.1156558533145277E-3</v>
      </c>
      <c r="AD173" s="306">
        <v>2.1156558533145277E-3</v>
      </c>
      <c r="AE173" s="306"/>
      <c r="AF173" s="306"/>
      <c r="AG173" s="306"/>
      <c r="AH173" s="306"/>
      <c r="AI173" s="306"/>
      <c r="AJ173" s="306">
        <v>0</v>
      </c>
      <c r="AK173" s="306">
        <v>9.0496368038740907E-2</v>
      </c>
      <c r="AL173" s="306">
        <v>0</v>
      </c>
      <c r="AN173" s="16" t="s">
        <v>424</v>
      </c>
      <c r="AO173" s="16" t="s">
        <v>619</v>
      </c>
      <c r="AP173" s="16" t="s">
        <v>620</v>
      </c>
      <c r="AQ173" s="16" t="s">
        <v>14</v>
      </c>
      <c r="AR173" s="16"/>
      <c r="AS173" s="16"/>
      <c r="AT173" s="16"/>
      <c r="AU173" s="16"/>
    </row>
    <row r="174" spans="1:47" s="9" customFormat="1">
      <c r="A174" s="16" t="s">
        <v>474</v>
      </c>
      <c r="B174" s="16" t="s">
        <v>235</v>
      </c>
      <c r="C174" s="16" t="s">
        <v>10</v>
      </c>
      <c r="D174" s="16" t="s">
        <v>621</v>
      </c>
      <c r="E174" s="16" t="s">
        <v>202</v>
      </c>
      <c r="F174" s="16" t="s">
        <v>217</v>
      </c>
      <c r="G174" s="16">
        <v>2018</v>
      </c>
      <c r="H174" s="306"/>
      <c r="I174" s="306"/>
      <c r="J174" s="306"/>
      <c r="K174" s="306"/>
      <c r="L174" s="306">
        <v>7.9646017699115043E-2</v>
      </c>
      <c r="M174" s="306"/>
      <c r="N174" s="306"/>
      <c r="O174" s="306">
        <v>3.5087719298245612E-2</v>
      </c>
      <c r="P174" s="306">
        <v>4.2622950819672135E-2</v>
      </c>
      <c r="Q174" s="306">
        <v>4.2622950819672135E-2</v>
      </c>
      <c r="R174" s="306"/>
      <c r="S174" s="306"/>
      <c r="T174" s="306">
        <v>0.16549520766773163</v>
      </c>
      <c r="U174" s="306">
        <v>0.32088926174496646</v>
      </c>
      <c r="V174" s="306">
        <v>0.32088926174496646</v>
      </c>
      <c r="W174" s="306">
        <v>0.32088926174496646</v>
      </c>
      <c r="X174" s="306">
        <v>0.32088926174496651</v>
      </c>
      <c r="Y174" s="306">
        <v>0.32088926174496646</v>
      </c>
      <c r="Z174" s="306">
        <v>3.5087719298245612E-2</v>
      </c>
      <c r="AA174" s="306">
        <v>1.4118792599805257E-2</v>
      </c>
      <c r="AB174" s="306"/>
      <c r="AC174" s="306">
        <v>5.5712270803949228E-2</v>
      </c>
      <c r="AD174" s="306">
        <v>5.5712270803949228E-2</v>
      </c>
      <c r="AE174" s="306"/>
      <c r="AF174" s="306"/>
      <c r="AG174" s="306"/>
      <c r="AH174" s="306"/>
      <c r="AI174" s="306"/>
      <c r="AJ174" s="306">
        <v>0.1</v>
      </c>
      <c r="AK174" s="306">
        <v>1.9975786924939464E-2</v>
      </c>
      <c r="AL174" s="306">
        <v>0</v>
      </c>
      <c r="AN174" s="16" t="s">
        <v>424</v>
      </c>
      <c r="AO174" s="16" t="s">
        <v>621</v>
      </c>
      <c r="AP174" s="16" t="s">
        <v>622</v>
      </c>
      <c r="AQ174" s="16" t="s">
        <v>14</v>
      </c>
      <c r="AR174" s="16"/>
      <c r="AS174" s="16"/>
      <c r="AT174" s="16"/>
      <c r="AU174" s="16"/>
    </row>
    <row r="175" spans="1:47" s="9" customFormat="1">
      <c r="A175" s="16" t="s">
        <v>474</v>
      </c>
      <c r="B175" s="16" t="s">
        <v>235</v>
      </c>
      <c r="C175" s="16" t="s">
        <v>292</v>
      </c>
      <c r="D175" s="16" t="s">
        <v>623</v>
      </c>
      <c r="E175" s="16" t="s">
        <v>202</v>
      </c>
      <c r="F175" s="16" t="s">
        <v>217</v>
      </c>
      <c r="G175" s="16">
        <v>2018</v>
      </c>
      <c r="H175" s="306"/>
      <c r="I175" s="306"/>
      <c r="J175" s="306"/>
      <c r="K175" s="306"/>
      <c r="L175" s="306">
        <v>2.6548672566371678E-2</v>
      </c>
      <c r="M175" s="306"/>
      <c r="N175" s="306"/>
      <c r="O175" s="306">
        <v>0.15288220551378445</v>
      </c>
      <c r="P175" s="306">
        <v>0.32172131147540983</v>
      </c>
      <c r="Q175" s="306">
        <v>0.32172131147540983</v>
      </c>
      <c r="R175" s="306"/>
      <c r="S175" s="306"/>
      <c r="T175" s="306">
        <v>0.17742279020234292</v>
      </c>
      <c r="U175" s="306">
        <v>8.3682885906040269E-2</v>
      </c>
      <c r="V175" s="306">
        <v>8.3682885906040269E-2</v>
      </c>
      <c r="W175" s="306">
        <v>8.3682885906040255E-2</v>
      </c>
      <c r="X175" s="306">
        <v>8.3682885906040283E-2</v>
      </c>
      <c r="Y175" s="306">
        <v>8.3682885906040269E-2</v>
      </c>
      <c r="Z175" s="306">
        <v>0.15288220551378445</v>
      </c>
      <c r="AA175" s="306">
        <v>0.20740019474196689</v>
      </c>
      <c r="AB175" s="306"/>
      <c r="AC175" s="306">
        <v>0.37094499294781386</v>
      </c>
      <c r="AD175" s="306">
        <v>0.37094499294781386</v>
      </c>
      <c r="AE175" s="306"/>
      <c r="AF175" s="306"/>
      <c r="AG175" s="306"/>
      <c r="AH175" s="306"/>
      <c r="AI175" s="306"/>
      <c r="AJ175" s="306">
        <v>0.14000000000000001</v>
      </c>
      <c r="AK175" s="306">
        <v>7.5363196125907972E-2</v>
      </c>
      <c r="AL175" s="306">
        <v>0.32684824902723736</v>
      </c>
      <c r="AN175" s="16" t="s">
        <v>424</v>
      </c>
      <c r="AO175" s="16" t="s">
        <v>623</v>
      </c>
      <c r="AP175" s="16" t="s">
        <v>624</v>
      </c>
      <c r="AQ175" s="16" t="s">
        <v>14</v>
      </c>
      <c r="AR175" s="16"/>
      <c r="AS175" s="16"/>
      <c r="AT175" s="16"/>
      <c r="AU175" s="16"/>
    </row>
    <row r="176" spans="1:47" s="9" customFormat="1">
      <c r="A176" s="16" t="s">
        <v>474</v>
      </c>
      <c r="B176" s="16" t="s">
        <v>235</v>
      </c>
      <c r="C176" s="16" t="s">
        <v>11</v>
      </c>
      <c r="D176" s="16" t="s">
        <v>625</v>
      </c>
      <c r="E176" s="16" t="s">
        <v>69</v>
      </c>
      <c r="F176" s="16" t="s">
        <v>69</v>
      </c>
      <c r="G176" s="16">
        <v>2018</v>
      </c>
      <c r="H176" s="306"/>
      <c r="I176" s="306"/>
      <c r="J176" s="306"/>
      <c r="K176" s="306"/>
      <c r="L176" s="306">
        <v>0</v>
      </c>
      <c r="M176" s="306"/>
      <c r="N176" s="306"/>
      <c r="O176" s="306">
        <v>0</v>
      </c>
      <c r="P176" s="306">
        <v>0</v>
      </c>
      <c r="Q176" s="306">
        <v>0</v>
      </c>
      <c r="R176" s="306"/>
      <c r="S176" s="306"/>
      <c r="T176" s="306">
        <v>0</v>
      </c>
      <c r="U176" s="306">
        <v>0</v>
      </c>
      <c r="V176" s="306">
        <v>0</v>
      </c>
      <c r="W176" s="306">
        <v>0</v>
      </c>
      <c r="X176" s="306">
        <v>0</v>
      </c>
      <c r="Y176" s="306">
        <v>0</v>
      </c>
      <c r="Z176" s="306">
        <v>0</v>
      </c>
      <c r="AA176" s="306">
        <v>0</v>
      </c>
      <c r="AB176" s="306"/>
      <c r="AC176" s="306">
        <v>0</v>
      </c>
      <c r="AD176" s="306">
        <v>0</v>
      </c>
      <c r="AE176" s="306"/>
      <c r="AF176" s="306"/>
      <c r="AG176" s="306"/>
      <c r="AH176" s="306"/>
      <c r="AI176" s="306"/>
      <c r="AJ176" s="306">
        <v>0</v>
      </c>
      <c r="AK176" s="306">
        <v>0</v>
      </c>
      <c r="AL176" s="306">
        <v>0</v>
      </c>
      <c r="AN176" s="16" t="s">
        <v>424</v>
      </c>
      <c r="AO176" s="16" t="s">
        <v>625</v>
      </c>
      <c r="AP176" s="16" t="s">
        <v>626</v>
      </c>
      <c r="AQ176" s="16" t="s">
        <v>14</v>
      </c>
      <c r="AR176" s="16"/>
      <c r="AS176" s="16"/>
      <c r="AT176" s="16"/>
      <c r="AU176" s="16"/>
    </row>
    <row r="177" spans="1:47" s="9" customFormat="1">
      <c r="A177" s="16" t="s">
        <v>474</v>
      </c>
      <c r="B177" s="16" t="s">
        <v>235</v>
      </c>
      <c r="C177" s="16" t="s">
        <v>12</v>
      </c>
      <c r="D177" s="16" t="s">
        <v>627</v>
      </c>
      <c r="E177" s="16" t="s">
        <v>69</v>
      </c>
      <c r="F177" s="16" t="s">
        <v>69</v>
      </c>
      <c r="G177" s="16">
        <v>2018</v>
      </c>
      <c r="H177" s="306"/>
      <c r="I177" s="306"/>
      <c r="J177" s="306"/>
      <c r="K177" s="306"/>
      <c r="L177" s="306">
        <v>0</v>
      </c>
      <c r="M177" s="306"/>
      <c r="N177" s="306"/>
      <c r="O177" s="306">
        <v>0</v>
      </c>
      <c r="P177" s="306">
        <v>0</v>
      </c>
      <c r="Q177" s="306">
        <v>0</v>
      </c>
      <c r="R177" s="306"/>
      <c r="S177" s="306"/>
      <c r="T177" s="306">
        <v>0</v>
      </c>
      <c r="U177" s="306">
        <v>0</v>
      </c>
      <c r="V177" s="306">
        <v>0</v>
      </c>
      <c r="W177" s="306">
        <v>0</v>
      </c>
      <c r="X177" s="306">
        <v>0</v>
      </c>
      <c r="Y177" s="306">
        <v>0</v>
      </c>
      <c r="Z177" s="306">
        <v>0</v>
      </c>
      <c r="AA177" s="306">
        <v>0</v>
      </c>
      <c r="AB177" s="306"/>
      <c r="AC177" s="306">
        <v>0</v>
      </c>
      <c r="AD177" s="306">
        <v>0</v>
      </c>
      <c r="AE177" s="306"/>
      <c r="AF177" s="306"/>
      <c r="AG177" s="306"/>
      <c r="AH177" s="306"/>
      <c r="AI177" s="306"/>
      <c r="AJ177" s="306">
        <v>0</v>
      </c>
      <c r="AK177" s="306">
        <v>0</v>
      </c>
      <c r="AL177" s="306">
        <v>0</v>
      </c>
      <c r="AN177" s="16" t="s">
        <v>424</v>
      </c>
      <c r="AO177" s="16" t="s">
        <v>627</v>
      </c>
      <c r="AP177" s="16" t="s">
        <v>628</v>
      </c>
      <c r="AQ177" s="16" t="s">
        <v>14</v>
      </c>
      <c r="AR177" s="16"/>
      <c r="AS177" s="16"/>
      <c r="AT177" s="16"/>
      <c r="AU177" s="16"/>
    </row>
    <row r="178" spans="1:47" s="9" customFormat="1">
      <c r="A178" s="18" t="s">
        <v>474</v>
      </c>
      <c r="B178" s="18" t="s">
        <v>235</v>
      </c>
      <c r="C178" s="18" t="s">
        <v>13</v>
      </c>
      <c r="D178" s="18" t="s">
        <v>629</v>
      </c>
      <c r="E178" s="18" t="s">
        <v>69</v>
      </c>
      <c r="F178" s="18" t="s">
        <v>69</v>
      </c>
      <c r="G178" s="18">
        <v>2018</v>
      </c>
      <c r="H178" s="309"/>
      <c r="I178" s="309"/>
      <c r="J178" s="309"/>
      <c r="K178" s="309"/>
      <c r="L178" s="309">
        <v>0</v>
      </c>
      <c r="M178" s="309"/>
      <c r="N178" s="309"/>
      <c r="O178" s="309">
        <v>0</v>
      </c>
      <c r="P178" s="309">
        <v>0</v>
      </c>
      <c r="Q178" s="309">
        <v>0</v>
      </c>
      <c r="R178" s="309"/>
      <c r="S178" s="309"/>
      <c r="T178" s="309">
        <v>0</v>
      </c>
      <c r="U178" s="309">
        <v>0</v>
      </c>
      <c r="V178" s="309">
        <v>0</v>
      </c>
      <c r="W178" s="309">
        <v>0</v>
      </c>
      <c r="X178" s="309">
        <v>0</v>
      </c>
      <c r="Y178" s="309">
        <v>0</v>
      </c>
      <c r="Z178" s="309">
        <v>0</v>
      </c>
      <c r="AA178" s="309">
        <v>0</v>
      </c>
      <c r="AB178" s="309"/>
      <c r="AC178" s="309">
        <v>0</v>
      </c>
      <c r="AD178" s="309">
        <v>0</v>
      </c>
      <c r="AE178" s="309"/>
      <c r="AF178" s="309"/>
      <c r="AG178" s="309"/>
      <c r="AH178" s="309"/>
      <c r="AI178" s="309"/>
      <c r="AJ178" s="309">
        <v>0</v>
      </c>
      <c r="AK178" s="309">
        <v>0</v>
      </c>
      <c r="AL178" s="309">
        <v>0</v>
      </c>
      <c r="AN178" s="18" t="s">
        <v>424</v>
      </c>
      <c r="AO178" s="18" t="s">
        <v>629</v>
      </c>
      <c r="AP178" s="18" t="s">
        <v>630</v>
      </c>
      <c r="AQ178" s="18" t="s">
        <v>14</v>
      </c>
      <c r="AR178" s="18"/>
      <c r="AS178" s="18"/>
      <c r="AT178" s="18"/>
      <c r="AU178" s="18"/>
    </row>
    <row r="179" spans="1:47">
      <c r="A179" s="240" t="s">
        <v>472</v>
      </c>
      <c r="B179" s="240" t="s">
        <v>89</v>
      </c>
      <c r="C179" s="240" t="s">
        <v>276</v>
      </c>
      <c r="D179" s="240" t="s">
        <v>631</v>
      </c>
      <c r="E179" s="240" t="s">
        <v>69</v>
      </c>
      <c r="F179" s="240" t="s">
        <v>69</v>
      </c>
      <c r="G179" s="240">
        <v>2018</v>
      </c>
      <c r="H179" s="306"/>
      <c r="I179" s="306"/>
      <c r="J179" s="306"/>
      <c r="K179" s="306"/>
      <c r="L179" s="306"/>
      <c r="M179" s="306">
        <v>0</v>
      </c>
      <c r="N179" s="306"/>
      <c r="O179" s="306"/>
      <c r="P179" s="306"/>
      <c r="Q179" s="306">
        <v>0</v>
      </c>
      <c r="R179" s="306">
        <v>0</v>
      </c>
      <c r="S179" s="306"/>
      <c r="T179" s="306">
        <v>0</v>
      </c>
      <c r="U179" s="306">
        <v>0</v>
      </c>
      <c r="V179" s="306">
        <v>0</v>
      </c>
      <c r="W179" s="306">
        <v>0</v>
      </c>
      <c r="X179" s="306">
        <v>0</v>
      </c>
      <c r="Y179" s="306">
        <v>0</v>
      </c>
      <c r="Z179" s="306"/>
      <c r="AA179" s="306">
        <v>0</v>
      </c>
      <c r="AB179" s="306"/>
      <c r="AC179" s="306">
        <v>0</v>
      </c>
      <c r="AD179" s="306">
        <v>0</v>
      </c>
      <c r="AE179" s="306"/>
      <c r="AF179" s="306"/>
      <c r="AG179" s="306">
        <v>0</v>
      </c>
      <c r="AH179" s="306"/>
      <c r="AI179" s="306"/>
      <c r="AJ179" s="306">
        <v>0</v>
      </c>
      <c r="AK179" s="306"/>
      <c r="AL179" s="306">
        <v>0</v>
      </c>
      <c r="AN179" s="77" t="s">
        <v>424</v>
      </c>
      <c r="AO179" s="77" t="s">
        <v>631</v>
      </c>
      <c r="AP179" s="77" t="s">
        <v>632</v>
      </c>
      <c r="AQ179" s="77" t="s">
        <v>14</v>
      </c>
      <c r="AR179" s="77"/>
      <c r="AS179" s="77"/>
      <c r="AT179" s="77"/>
      <c r="AU179" s="77"/>
    </row>
    <row r="180" spans="1:47">
      <c r="A180" s="16" t="s">
        <v>472</v>
      </c>
      <c r="B180" s="16" t="s">
        <v>89</v>
      </c>
      <c r="C180" s="16" t="s">
        <v>277</v>
      </c>
      <c r="D180" s="16" t="s">
        <v>633</v>
      </c>
      <c r="E180" s="16" t="s">
        <v>202</v>
      </c>
      <c r="F180" s="16" t="s">
        <v>217</v>
      </c>
      <c r="G180" s="16">
        <v>2018</v>
      </c>
      <c r="H180" s="306"/>
      <c r="I180" s="306"/>
      <c r="J180" s="306"/>
      <c r="K180" s="306"/>
      <c r="L180" s="306"/>
      <c r="M180" s="306">
        <v>0</v>
      </c>
      <c r="N180" s="306"/>
      <c r="O180" s="306"/>
      <c r="P180" s="306"/>
      <c r="Q180" s="306">
        <v>2.6415094339622643E-2</v>
      </c>
      <c r="R180" s="306">
        <v>0</v>
      </c>
      <c r="S180" s="306"/>
      <c r="T180" s="306">
        <v>3.1249999999999989E-3</v>
      </c>
      <c r="U180" s="306">
        <v>0</v>
      </c>
      <c r="V180" s="306">
        <v>0.17346437346437352</v>
      </c>
      <c r="W180" s="306">
        <v>1.4322916666666668E-2</v>
      </c>
      <c r="X180" s="306">
        <v>0.17346437346437352</v>
      </c>
      <c r="Y180" s="306">
        <v>5.6818181818181816E-2</v>
      </c>
      <c r="Z180" s="306"/>
      <c r="AA180" s="306">
        <v>1.8633540372670804E-2</v>
      </c>
      <c r="AB180" s="306"/>
      <c r="AC180" s="306">
        <v>1.996007984031936E-3</v>
      </c>
      <c r="AD180" s="306">
        <v>3.6166365280289338E-3</v>
      </c>
      <c r="AE180" s="306"/>
      <c r="AF180" s="306"/>
      <c r="AG180" s="306">
        <v>0</v>
      </c>
      <c r="AH180" s="306"/>
      <c r="AI180" s="306"/>
      <c r="AJ180" s="306">
        <v>0.12</v>
      </c>
      <c r="AK180" s="306"/>
      <c r="AL180" s="306">
        <v>0</v>
      </c>
      <c r="AN180" s="16" t="s">
        <v>424</v>
      </c>
      <c r="AO180" s="16" t="s">
        <v>633</v>
      </c>
      <c r="AP180" s="16" t="s">
        <v>634</v>
      </c>
      <c r="AQ180" s="16" t="s">
        <v>14</v>
      </c>
    </row>
    <row r="181" spans="1:47">
      <c r="A181" s="16" t="s">
        <v>472</v>
      </c>
      <c r="B181" s="16" t="s">
        <v>89</v>
      </c>
      <c r="C181" s="16" t="s">
        <v>278</v>
      </c>
      <c r="D181" s="16" t="s">
        <v>635</v>
      </c>
      <c r="E181" s="16" t="s">
        <v>202</v>
      </c>
      <c r="F181" s="16" t="s">
        <v>217</v>
      </c>
      <c r="G181" s="16">
        <v>2018</v>
      </c>
      <c r="H181" s="306"/>
      <c r="I181" s="306"/>
      <c r="J181" s="306"/>
      <c r="K181" s="306"/>
      <c r="L181" s="306"/>
      <c r="M181" s="306">
        <v>0</v>
      </c>
      <c r="N181" s="306"/>
      <c r="O181" s="306"/>
      <c r="P181" s="306"/>
      <c r="Q181" s="306">
        <v>0</v>
      </c>
      <c r="R181" s="306">
        <v>1.0638297872340427E-2</v>
      </c>
      <c r="S181" s="306"/>
      <c r="T181" s="306">
        <v>1.5624999999999997E-3</v>
      </c>
      <c r="U181" s="306">
        <v>0</v>
      </c>
      <c r="V181" s="306">
        <v>3.931203931203932E-3</v>
      </c>
      <c r="W181" s="306">
        <v>3.90625E-3</v>
      </c>
      <c r="X181" s="306">
        <v>3.931203931203932E-3</v>
      </c>
      <c r="Y181" s="306">
        <v>5.681818181818182E-3</v>
      </c>
      <c r="Z181" s="306"/>
      <c r="AA181" s="306">
        <v>0.11490683229813665</v>
      </c>
      <c r="AB181" s="306"/>
      <c r="AC181" s="306">
        <v>0</v>
      </c>
      <c r="AD181" s="306">
        <v>0</v>
      </c>
      <c r="AE181" s="306"/>
      <c r="AF181" s="306"/>
      <c r="AG181" s="306">
        <v>0</v>
      </c>
      <c r="AH181" s="306"/>
      <c r="AI181" s="306"/>
      <c r="AJ181" s="306">
        <v>0</v>
      </c>
      <c r="AK181" s="306"/>
      <c r="AL181" s="306">
        <v>0</v>
      </c>
      <c r="AN181" s="16" t="s">
        <v>424</v>
      </c>
      <c r="AO181" s="16" t="s">
        <v>635</v>
      </c>
      <c r="AP181" s="16" t="s">
        <v>636</v>
      </c>
      <c r="AQ181" s="16" t="s">
        <v>14</v>
      </c>
    </row>
    <row r="182" spans="1:47">
      <c r="A182" s="16" t="s">
        <v>472</v>
      </c>
      <c r="B182" s="16" t="s">
        <v>89</v>
      </c>
      <c r="C182" s="16" t="s">
        <v>279</v>
      </c>
      <c r="D182" s="16" t="s">
        <v>637</v>
      </c>
      <c r="E182" s="16" t="s">
        <v>202</v>
      </c>
      <c r="F182" s="16" t="s">
        <v>217</v>
      </c>
      <c r="G182" s="16">
        <v>2018</v>
      </c>
      <c r="H182" s="306"/>
      <c r="I182" s="306"/>
      <c r="J182" s="306"/>
      <c r="K182" s="306"/>
      <c r="L182" s="306"/>
      <c r="M182" s="306">
        <v>0</v>
      </c>
      <c r="N182" s="306"/>
      <c r="O182" s="306"/>
      <c r="P182" s="306"/>
      <c r="Q182" s="306">
        <v>3.7735849056603779E-2</v>
      </c>
      <c r="R182" s="306">
        <v>6.3829787234042548E-2</v>
      </c>
      <c r="S182" s="306"/>
      <c r="T182" s="306">
        <v>3.2031249999999997E-2</v>
      </c>
      <c r="U182" s="306">
        <v>0</v>
      </c>
      <c r="V182" s="306">
        <v>4.4717444717444724E-2</v>
      </c>
      <c r="W182" s="306">
        <v>5.4687500000000007E-2</v>
      </c>
      <c r="X182" s="306">
        <v>4.4717444717444724E-2</v>
      </c>
      <c r="Y182" s="306">
        <v>3.4090909090909088E-2</v>
      </c>
      <c r="Z182" s="306"/>
      <c r="AA182" s="306">
        <v>0.14906832298136644</v>
      </c>
      <c r="AB182" s="306"/>
      <c r="AC182" s="306">
        <v>1.1976047904191617E-2</v>
      </c>
      <c r="AD182" s="306">
        <v>1.808318264014467E-2</v>
      </c>
      <c r="AE182" s="306"/>
      <c r="AF182" s="306"/>
      <c r="AG182" s="306">
        <v>3.1358885017421609E-2</v>
      </c>
      <c r="AH182" s="306"/>
      <c r="AI182" s="306"/>
      <c r="AJ182" s="306">
        <v>0</v>
      </c>
      <c r="AK182" s="306"/>
      <c r="AL182" s="306">
        <v>1</v>
      </c>
      <c r="AN182" s="16" t="s">
        <v>424</v>
      </c>
      <c r="AO182" s="16" t="s">
        <v>637</v>
      </c>
      <c r="AP182" s="16" t="s">
        <v>638</v>
      </c>
      <c r="AQ182" s="16" t="s">
        <v>14</v>
      </c>
    </row>
    <row r="183" spans="1:47">
      <c r="A183" s="16" t="s">
        <v>472</v>
      </c>
      <c r="B183" s="16" t="s">
        <v>89</v>
      </c>
      <c r="C183" s="16" t="s">
        <v>280</v>
      </c>
      <c r="D183" s="16" t="s">
        <v>639</v>
      </c>
      <c r="E183" s="16" t="s">
        <v>202</v>
      </c>
      <c r="F183" s="16" t="s">
        <v>217</v>
      </c>
      <c r="G183" s="16">
        <v>2018</v>
      </c>
      <c r="H183" s="306"/>
      <c r="I183" s="306"/>
      <c r="J183" s="306"/>
      <c r="K183" s="306"/>
      <c r="L183" s="306"/>
      <c r="M183" s="306">
        <v>0</v>
      </c>
      <c r="N183" s="306"/>
      <c r="O183" s="306"/>
      <c r="P183" s="306"/>
      <c r="Q183" s="306">
        <v>0.23018867924528305</v>
      </c>
      <c r="R183" s="306">
        <v>0</v>
      </c>
      <c r="S183" s="306"/>
      <c r="T183" s="306">
        <v>0.31093749999999992</v>
      </c>
      <c r="U183" s="306">
        <v>0</v>
      </c>
      <c r="V183" s="306">
        <v>0</v>
      </c>
      <c r="W183" s="306">
        <v>0</v>
      </c>
      <c r="X183" s="306">
        <v>0</v>
      </c>
      <c r="Y183" s="306">
        <v>0</v>
      </c>
      <c r="Z183" s="306"/>
      <c r="AA183" s="306">
        <v>4.3478260869565216E-2</v>
      </c>
      <c r="AB183" s="306"/>
      <c r="AC183" s="306">
        <v>0.40918163672654689</v>
      </c>
      <c r="AD183" s="306">
        <v>0.19168173598553348</v>
      </c>
      <c r="AE183" s="306"/>
      <c r="AF183" s="306"/>
      <c r="AG183" s="306">
        <v>0</v>
      </c>
      <c r="AH183" s="306"/>
      <c r="AI183" s="306"/>
      <c r="AJ183" s="306">
        <v>0</v>
      </c>
      <c r="AK183" s="306"/>
      <c r="AL183" s="306">
        <v>0</v>
      </c>
      <c r="AN183" s="16" t="s">
        <v>424</v>
      </c>
      <c r="AO183" s="16" t="s">
        <v>639</v>
      </c>
      <c r="AP183" s="16" t="s">
        <v>640</v>
      </c>
      <c r="AQ183" s="16" t="s">
        <v>14</v>
      </c>
    </row>
    <row r="184" spans="1:47">
      <c r="A184" s="16" t="s">
        <v>472</v>
      </c>
      <c r="B184" s="16" t="s">
        <v>89</v>
      </c>
      <c r="C184" s="16" t="s">
        <v>281</v>
      </c>
      <c r="D184" s="16" t="s">
        <v>641</v>
      </c>
      <c r="E184" s="16" t="s">
        <v>69</v>
      </c>
      <c r="F184" s="16" t="s">
        <v>69</v>
      </c>
      <c r="G184" s="16">
        <v>2018</v>
      </c>
      <c r="H184" s="306"/>
      <c r="I184" s="306"/>
      <c r="J184" s="306"/>
      <c r="K184" s="306"/>
      <c r="L184" s="306"/>
      <c r="M184" s="306">
        <v>0</v>
      </c>
      <c r="N184" s="306"/>
      <c r="O184" s="306"/>
      <c r="P184" s="306"/>
      <c r="Q184" s="306">
        <v>0</v>
      </c>
      <c r="R184" s="306">
        <v>0</v>
      </c>
      <c r="S184" s="306"/>
      <c r="T184" s="306">
        <v>0</v>
      </c>
      <c r="U184" s="306">
        <v>0</v>
      </c>
      <c r="V184" s="306">
        <v>0</v>
      </c>
      <c r="W184" s="306">
        <v>0</v>
      </c>
      <c r="X184" s="306">
        <v>0</v>
      </c>
      <c r="Y184" s="306">
        <v>0</v>
      </c>
      <c r="Z184" s="306"/>
      <c r="AA184" s="306">
        <v>0</v>
      </c>
      <c r="AB184" s="306"/>
      <c r="AC184" s="306">
        <v>0</v>
      </c>
      <c r="AD184" s="306">
        <v>0</v>
      </c>
      <c r="AE184" s="306"/>
      <c r="AF184" s="306"/>
      <c r="AG184" s="306">
        <v>0</v>
      </c>
      <c r="AH184" s="306"/>
      <c r="AI184" s="306"/>
      <c r="AJ184" s="306">
        <v>0</v>
      </c>
      <c r="AK184" s="306"/>
      <c r="AL184" s="306">
        <v>0</v>
      </c>
      <c r="AN184" s="16" t="s">
        <v>424</v>
      </c>
      <c r="AO184" s="16" t="s">
        <v>641</v>
      </c>
      <c r="AP184" s="16" t="s">
        <v>642</v>
      </c>
      <c r="AQ184" s="16" t="s">
        <v>14</v>
      </c>
    </row>
    <row r="185" spans="1:47">
      <c r="A185" s="16" t="s">
        <v>472</v>
      </c>
      <c r="B185" s="16" t="s">
        <v>89</v>
      </c>
      <c r="C185" s="16" t="s">
        <v>282</v>
      </c>
      <c r="D185" s="16" t="s">
        <v>643</v>
      </c>
      <c r="E185" s="16" t="s">
        <v>202</v>
      </c>
      <c r="F185" s="16" t="s">
        <v>217</v>
      </c>
      <c r="G185" s="16">
        <v>2018</v>
      </c>
      <c r="H185" s="306"/>
      <c r="I185" s="306"/>
      <c r="J185" s="306"/>
      <c r="K185" s="306"/>
      <c r="L185" s="306"/>
      <c r="M185" s="306">
        <v>0</v>
      </c>
      <c r="N185" s="306"/>
      <c r="O185" s="306"/>
      <c r="P185" s="306"/>
      <c r="Q185" s="306">
        <v>0</v>
      </c>
      <c r="R185" s="306">
        <v>0</v>
      </c>
      <c r="S185" s="306"/>
      <c r="T185" s="306">
        <v>0.33593749999999994</v>
      </c>
      <c r="U185" s="306">
        <v>0</v>
      </c>
      <c r="V185" s="306">
        <v>0</v>
      </c>
      <c r="W185" s="306">
        <v>0</v>
      </c>
      <c r="X185" s="306">
        <v>0</v>
      </c>
      <c r="Y185" s="306">
        <v>0</v>
      </c>
      <c r="Z185" s="306"/>
      <c r="AA185" s="306">
        <v>0</v>
      </c>
      <c r="AB185" s="306"/>
      <c r="AC185" s="306">
        <v>0</v>
      </c>
      <c r="AD185" s="306">
        <v>0</v>
      </c>
      <c r="AE185" s="306"/>
      <c r="AF185" s="306"/>
      <c r="AG185" s="306">
        <v>0</v>
      </c>
      <c r="AH185" s="306"/>
      <c r="AI185" s="306"/>
      <c r="AJ185" s="306">
        <v>0</v>
      </c>
      <c r="AK185" s="306"/>
      <c r="AL185" s="306">
        <v>0</v>
      </c>
      <c r="AN185" s="16" t="s">
        <v>424</v>
      </c>
      <c r="AO185" s="16" t="s">
        <v>643</v>
      </c>
      <c r="AP185" s="16" t="s">
        <v>644</v>
      </c>
      <c r="AQ185" s="16" t="s">
        <v>14</v>
      </c>
    </row>
    <row r="186" spans="1:47">
      <c r="A186" s="16" t="s">
        <v>472</v>
      </c>
      <c r="B186" s="16" t="s">
        <v>89</v>
      </c>
      <c r="C186" s="16" t="s">
        <v>283</v>
      </c>
      <c r="D186" s="16" t="s">
        <v>645</v>
      </c>
      <c r="E186" s="16" t="s">
        <v>202</v>
      </c>
      <c r="F186" s="16" t="s">
        <v>217</v>
      </c>
      <c r="G186" s="16">
        <v>2018</v>
      </c>
      <c r="H186" s="306"/>
      <c r="I186" s="306"/>
      <c r="J186" s="306"/>
      <c r="K186" s="306"/>
      <c r="L186" s="306"/>
      <c r="M186" s="306">
        <v>0</v>
      </c>
      <c r="N186" s="306"/>
      <c r="O186" s="306"/>
      <c r="P186" s="306"/>
      <c r="Q186" s="306">
        <v>0.14716981132075471</v>
      </c>
      <c r="R186" s="306">
        <v>0</v>
      </c>
      <c r="S186" s="306"/>
      <c r="T186" s="306">
        <v>0.11874999999999998</v>
      </c>
      <c r="U186" s="306">
        <v>0</v>
      </c>
      <c r="V186" s="306">
        <v>0</v>
      </c>
      <c r="W186" s="306">
        <v>0</v>
      </c>
      <c r="X186" s="306">
        <v>0</v>
      </c>
      <c r="Y186" s="306">
        <v>0</v>
      </c>
      <c r="Z186" s="306"/>
      <c r="AA186" s="306">
        <v>1.5527950310559006E-2</v>
      </c>
      <c r="AB186" s="306"/>
      <c r="AC186" s="306">
        <v>0.18662674650698602</v>
      </c>
      <c r="AD186" s="306">
        <v>0.13381555153707053</v>
      </c>
      <c r="AE186" s="306"/>
      <c r="AF186" s="306"/>
      <c r="AG186" s="306">
        <v>0</v>
      </c>
      <c r="AH186" s="306"/>
      <c r="AI186" s="306"/>
      <c r="AJ186" s="306">
        <v>0</v>
      </c>
      <c r="AK186" s="306"/>
      <c r="AL186" s="306">
        <v>0</v>
      </c>
      <c r="AN186" s="16" t="s">
        <v>424</v>
      </c>
      <c r="AO186" s="16" t="s">
        <v>645</v>
      </c>
      <c r="AP186" s="16" t="s">
        <v>646</v>
      </c>
      <c r="AQ186" s="16" t="s">
        <v>14</v>
      </c>
    </row>
    <row r="187" spans="1:47">
      <c r="A187" s="16" t="s">
        <v>472</v>
      </c>
      <c r="B187" s="16" t="s">
        <v>89</v>
      </c>
      <c r="C187" s="16" t="s">
        <v>284</v>
      </c>
      <c r="D187" s="16" t="s">
        <v>647</v>
      </c>
      <c r="E187" s="16" t="s">
        <v>69</v>
      </c>
      <c r="F187" s="16" t="s">
        <v>69</v>
      </c>
      <c r="G187" s="16">
        <v>2018</v>
      </c>
      <c r="H187" s="306"/>
      <c r="I187" s="306"/>
      <c r="J187" s="306"/>
      <c r="K187" s="306"/>
      <c r="L187" s="306"/>
      <c r="M187" s="306">
        <v>0</v>
      </c>
      <c r="N187" s="306"/>
      <c r="O187" s="306"/>
      <c r="P187" s="306"/>
      <c r="Q187" s="306">
        <v>0</v>
      </c>
      <c r="R187" s="306">
        <v>0</v>
      </c>
      <c r="S187" s="306"/>
      <c r="T187" s="306">
        <v>0</v>
      </c>
      <c r="U187" s="306">
        <v>0</v>
      </c>
      <c r="V187" s="306">
        <v>0</v>
      </c>
      <c r="W187" s="306">
        <v>0</v>
      </c>
      <c r="X187" s="306">
        <v>0</v>
      </c>
      <c r="Y187" s="306">
        <v>0</v>
      </c>
      <c r="Z187" s="306"/>
      <c r="AA187" s="306">
        <v>0</v>
      </c>
      <c r="AB187" s="306"/>
      <c r="AC187" s="306">
        <v>0</v>
      </c>
      <c r="AD187" s="306">
        <v>0</v>
      </c>
      <c r="AE187" s="306"/>
      <c r="AF187" s="306"/>
      <c r="AG187" s="306">
        <v>0</v>
      </c>
      <c r="AH187" s="306"/>
      <c r="AI187" s="306"/>
      <c r="AJ187" s="306">
        <v>0</v>
      </c>
      <c r="AK187" s="306"/>
      <c r="AL187" s="306">
        <v>0</v>
      </c>
      <c r="AN187" s="16" t="s">
        <v>424</v>
      </c>
      <c r="AO187" s="16" t="s">
        <v>647</v>
      </c>
      <c r="AP187" s="16" t="s">
        <v>648</v>
      </c>
      <c r="AQ187" s="16" t="s">
        <v>14</v>
      </c>
    </row>
    <row r="188" spans="1:47">
      <c r="A188" s="16" t="s">
        <v>472</v>
      </c>
      <c r="B188" s="16" t="s">
        <v>89</v>
      </c>
      <c r="C188" s="16" t="s">
        <v>285</v>
      </c>
      <c r="D188" s="16" t="s">
        <v>649</v>
      </c>
      <c r="E188" s="16" t="s">
        <v>69</v>
      </c>
      <c r="F188" s="16" t="s">
        <v>69</v>
      </c>
      <c r="G188" s="16">
        <v>2018</v>
      </c>
      <c r="H188" s="306"/>
      <c r="I188" s="306"/>
      <c r="J188" s="306"/>
      <c r="K188" s="306"/>
      <c r="L188" s="306"/>
      <c r="M188" s="306">
        <v>0</v>
      </c>
      <c r="N188" s="306"/>
      <c r="O188" s="306"/>
      <c r="P188" s="306"/>
      <c r="Q188" s="306">
        <v>0</v>
      </c>
      <c r="R188" s="306">
        <v>0</v>
      </c>
      <c r="S188" s="306"/>
      <c r="T188" s="306">
        <v>0</v>
      </c>
      <c r="U188" s="306">
        <v>0</v>
      </c>
      <c r="V188" s="306">
        <v>0</v>
      </c>
      <c r="W188" s="306">
        <v>0</v>
      </c>
      <c r="X188" s="306">
        <v>0</v>
      </c>
      <c r="Y188" s="306">
        <v>0</v>
      </c>
      <c r="Z188" s="306"/>
      <c r="AA188" s="306">
        <v>0</v>
      </c>
      <c r="AB188" s="306"/>
      <c r="AC188" s="306">
        <v>0</v>
      </c>
      <c r="AD188" s="306">
        <v>0</v>
      </c>
      <c r="AE188" s="306"/>
      <c r="AF188" s="306"/>
      <c r="AG188" s="306">
        <v>0</v>
      </c>
      <c r="AH188" s="306"/>
      <c r="AI188" s="306"/>
      <c r="AJ188" s="306">
        <v>0</v>
      </c>
      <c r="AK188" s="306"/>
      <c r="AL188" s="306">
        <v>0</v>
      </c>
      <c r="AN188" s="16" t="s">
        <v>424</v>
      </c>
      <c r="AO188" s="16" t="s">
        <v>649</v>
      </c>
      <c r="AP188" s="16" t="s">
        <v>650</v>
      </c>
      <c r="AQ188" s="16" t="s">
        <v>14</v>
      </c>
    </row>
    <row r="189" spans="1:47">
      <c r="A189" s="16" t="s">
        <v>472</v>
      </c>
      <c r="B189" s="16" t="s">
        <v>89</v>
      </c>
      <c r="C189" s="16" t="s">
        <v>0</v>
      </c>
      <c r="D189" s="16" t="s">
        <v>651</v>
      </c>
      <c r="E189" s="16" t="s">
        <v>69</v>
      </c>
      <c r="F189" s="16" t="s">
        <v>69</v>
      </c>
      <c r="G189" s="16">
        <v>2018</v>
      </c>
      <c r="H189" s="306"/>
      <c r="I189" s="306"/>
      <c r="J189" s="306"/>
      <c r="K189" s="306"/>
      <c r="L189" s="306"/>
      <c r="M189" s="306">
        <v>0</v>
      </c>
      <c r="N189" s="306"/>
      <c r="O189" s="306"/>
      <c r="P189" s="306"/>
      <c r="Q189" s="306">
        <v>0</v>
      </c>
      <c r="R189" s="306">
        <v>0</v>
      </c>
      <c r="S189" s="306"/>
      <c r="T189" s="306">
        <v>0</v>
      </c>
      <c r="U189" s="306">
        <v>0</v>
      </c>
      <c r="V189" s="306">
        <v>0</v>
      </c>
      <c r="W189" s="306">
        <v>0</v>
      </c>
      <c r="X189" s="306">
        <v>0</v>
      </c>
      <c r="Y189" s="306">
        <v>0</v>
      </c>
      <c r="Z189" s="306"/>
      <c r="AA189" s="306">
        <v>0</v>
      </c>
      <c r="AB189" s="306"/>
      <c r="AC189" s="306">
        <v>0</v>
      </c>
      <c r="AD189" s="306">
        <v>0</v>
      </c>
      <c r="AE189" s="306"/>
      <c r="AF189" s="306"/>
      <c r="AG189" s="306">
        <v>0</v>
      </c>
      <c r="AH189" s="306"/>
      <c r="AI189" s="306"/>
      <c r="AJ189" s="306">
        <v>0</v>
      </c>
      <c r="AK189" s="306"/>
      <c r="AL189" s="306">
        <v>0</v>
      </c>
      <c r="AN189" s="16" t="s">
        <v>424</v>
      </c>
      <c r="AO189" s="16" t="s">
        <v>651</v>
      </c>
      <c r="AP189" s="16" t="s">
        <v>652</v>
      </c>
      <c r="AQ189" s="16" t="s">
        <v>14</v>
      </c>
    </row>
    <row r="190" spans="1:47">
      <c r="A190" s="16" t="s">
        <v>472</v>
      </c>
      <c r="B190" s="16" t="s">
        <v>89</v>
      </c>
      <c r="C190" s="16" t="s">
        <v>1</v>
      </c>
      <c r="D190" s="16" t="s">
        <v>653</v>
      </c>
      <c r="E190" s="16" t="s">
        <v>69</v>
      </c>
      <c r="F190" s="16" t="s">
        <v>69</v>
      </c>
      <c r="G190" s="16">
        <v>2018</v>
      </c>
      <c r="H190" s="306"/>
      <c r="I190" s="306"/>
      <c r="J190" s="306"/>
      <c r="K190" s="306"/>
      <c r="L190" s="306"/>
      <c r="M190" s="306">
        <v>0</v>
      </c>
      <c r="N190" s="306"/>
      <c r="O190" s="306"/>
      <c r="P190" s="306"/>
      <c r="Q190" s="306">
        <v>0</v>
      </c>
      <c r="R190" s="306">
        <v>0</v>
      </c>
      <c r="S190" s="306"/>
      <c r="T190" s="306">
        <v>0</v>
      </c>
      <c r="U190" s="306">
        <v>0</v>
      </c>
      <c r="V190" s="306">
        <v>0</v>
      </c>
      <c r="W190" s="306">
        <v>0</v>
      </c>
      <c r="X190" s="306">
        <v>0</v>
      </c>
      <c r="Y190" s="306">
        <v>0</v>
      </c>
      <c r="Z190" s="306"/>
      <c r="AA190" s="306">
        <v>0</v>
      </c>
      <c r="AB190" s="306"/>
      <c r="AC190" s="306">
        <v>0</v>
      </c>
      <c r="AD190" s="306">
        <v>0</v>
      </c>
      <c r="AE190" s="306"/>
      <c r="AF190" s="306"/>
      <c r="AG190" s="306">
        <v>0</v>
      </c>
      <c r="AH190" s="306"/>
      <c r="AI190" s="306"/>
      <c r="AJ190" s="306">
        <v>0</v>
      </c>
      <c r="AK190" s="306"/>
      <c r="AL190" s="306">
        <v>0</v>
      </c>
      <c r="AN190" s="16" t="s">
        <v>424</v>
      </c>
      <c r="AO190" s="16" t="s">
        <v>653</v>
      </c>
      <c r="AP190" s="16" t="s">
        <v>654</v>
      </c>
      <c r="AQ190" s="16" t="s">
        <v>14</v>
      </c>
    </row>
    <row r="191" spans="1:47">
      <c r="A191" s="16" t="s">
        <v>472</v>
      </c>
      <c r="B191" s="16" t="s">
        <v>89</v>
      </c>
      <c r="C191" s="16" t="s">
        <v>2</v>
      </c>
      <c r="D191" s="16" t="s">
        <v>655</v>
      </c>
      <c r="E191" s="16" t="s">
        <v>69</v>
      </c>
      <c r="F191" s="16" t="s">
        <v>69</v>
      </c>
      <c r="G191" s="16">
        <v>2018</v>
      </c>
      <c r="H191" s="306"/>
      <c r="I191" s="306"/>
      <c r="J191" s="306"/>
      <c r="K191" s="306"/>
      <c r="L191" s="306"/>
      <c r="M191" s="306">
        <v>0</v>
      </c>
      <c r="N191" s="306"/>
      <c r="O191" s="306"/>
      <c r="P191" s="306"/>
      <c r="Q191" s="306">
        <v>0</v>
      </c>
      <c r="R191" s="306">
        <v>0</v>
      </c>
      <c r="S191" s="306"/>
      <c r="T191" s="306">
        <v>0</v>
      </c>
      <c r="U191" s="306">
        <v>0</v>
      </c>
      <c r="V191" s="306">
        <v>0</v>
      </c>
      <c r="W191" s="306">
        <v>0</v>
      </c>
      <c r="X191" s="306">
        <v>0</v>
      </c>
      <c r="Y191" s="306">
        <v>0</v>
      </c>
      <c r="Z191" s="306"/>
      <c r="AA191" s="306">
        <v>0</v>
      </c>
      <c r="AB191" s="306"/>
      <c r="AC191" s="306">
        <v>0</v>
      </c>
      <c r="AD191" s="306">
        <v>0</v>
      </c>
      <c r="AE191" s="306"/>
      <c r="AF191" s="306"/>
      <c r="AG191" s="306">
        <v>0</v>
      </c>
      <c r="AH191" s="306"/>
      <c r="AI191" s="306"/>
      <c r="AJ191" s="306">
        <v>0</v>
      </c>
      <c r="AK191" s="306"/>
      <c r="AL191" s="306">
        <v>0</v>
      </c>
      <c r="AN191" s="16" t="s">
        <v>424</v>
      </c>
      <c r="AO191" s="16" t="s">
        <v>655</v>
      </c>
      <c r="AP191" s="16" t="s">
        <v>656</v>
      </c>
      <c r="AQ191" s="16" t="s">
        <v>14</v>
      </c>
    </row>
    <row r="192" spans="1:47">
      <c r="A192" s="16" t="s">
        <v>472</v>
      </c>
      <c r="B192" s="16" t="s">
        <v>89</v>
      </c>
      <c r="C192" s="16" t="s">
        <v>286</v>
      </c>
      <c r="D192" s="16" t="s">
        <v>657</v>
      </c>
      <c r="E192" s="16" t="s">
        <v>69</v>
      </c>
      <c r="F192" s="16" t="s">
        <v>69</v>
      </c>
      <c r="G192" s="16">
        <v>2018</v>
      </c>
      <c r="H192" s="306"/>
      <c r="I192" s="306"/>
      <c r="J192" s="306"/>
      <c r="K192" s="306"/>
      <c r="L192" s="306"/>
      <c r="M192" s="306">
        <v>0</v>
      </c>
      <c r="N192" s="306"/>
      <c r="O192" s="306"/>
      <c r="P192" s="306"/>
      <c r="Q192" s="306">
        <v>0</v>
      </c>
      <c r="R192" s="306">
        <v>0</v>
      </c>
      <c r="S192" s="306"/>
      <c r="T192" s="306">
        <v>0</v>
      </c>
      <c r="U192" s="306">
        <v>0</v>
      </c>
      <c r="V192" s="306">
        <v>0</v>
      </c>
      <c r="W192" s="306">
        <v>0</v>
      </c>
      <c r="X192" s="306">
        <v>0</v>
      </c>
      <c r="Y192" s="306">
        <v>0</v>
      </c>
      <c r="Z192" s="306"/>
      <c r="AA192" s="306">
        <v>0</v>
      </c>
      <c r="AB192" s="306"/>
      <c r="AC192" s="306">
        <v>0</v>
      </c>
      <c r="AD192" s="306">
        <v>0</v>
      </c>
      <c r="AE192" s="306"/>
      <c r="AF192" s="306"/>
      <c r="AG192" s="306">
        <v>0</v>
      </c>
      <c r="AH192" s="306"/>
      <c r="AI192" s="306"/>
      <c r="AJ192" s="306">
        <v>0</v>
      </c>
      <c r="AK192" s="306"/>
      <c r="AL192" s="306">
        <v>0</v>
      </c>
      <c r="AN192" s="16" t="s">
        <v>424</v>
      </c>
      <c r="AO192" s="16" t="s">
        <v>657</v>
      </c>
      <c r="AP192" s="16" t="s">
        <v>658</v>
      </c>
      <c r="AQ192" s="16" t="s">
        <v>14</v>
      </c>
    </row>
    <row r="193" spans="1:43">
      <c r="A193" s="16" t="s">
        <v>472</v>
      </c>
      <c r="B193" s="16" t="s">
        <v>89</v>
      </c>
      <c r="C193" s="16" t="s">
        <v>287</v>
      </c>
      <c r="D193" s="16" t="s">
        <v>659</v>
      </c>
      <c r="E193" s="16" t="s">
        <v>69</v>
      </c>
      <c r="F193" s="16" t="s">
        <v>69</v>
      </c>
      <c r="G193" s="16">
        <v>2018</v>
      </c>
      <c r="H193" s="306"/>
      <c r="I193" s="306"/>
      <c r="J193" s="306"/>
      <c r="K193" s="306"/>
      <c r="L193" s="306"/>
      <c r="M193" s="306">
        <v>0</v>
      </c>
      <c r="N193" s="306"/>
      <c r="O193" s="306"/>
      <c r="P193" s="306"/>
      <c r="Q193" s="306">
        <v>0</v>
      </c>
      <c r="R193" s="306">
        <v>0</v>
      </c>
      <c r="S193" s="306"/>
      <c r="T193" s="306">
        <v>0</v>
      </c>
      <c r="U193" s="306">
        <v>0</v>
      </c>
      <c r="V193" s="306">
        <v>0</v>
      </c>
      <c r="W193" s="306">
        <v>0</v>
      </c>
      <c r="X193" s="306">
        <v>0</v>
      </c>
      <c r="Y193" s="306">
        <v>0</v>
      </c>
      <c r="Z193" s="306"/>
      <c r="AA193" s="306">
        <v>0</v>
      </c>
      <c r="AB193" s="306"/>
      <c r="AC193" s="306">
        <v>0</v>
      </c>
      <c r="AD193" s="306">
        <v>0</v>
      </c>
      <c r="AE193" s="306"/>
      <c r="AF193" s="306"/>
      <c r="AG193" s="306">
        <v>0</v>
      </c>
      <c r="AH193" s="306"/>
      <c r="AI193" s="306"/>
      <c r="AJ193" s="306">
        <v>0</v>
      </c>
      <c r="AK193" s="306"/>
      <c r="AL193" s="306">
        <v>0</v>
      </c>
      <c r="AN193" s="16" t="s">
        <v>424</v>
      </c>
      <c r="AO193" s="16" t="s">
        <v>659</v>
      </c>
      <c r="AP193" s="16" t="s">
        <v>660</v>
      </c>
      <c r="AQ193" s="16" t="s">
        <v>14</v>
      </c>
    </row>
    <row r="194" spans="1:43">
      <c r="A194" s="16" t="s">
        <v>472</v>
      </c>
      <c r="B194" s="16" t="s">
        <v>89</v>
      </c>
      <c r="C194" s="16" t="s">
        <v>288</v>
      </c>
      <c r="D194" s="16" t="s">
        <v>661</v>
      </c>
      <c r="E194" s="16" t="s">
        <v>69</v>
      </c>
      <c r="F194" s="16" t="s">
        <v>69</v>
      </c>
      <c r="G194" s="16">
        <v>2018</v>
      </c>
      <c r="H194" s="306"/>
      <c r="I194" s="306"/>
      <c r="J194" s="306"/>
      <c r="K194" s="306"/>
      <c r="L194" s="306"/>
      <c r="M194" s="306">
        <v>0</v>
      </c>
      <c r="N194" s="306"/>
      <c r="O194" s="306"/>
      <c r="P194" s="306"/>
      <c r="Q194" s="306">
        <v>0</v>
      </c>
      <c r="R194" s="306">
        <v>0</v>
      </c>
      <c r="S194" s="306"/>
      <c r="T194" s="306">
        <v>0</v>
      </c>
      <c r="U194" s="306">
        <v>0</v>
      </c>
      <c r="V194" s="306">
        <v>0</v>
      </c>
      <c r="W194" s="306">
        <v>0</v>
      </c>
      <c r="X194" s="306">
        <v>0</v>
      </c>
      <c r="Y194" s="306">
        <v>0</v>
      </c>
      <c r="Z194" s="306"/>
      <c r="AA194" s="306">
        <v>0</v>
      </c>
      <c r="AB194" s="306"/>
      <c r="AC194" s="306">
        <v>0</v>
      </c>
      <c r="AD194" s="306">
        <v>0</v>
      </c>
      <c r="AE194" s="306"/>
      <c r="AF194" s="306"/>
      <c r="AG194" s="306">
        <v>0</v>
      </c>
      <c r="AH194" s="306"/>
      <c r="AI194" s="306"/>
      <c r="AJ194" s="306">
        <v>0</v>
      </c>
      <c r="AK194" s="306"/>
      <c r="AL194" s="306">
        <v>0</v>
      </c>
      <c r="AN194" s="16" t="s">
        <v>424</v>
      </c>
      <c r="AO194" s="16" t="s">
        <v>661</v>
      </c>
      <c r="AP194" s="16" t="s">
        <v>662</v>
      </c>
      <c r="AQ194" s="16" t="s">
        <v>14</v>
      </c>
    </row>
    <row r="195" spans="1:43">
      <c r="A195" s="16" t="s">
        <v>472</v>
      </c>
      <c r="B195" s="16" t="s">
        <v>89</v>
      </c>
      <c r="C195" s="16" t="s">
        <v>289</v>
      </c>
      <c r="D195" s="16" t="s">
        <v>663</v>
      </c>
      <c r="E195" s="16" t="s">
        <v>69</v>
      </c>
      <c r="F195" s="16" t="s">
        <v>69</v>
      </c>
      <c r="G195" s="16">
        <v>2018</v>
      </c>
      <c r="H195" s="306"/>
      <c r="I195" s="306"/>
      <c r="J195" s="306"/>
      <c r="K195" s="306"/>
      <c r="L195" s="306"/>
      <c r="M195" s="306">
        <v>0</v>
      </c>
      <c r="N195" s="306"/>
      <c r="O195" s="306"/>
      <c r="P195" s="306"/>
      <c r="Q195" s="306">
        <v>0</v>
      </c>
      <c r="R195" s="306">
        <v>0</v>
      </c>
      <c r="S195" s="306"/>
      <c r="T195" s="306">
        <v>0</v>
      </c>
      <c r="U195" s="306">
        <v>0</v>
      </c>
      <c r="V195" s="306">
        <v>0</v>
      </c>
      <c r="W195" s="306">
        <v>0</v>
      </c>
      <c r="X195" s="306">
        <v>0</v>
      </c>
      <c r="Y195" s="306">
        <v>0</v>
      </c>
      <c r="Z195" s="306"/>
      <c r="AA195" s="306">
        <v>0</v>
      </c>
      <c r="AB195" s="306"/>
      <c r="AC195" s="306">
        <v>0</v>
      </c>
      <c r="AD195" s="306">
        <v>0</v>
      </c>
      <c r="AE195" s="306"/>
      <c r="AF195" s="306"/>
      <c r="AG195" s="306">
        <v>0</v>
      </c>
      <c r="AH195" s="306"/>
      <c r="AI195" s="306"/>
      <c r="AJ195" s="306">
        <v>0</v>
      </c>
      <c r="AK195" s="306"/>
      <c r="AL195" s="306">
        <v>0</v>
      </c>
      <c r="AN195" s="16" t="s">
        <v>424</v>
      </c>
      <c r="AO195" s="16" t="s">
        <v>663</v>
      </c>
      <c r="AP195" s="16" t="s">
        <v>664</v>
      </c>
      <c r="AQ195" s="16" t="s">
        <v>14</v>
      </c>
    </row>
    <row r="196" spans="1:43">
      <c r="A196" s="16" t="s">
        <v>472</v>
      </c>
      <c r="B196" s="16" t="s">
        <v>89</v>
      </c>
      <c r="C196" s="16" t="s">
        <v>3</v>
      </c>
      <c r="D196" s="16" t="s">
        <v>665</v>
      </c>
      <c r="E196" s="16" t="s">
        <v>69</v>
      </c>
      <c r="F196" s="16" t="s">
        <v>69</v>
      </c>
      <c r="G196" s="16">
        <v>2018</v>
      </c>
      <c r="H196" s="306"/>
      <c r="I196" s="306"/>
      <c r="J196" s="306"/>
      <c r="K196" s="306"/>
      <c r="L196" s="306"/>
      <c r="M196" s="306">
        <v>0</v>
      </c>
      <c r="N196" s="306"/>
      <c r="O196" s="306"/>
      <c r="P196" s="306"/>
      <c r="Q196" s="306">
        <v>0</v>
      </c>
      <c r="R196" s="306">
        <v>0</v>
      </c>
      <c r="S196" s="306"/>
      <c r="T196" s="306">
        <v>0</v>
      </c>
      <c r="U196" s="306">
        <v>0</v>
      </c>
      <c r="V196" s="306">
        <v>0</v>
      </c>
      <c r="W196" s="306">
        <v>0</v>
      </c>
      <c r="X196" s="306">
        <v>0</v>
      </c>
      <c r="Y196" s="306">
        <v>0</v>
      </c>
      <c r="Z196" s="306"/>
      <c r="AA196" s="306">
        <v>0</v>
      </c>
      <c r="AB196" s="306"/>
      <c r="AC196" s="306">
        <v>0</v>
      </c>
      <c r="AD196" s="306">
        <v>0</v>
      </c>
      <c r="AE196" s="306"/>
      <c r="AF196" s="306"/>
      <c r="AG196" s="306">
        <v>0</v>
      </c>
      <c r="AH196" s="306"/>
      <c r="AI196" s="306"/>
      <c r="AJ196" s="306">
        <v>0</v>
      </c>
      <c r="AK196" s="306"/>
      <c r="AL196" s="306">
        <v>0</v>
      </c>
      <c r="AN196" s="16" t="s">
        <v>424</v>
      </c>
      <c r="AO196" s="16" t="s">
        <v>665</v>
      </c>
      <c r="AP196" s="16" t="s">
        <v>666</v>
      </c>
      <c r="AQ196" s="16" t="s">
        <v>14</v>
      </c>
    </row>
    <row r="197" spans="1:43">
      <c r="A197" s="16" t="s">
        <v>472</v>
      </c>
      <c r="B197" s="16" t="s">
        <v>89</v>
      </c>
      <c r="C197" s="16" t="s">
        <v>4</v>
      </c>
      <c r="D197" s="16" t="s">
        <v>667</v>
      </c>
      <c r="E197" s="16" t="s">
        <v>202</v>
      </c>
      <c r="F197" s="16" t="s">
        <v>217</v>
      </c>
      <c r="G197" s="16">
        <v>2018</v>
      </c>
      <c r="H197" s="306"/>
      <c r="I197" s="306"/>
      <c r="J197" s="306"/>
      <c r="K197" s="306"/>
      <c r="L197" s="306"/>
      <c r="M197" s="306">
        <v>0</v>
      </c>
      <c r="N197" s="306"/>
      <c r="O197" s="306"/>
      <c r="P197" s="306"/>
      <c r="Q197" s="306">
        <v>2.264150943396227E-2</v>
      </c>
      <c r="R197" s="306">
        <v>0</v>
      </c>
      <c r="S197" s="306"/>
      <c r="T197" s="306">
        <v>4.8437499999999994E-2</v>
      </c>
      <c r="U197" s="306">
        <v>0</v>
      </c>
      <c r="V197" s="306">
        <v>0</v>
      </c>
      <c r="W197" s="306">
        <v>0</v>
      </c>
      <c r="X197" s="306">
        <v>0</v>
      </c>
      <c r="Y197" s="306">
        <v>0</v>
      </c>
      <c r="Z197" s="306"/>
      <c r="AA197" s="306">
        <v>0</v>
      </c>
      <c r="AB197" s="306"/>
      <c r="AC197" s="306">
        <v>5.6886227544910177E-2</v>
      </c>
      <c r="AD197" s="306">
        <v>5.7866184448462941E-2</v>
      </c>
      <c r="AE197" s="306"/>
      <c r="AF197" s="306"/>
      <c r="AG197" s="306">
        <v>5.2264808362369334E-3</v>
      </c>
      <c r="AH197" s="306"/>
      <c r="AI197" s="306"/>
      <c r="AJ197" s="306">
        <v>0</v>
      </c>
      <c r="AK197" s="306"/>
      <c r="AL197" s="306">
        <v>0</v>
      </c>
      <c r="AN197" s="16" t="s">
        <v>424</v>
      </c>
      <c r="AO197" s="16" t="s">
        <v>667</v>
      </c>
      <c r="AP197" s="16" t="s">
        <v>668</v>
      </c>
      <c r="AQ197" s="16" t="s">
        <v>14</v>
      </c>
    </row>
    <row r="198" spans="1:43">
      <c r="A198" s="16" t="s">
        <v>472</v>
      </c>
      <c r="B198" s="16" t="s">
        <v>89</v>
      </c>
      <c r="C198" s="16" t="s">
        <v>5</v>
      </c>
      <c r="D198" s="16" t="s">
        <v>669</v>
      </c>
      <c r="E198" s="16" t="s">
        <v>69</v>
      </c>
      <c r="F198" s="16" t="s">
        <v>69</v>
      </c>
      <c r="G198" s="16">
        <v>2018</v>
      </c>
      <c r="H198" s="306"/>
      <c r="I198" s="306"/>
      <c r="J198" s="306"/>
      <c r="K198" s="306"/>
      <c r="L198" s="306"/>
      <c r="M198" s="306">
        <v>0</v>
      </c>
      <c r="N198" s="306"/>
      <c r="O198" s="306"/>
      <c r="P198" s="306"/>
      <c r="Q198" s="306">
        <v>0</v>
      </c>
      <c r="R198" s="306">
        <v>0</v>
      </c>
      <c r="S198" s="306"/>
      <c r="T198" s="306">
        <v>0</v>
      </c>
      <c r="U198" s="306">
        <v>0</v>
      </c>
      <c r="V198" s="306">
        <v>0</v>
      </c>
      <c r="W198" s="306">
        <v>0</v>
      </c>
      <c r="X198" s="306">
        <v>0</v>
      </c>
      <c r="Y198" s="306">
        <v>0</v>
      </c>
      <c r="Z198" s="306"/>
      <c r="AA198" s="306">
        <v>0</v>
      </c>
      <c r="AB198" s="306"/>
      <c r="AC198" s="306">
        <v>0</v>
      </c>
      <c r="AD198" s="306">
        <v>0</v>
      </c>
      <c r="AE198" s="306"/>
      <c r="AF198" s="306"/>
      <c r="AG198" s="306">
        <v>0</v>
      </c>
      <c r="AH198" s="306"/>
      <c r="AI198" s="306"/>
      <c r="AJ198" s="306">
        <v>0</v>
      </c>
      <c r="AK198" s="306"/>
      <c r="AL198" s="306">
        <v>0</v>
      </c>
      <c r="AN198" s="16" t="s">
        <v>424</v>
      </c>
      <c r="AO198" s="16" t="s">
        <v>669</v>
      </c>
      <c r="AP198" s="16" t="s">
        <v>670</v>
      </c>
      <c r="AQ198" s="16" t="s">
        <v>14</v>
      </c>
    </row>
    <row r="199" spans="1:43">
      <c r="A199" s="16" t="s">
        <v>472</v>
      </c>
      <c r="B199" s="16" t="s">
        <v>89</v>
      </c>
      <c r="C199" s="16" t="s">
        <v>290</v>
      </c>
      <c r="D199" s="16" t="s">
        <v>671</v>
      </c>
      <c r="E199" s="16" t="s">
        <v>202</v>
      </c>
      <c r="F199" s="16" t="s">
        <v>217</v>
      </c>
      <c r="G199" s="16">
        <v>2018</v>
      </c>
      <c r="H199" s="306"/>
      <c r="I199" s="306"/>
      <c r="J199" s="306"/>
      <c r="K199" s="306"/>
      <c r="L199" s="306"/>
      <c r="M199" s="306">
        <v>0</v>
      </c>
      <c r="N199" s="306"/>
      <c r="O199" s="306"/>
      <c r="P199" s="306"/>
      <c r="Q199" s="306">
        <v>0</v>
      </c>
      <c r="R199" s="306">
        <v>0</v>
      </c>
      <c r="S199" s="306"/>
      <c r="T199" s="306">
        <v>0</v>
      </c>
      <c r="U199" s="306">
        <v>0.16933638443935928</v>
      </c>
      <c r="V199" s="306">
        <v>0</v>
      </c>
      <c r="W199" s="306">
        <v>0</v>
      </c>
      <c r="X199" s="306">
        <v>0</v>
      </c>
      <c r="Y199" s="306">
        <v>0</v>
      </c>
      <c r="Z199" s="306"/>
      <c r="AA199" s="306">
        <v>0</v>
      </c>
      <c r="AB199" s="306"/>
      <c r="AC199" s="306">
        <v>0</v>
      </c>
      <c r="AD199" s="306">
        <v>0</v>
      </c>
      <c r="AE199" s="306"/>
      <c r="AF199" s="306"/>
      <c r="AG199" s="306">
        <v>0</v>
      </c>
      <c r="AH199" s="306"/>
      <c r="AI199" s="306"/>
      <c r="AJ199" s="306">
        <v>0.18</v>
      </c>
      <c r="AK199" s="306"/>
      <c r="AL199" s="306">
        <v>0</v>
      </c>
      <c r="AN199" s="16" t="s">
        <v>424</v>
      </c>
      <c r="AO199" s="16" t="s">
        <v>671</v>
      </c>
      <c r="AP199" s="16" t="s">
        <v>672</v>
      </c>
      <c r="AQ199" s="16" t="s">
        <v>14</v>
      </c>
    </row>
    <row r="200" spans="1:43">
      <c r="A200" s="16" t="s">
        <v>472</v>
      </c>
      <c r="B200" s="16" t="s">
        <v>89</v>
      </c>
      <c r="C200" s="16" t="s">
        <v>6</v>
      </c>
      <c r="D200" s="16" t="s">
        <v>673</v>
      </c>
      <c r="E200" s="16" t="s">
        <v>69</v>
      </c>
      <c r="F200" s="16" t="s">
        <v>69</v>
      </c>
      <c r="G200" s="16">
        <v>2018</v>
      </c>
      <c r="H200" s="306"/>
      <c r="I200" s="306"/>
      <c r="J200" s="306"/>
      <c r="K200" s="306"/>
      <c r="L200" s="306"/>
      <c r="M200" s="306">
        <v>0</v>
      </c>
      <c r="N200" s="306"/>
      <c r="O200" s="306"/>
      <c r="P200" s="306"/>
      <c r="Q200" s="306">
        <v>0</v>
      </c>
      <c r="R200" s="306">
        <v>0</v>
      </c>
      <c r="S200" s="306"/>
      <c r="T200" s="306">
        <v>0</v>
      </c>
      <c r="U200" s="306">
        <v>0</v>
      </c>
      <c r="V200" s="306">
        <v>0</v>
      </c>
      <c r="W200" s="306">
        <v>0</v>
      </c>
      <c r="X200" s="306">
        <v>0</v>
      </c>
      <c r="Y200" s="306">
        <v>0</v>
      </c>
      <c r="Z200" s="306"/>
      <c r="AA200" s="306">
        <v>0</v>
      </c>
      <c r="AB200" s="306"/>
      <c r="AC200" s="306">
        <v>0</v>
      </c>
      <c r="AD200" s="306">
        <v>0</v>
      </c>
      <c r="AE200" s="306"/>
      <c r="AF200" s="306"/>
      <c r="AG200" s="306">
        <v>0</v>
      </c>
      <c r="AH200" s="306"/>
      <c r="AI200" s="306"/>
      <c r="AJ200" s="306">
        <v>0</v>
      </c>
      <c r="AK200" s="306"/>
      <c r="AL200" s="306">
        <v>0</v>
      </c>
      <c r="AN200" s="16" t="s">
        <v>424</v>
      </c>
      <c r="AO200" s="16" t="s">
        <v>673</v>
      </c>
      <c r="AP200" s="16" t="s">
        <v>674</v>
      </c>
      <c r="AQ200" s="16" t="s">
        <v>14</v>
      </c>
    </row>
    <row r="201" spans="1:43">
      <c r="A201" s="16" t="s">
        <v>472</v>
      </c>
      <c r="B201" s="16" t="s">
        <v>89</v>
      </c>
      <c r="C201" s="16" t="s">
        <v>291</v>
      </c>
      <c r="D201" s="16" t="s">
        <v>675</v>
      </c>
      <c r="E201" s="16" t="s">
        <v>69</v>
      </c>
      <c r="F201" s="16" t="s">
        <v>69</v>
      </c>
      <c r="G201" s="16">
        <v>2018</v>
      </c>
      <c r="H201" s="308"/>
      <c r="I201" s="308"/>
      <c r="J201" s="308"/>
      <c r="K201" s="308"/>
      <c r="L201" s="308"/>
      <c r="M201" s="308">
        <v>0</v>
      </c>
      <c r="N201" s="308"/>
      <c r="O201" s="308"/>
      <c r="P201" s="308"/>
      <c r="Q201" s="308">
        <v>0</v>
      </c>
      <c r="R201" s="308">
        <v>0</v>
      </c>
      <c r="S201" s="308"/>
      <c r="T201" s="308">
        <v>0</v>
      </c>
      <c r="U201" s="308">
        <v>0</v>
      </c>
      <c r="V201" s="308">
        <v>0</v>
      </c>
      <c r="W201" s="308">
        <v>0</v>
      </c>
      <c r="X201" s="308">
        <v>0</v>
      </c>
      <c r="Y201" s="308">
        <v>0</v>
      </c>
      <c r="Z201" s="308"/>
      <c r="AA201" s="308">
        <v>0</v>
      </c>
      <c r="AB201" s="308"/>
      <c r="AC201" s="308">
        <v>0</v>
      </c>
      <c r="AD201" s="308">
        <v>0</v>
      </c>
      <c r="AE201" s="308"/>
      <c r="AF201" s="308"/>
      <c r="AG201" s="308">
        <v>0</v>
      </c>
      <c r="AH201" s="308"/>
      <c r="AI201" s="308"/>
      <c r="AJ201" s="308">
        <v>0</v>
      </c>
      <c r="AK201" s="308"/>
      <c r="AL201" s="308">
        <v>0</v>
      </c>
      <c r="AN201" s="16" t="s">
        <v>424</v>
      </c>
      <c r="AO201" s="16" t="s">
        <v>675</v>
      </c>
      <c r="AP201" s="16" t="s">
        <v>676</v>
      </c>
      <c r="AQ201" s="16" t="s">
        <v>14</v>
      </c>
    </row>
    <row r="202" spans="1:43">
      <c r="A202" s="16" t="s">
        <v>472</v>
      </c>
      <c r="B202" s="16" t="s">
        <v>89</v>
      </c>
      <c r="C202" s="16" t="s">
        <v>7</v>
      </c>
      <c r="D202" s="16" t="s">
        <v>677</v>
      </c>
      <c r="E202" s="16" t="s">
        <v>202</v>
      </c>
      <c r="F202" s="16" t="s">
        <v>217</v>
      </c>
      <c r="G202" s="16">
        <v>2018</v>
      </c>
      <c r="H202" s="306"/>
      <c r="I202" s="306"/>
      <c r="J202" s="306"/>
      <c r="K202" s="306"/>
      <c r="L202" s="306"/>
      <c r="M202" s="306">
        <v>0.84848484848484851</v>
      </c>
      <c r="N202" s="306"/>
      <c r="O202" s="306"/>
      <c r="P202" s="306"/>
      <c r="Q202" s="306">
        <v>1.886792452830189E-2</v>
      </c>
      <c r="R202" s="306">
        <v>0.76595744680851063</v>
      </c>
      <c r="S202" s="306"/>
      <c r="T202" s="306">
        <v>1.4843749999999998E-2</v>
      </c>
      <c r="U202" s="306">
        <v>0</v>
      </c>
      <c r="V202" s="306">
        <v>2.7027027027027035E-2</v>
      </c>
      <c r="W202" s="306">
        <v>1.3020833333333334E-2</v>
      </c>
      <c r="X202" s="306">
        <v>2.7027027027027035E-2</v>
      </c>
      <c r="Y202" s="306">
        <v>6.25E-2</v>
      </c>
      <c r="Z202" s="306"/>
      <c r="AA202" s="306">
        <v>6.2111801242236021E-3</v>
      </c>
      <c r="AB202" s="306"/>
      <c r="AC202" s="306">
        <v>8.9820359281437123E-3</v>
      </c>
      <c r="AD202" s="306">
        <v>2.8933092224231471E-2</v>
      </c>
      <c r="AE202" s="306"/>
      <c r="AF202" s="306"/>
      <c r="AG202" s="306">
        <v>1.0452961672473867E-2</v>
      </c>
      <c r="AH202" s="306"/>
      <c r="AI202" s="306"/>
      <c r="AJ202" s="306">
        <v>0</v>
      </c>
      <c r="AK202" s="306"/>
      <c r="AL202" s="306">
        <v>0</v>
      </c>
      <c r="AN202" s="16" t="s">
        <v>424</v>
      </c>
      <c r="AO202" s="16" t="s">
        <v>677</v>
      </c>
      <c r="AP202" s="16" t="s">
        <v>678</v>
      </c>
      <c r="AQ202" s="16" t="s">
        <v>14</v>
      </c>
    </row>
    <row r="203" spans="1:43">
      <c r="A203" s="16" t="s">
        <v>472</v>
      </c>
      <c r="B203" s="16" t="s">
        <v>89</v>
      </c>
      <c r="C203" s="16" t="s">
        <v>8</v>
      </c>
      <c r="D203" s="16" t="s">
        <v>679</v>
      </c>
      <c r="E203" s="16" t="s">
        <v>202</v>
      </c>
      <c r="F203" s="16" t="s">
        <v>217</v>
      </c>
      <c r="G203" s="16">
        <v>2018</v>
      </c>
      <c r="H203" s="306"/>
      <c r="I203" s="306"/>
      <c r="J203" s="306"/>
      <c r="K203" s="306"/>
      <c r="L203" s="306"/>
      <c r="M203" s="306">
        <v>0</v>
      </c>
      <c r="N203" s="306"/>
      <c r="O203" s="306"/>
      <c r="P203" s="306"/>
      <c r="Q203" s="306">
        <v>0.4</v>
      </c>
      <c r="R203" s="306">
        <v>0</v>
      </c>
      <c r="S203" s="306"/>
      <c r="T203" s="306">
        <v>0.10234374999999998</v>
      </c>
      <c r="U203" s="306">
        <v>0</v>
      </c>
      <c r="V203" s="306">
        <v>8.5012285012285027E-2</v>
      </c>
      <c r="W203" s="306">
        <v>4.5572916666666671E-2</v>
      </c>
      <c r="X203" s="306">
        <v>8.5012285012285027E-2</v>
      </c>
      <c r="Y203" s="306">
        <v>0.5</v>
      </c>
      <c r="Z203" s="306"/>
      <c r="AA203" s="306">
        <v>0.56211180124223603</v>
      </c>
      <c r="AB203" s="306"/>
      <c r="AC203" s="306">
        <v>0.18762475049900201</v>
      </c>
      <c r="AD203" s="306">
        <v>0.37974683544303806</v>
      </c>
      <c r="AE203" s="306"/>
      <c r="AF203" s="306"/>
      <c r="AG203" s="306">
        <v>0</v>
      </c>
      <c r="AH203" s="306"/>
      <c r="AI203" s="306"/>
      <c r="AJ203" s="306">
        <v>0.18</v>
      </c>
      <c r="AK203" s="306"/>
      <c r="AL203" s="306">
        <v>0</v>
      </c>
      <c r="AN203" s="16" t="s">
        <v>424</v>
      </c>
      <c r="AO203" s="16" t="s">
        <v>679</v>
      </c>
      <c r="AP203" s="16" t="s">
        <v>680</v>
      </c>
      <c r="AQ203" s="16" t="s">
        <v>14</v>
      </c>
    </row>
    <row r="204" spans="1:43">
      <c r="A204" s="16" t="s">
        <v>472</v>
      </c>
      <c r="B204" s="16" t="s">
        <v>89</v>
      </c>
      <c r="C204" s="16" t="s">
        <v>9</v>
      </c>
      <c r="D204" s="16" t="s">
        <v>681</v>
      </c>
      <c r="E204" s="16" t="s">
        <v>69</v>
      </c>
      <c r="F204" s="16" t="s">
        <v>69</v>
      </c>
      <c r="G204" s="16">
        <v>2018</v>
      </c>
      <c r="H204" s="306"/>
      <c r="I204" s="306"/>
      <c r="J204" s="306"/>
      <c r="K204" s="306"/>
      <c r="L204" s="306"/>
      <c r="M204" s="306">
        <v>0</v>
      </c>
      <c r="N204" s="306"/>
      <c r="O204" s="306"/>
      <c r="P204" s="306"/>
      <c r="Q204" s="306">
        <v>0</v>
      </c>
      <c r="R204" s="306">
        <v>0</v>
      </c>
      <c r="S204" s="306"/>
      <c r="T204" s="306">
        <v>0</v>
      </c>
      <c r="U204" s="306">
        <v>0</v>
      </c>
      <c r="V204" s="306">
        <v>0</v>
      </c>
      <c r="W204" s="306">
        <v>0</v>
      </c>
      <c r="X204" s="306">
        <v>0</v>
      </c>
      <c r="Y204" s="306">
        <v>0</v>
      </c>
      <c r="Z204" s="306"/>
      <c r="AA204" s="306">
        <v>0</v>
      </c>
      <c r="AB204" s="306"/>
      <c r="AC204" s="306">
        <v>0</v>
      </c>
      <c r="AD204" s="306">
        <v>0</v>
      </c>
      <c r="AE204" s="306"/>
      <c r="AF204" s="306"/>
      <c r="AG204" s="306">
        <v>0</v>
      </c>
      <c r="AH204" s="306"/>
      <c r="AI204" s="306"/>
      <c r="AJ204" s="306">
        <v>0</v>
      </c>
      <c r="AK204" s="306"/>
      <c r="AL204" s="306">
        <v>0</v>
      </c>
      <c r="AN204" s="16" t="s">
        <v>424</v>
      </c>
      <c r="AO204" s="16" t="s">
        <v>681</v>
      </c>
      <c r="AP204" s="16" t="s">
        <v>682</v>
      </c>
      <c r="AQ204" s="16" t="s">
        <v>14</v>
      </c>
    </row>
    <row r="205" spans="1:43">
      <c r="A205" s="16" t="s">
        <v>472</v>
      </c>
      <c r="B205" s="16" t="s">
        <v>89</v>
      </c>
      <c r="C205" s="16" t="s">
        <v>10</v>
      </c>
      <c r="D205" s="16" t="s">
        <v>683</v>
      </c>
      <c r="E205" s="16" t="s">
        <v>202</v>
      </c>
      <c r="F205" s="16" t="s">
        <v>217</v>
      </c>
      <c r="G205" s="16">
        <v>2018</v>
      </c>
      <c r="H205" s="306"/>
      <c r="I205" s="306"/>
      <c r="J205" s="306"/>
      <c r="K205" s="306"/>
      <c r="L205" s="306"/>
      <c r="M205" s="306">
        <v>0</v>
      </c>
      <c r="N205" s="306"/>
      <c r="O205" s="306"/>
      <c r="P205" s="306"/>
      <c r="Q205" s="306">
        <v>8.6792452830188688E-2</v>
      </c>
      <c r="R205" s="306">
        <v>0</v>
      </c>
      <c r="S205" s="306"/>
      <c r="T205" s="306">
        <v>2.8906249999999991E-2</v>
      </c>
      <c r="U205" s="306">
        <v>0.83066361556064072</v>
      </c>
      <c r="V205" s="306">
        <v>0.61916461916461918</v>
      </c>
      <c r="W205" s="306">
        <v>0.80729166666666652</v>
      </c>
      <c r="X205" s="306">
        <v>0.61916461916461918</v>
      </c>
      <c r="Y205" s="306">
        <v>0.17613636363636365</v>
      </c>
      <c r="Z205" s="306"/>
      <c r="AA205" s="306">
        <v>9.3167701863354022E-3</v>
      </c>
      <c r="AB205" s="306"/>
      <c r="AC205" s="306">
        <v>8.6826347305389212E-2</v>
      </c>
      <c r="AD205" s="306">
        <v>5.6057866184448475E-2</v>
      </c>
      <c r="AE205" s="306"/>
      <c r="AF205" s="306"/>
      <c r="AG205" s="306">
        <v>0</v>
      </c>
      <c r="AH205" s="306"/>
      <c r="AI205" s="306"/>
      <c r="AJ205" s="306">
        <v>0.52</v>
      </c>
      <c r="AK205" s="306"/>
      <c r="AL205" s="306">
        <v>0</v>
      </c>
      <c r="AN205" s="16" t="s">
        <v>424</v>
      </c>
      <c r="AO205" s="16" t="s">
        <v>683</v>
      </c>
      <c r="AP205" s="16" t="s">
        <v>684</v>
      </c>
      <c r="AQ205" s="16" t="s">
        <v>14</v>
      </c>
    </row>
    <row r="206" spans="1:43">
      <c r="A206" s="16" t="s">
        <v>472</v>
      </c>
      <c r="B206" s="16" t="s">
        <v>89</v>
      </c>
      <c r="C206" s="16" t="s">
        <v>292</v>
      </c>
      <c r="D206" s="16" t="s">
        <v>685</v>
      </c>
      <c r="E206" s="16" t="s">
        <v>69</v>
      </c>
      <c r="F206" s="16" t="s">
        <v>69</v>
      </c>
      <c r="G206" s="16">
        <v>2018</v>
      </c>
      <c r="H206" s="306"/>
      <c r="I206" s="306"/>
      <c r="J206" s="306"/>
      <c r="K206" s="306"/>
      <c r="L206" s="306"/>
      <c r="M206" s="306">
        <v>0</v>
      </c>
      <c r="N206" s="306"/>
      <c r="O206" s="306"/>
      <c r="P206" s="306"/>
      <c r="Q206" s="306">
        <v>0</v>
      </c>
      <c r="R206" s="306">
        <v>0</v>
      </c>
      <c r="S206" s="306"/>
      <c r="T206" s="306">
        <v>0</v>
      </c>
      <c r="U206" s="306">
        <v>0</v>
      </c>
      <c r="V206" s="306">
        <v>0</v>
      </c>
      <c r="W206" s="306">
        <v>0</v>
      </c>
      <c r="X206" s="306">
        <v>0</v>
      </c>
      <c r="Y206" s="306">
        <v>0</v>
      </c>
      <c r="Z206" s="306"/>
      <c r="AA206" s="306">
        <v>0</v>
      </c>
      <c r="AB206" s="306"/>
      <c r="AC206" s="306">
        <v>0</v>
      </c>
      <c r="AD206" s="306">
        <v>0</v>
      </c>
      <c r="AE206" s="306"/>
      <c r="AF206" s="306"/>
      <c r="AG206" s="306">
        <v>0</v>
      </c>
      <c r="AH206" s="306"/>
      <c r="AI206" s="306"/>
      <c r="AJ206" s="306">
        <v>0</v>
      </c>
      <c r="AK206" s="306"/>
      <c r="AL206" s="306">
        <v>0</v>
      </c>
      <c r="AN206" s="16" t="s">
        <v>424</v>
      </c>
      <c r="AO206" s="16" t="s">
        <v>685</v>
      </c>
      <c r="AP206" s="16" t="s">
        <v>686</v>
      </c>
      <c r="AQ206" s="16" t="s">
        <v>14</v>
      </c>
    </row>
    <row r="207" spans="1:43">
      <c r="A207" s="16" t="s">
        <v>472</v>
      </c>
      <c r="B207" s="16" t="s">
        <v>89</v>
      </c>
      <c r="C207" s="16" t="s">
        <v>11</v>
      </c>
      <c r="D207" s="16" t="s">
        <v>687</v>
      </c>
      <c r="E207" s="16" t="s">
        <v>69</v>
      </c>
      <c r="F207" s="16" t="s">
        <v>69</v>
      </c>
      <c r="G207" s="16">
        <v>2018</v>
      </c>
      <c r="H207" s="306"/>
      <c r="I207" s="306"/>
      <c r="J207" s="306"/>
      <c r="K207" s="306"/>
      <c r="L207" s="306"/>
      <c r="M207" s="306">
        <v>0</v>
      </c>
      <c r="N207" s="306"/>
      <c r="O207" s="306"/>
      <c r="P207" s="306"/>
      <c r="Q207" s="306">
        <v>0</v>
      </c>
      <c r="R207" s="306">
        <v>0</v>
      </c>
      <c r="S207" s="306"/>
      <c r="T207" s="306">
        <v>0</v>
      </c>
      <c r="U207" s="306">
        <v>0</v>
      </c>
      <c r="V207" s="306">
        <v>0</v>
      </c>
      <c r="W207" s="306">
        <v>0</v>
      </c>
      <c r="X207" s="306">
        <v>0</v>
      </c>
      <c r="Y207" s="306">
        <v>0</v>
      </c>
      <c r="Z207" s="306"/>
      <c r="AA207" s="306">
        <v>0</v>
      </c>
      <c r="AB207" s="306"/>
      <c r="AC207" s="306">
        <v>0</v>
      </c>
      <c r="AD207" s="306">
        <v>0</v>
      </c>
      <c r="AE207" s="306"/>
      <c r="AF207" s="306"/>
      <c r="AG207" s="306">
        <v>0</v>
      </c>
      <c r="AH207" s="306"/>
      <c r="AI207" s="306"/>
      <c r="AJ207" s="306">
        <v>0</v>
      </c>
      <c r="AK207" s="306"/>
      <c r="AL207" s="306">
        <v>0</v>
      </c>
      <c r="AN207" s="16" t="s">
        <v>424</v>
      </c>
      <c r="AO207" s="16" t="s">
        <v>687</v>
      </c>
      <c r="AP207" s="16" t="s">
        <v>688</v>
      </c>
      <c r="AQ207" s="16" t="s">
        <v>14</v>
      </c>
    </row>
    <row r="208" spans="1:43">
      <c r="A208" s="16" t="s">
        <v>472</v>
      </c>
      <c r="B208" s="16" t="s">
        <v>89</v>
      </c>
      <c r="C208" s="16" t="s">
        <v>12</v>
      </c>
      <c r="D208" s="16" t="s">
        <v>689</v>
      </c>
      <c r="E208" s="16" t="s">
        <v>202</v>
      </c>
      <c r="F208" s="16" t="s">
        <v>217</v>
      </c>
      <c r="G208" s="16">
        <v>2018</v>
      </c>
      <c r="H208" s="306"/>
      <c r="I208" s="306"/>
      <c r="J208" s="306"/>
      <c r="K208" s="306"/>
      <c r="L208" s="306"/>
      <c r="M208" s="306">
        <v>0.15151515151515152</v>
      </c>
      <c r="N208" s="306"/>
      <c r="O208" s="306"/>
      <c r="P208" s="306"/>
      <c r="Q208" s="306">
        <v>3.0188679245283023E-2</v>
      </c>
      <c r="R208" s="306">
        <v>0.15957446808510639</v>
      </c>
      <c r="S208" s="306"/>
      <c r="T208" s="306">
        <v>3.1249999999999993E-3</v>
      </c>
      <c r="U208" s="306">
        <v>0</v>
      </c>
      <c r="V208" s="306">
        <v>4.6683046683046694E-2</v>
      </c>
      <c r="W208" s="306">
        <v>6.1197916666666678E-2</v>
      </c>
      <c r="X208" s="306">
        <v>4.6683046683046694E-2</v>
      </c>
      <c r="Y208" s="306">
        <v>0.16477272727272727</v>
      </c>
      <c r="Z208" s="306"/>
      <c r="AA208" s="306">
        <v>8.0745341614906832E-2</v>
      </c>
      <c r="AB208" s="306"/>
      <c r="AC208" s="306">
        <v>4.9900199600798396E-2</v>
      </c>
      <c r="AD208" s="306">
        <v>0.13019891500904163</v>
      </c>
      <c r="AE208" s="306"/>
      <c r="AF208" s="306"/>
      <c r="AG208" s="306">
        <v>0.95296167247386754</v>
      </c>
      <c r="AH208" s="306"/>
      <c r="AI208" s="306"/>
      <c r="AJ208" s="306">
        <v>0</v>
      </c>
      <c r="AK208" s="306"/>
      <c r="AL208" s="306">
        <v>0</v>
      </c>
      <c r="AN208" s="16" t="s">
        <v>424</v>
      </c>
      <c r="AO208" s="16" t="s">
        <v>689</v>
      </c>
      <c r="AP208" s="16" t="s">
        <v>690</v>
      </c>
      <c r="AQ208" s="16" t="s">
        <v>14</v>
      </c>
    </row>
    <row r="209" spans="1:47">
      <c r="A209" s="18" t="s">
        <v>472</v>
      </c>
      <c r="B209" s="18" t="s">
        <v>89</v>
      </c>
      <c r="C209" s="18" t="s">
        <v>13</v>
      </c>
      <c r="D209" s="18" t="s">
        <v>691</v>
      </c>
      <c r="E209" s="18" t="s">
        <v>69</v>
      </c>
      <c r="F209" s="18" t="s">
        <v>69</v>
      </c>
      <c r="G209" s="18">
        <v>2018</v>
      </c>
      <c r="H209" s="309"/>
      <c r="I209" s="309"/>
      <c r="J209" s="309"/>
      <c r="K209" s="309"/>
      <c r="L209" s="309"/>
      <c r="M209" s="309">
        <v>0</v>
      </c>
      <c r="N209" s="309"/>
      <c r="O209" s="309"/>
      <c r="P209" s="309"/>
      <c r="Q209" s="309">
        <v>0</v>
      </c>
      <c r="R209" s="309">
        <v>0</v>
      </c>
      <c r="S209" s="309"/>
      <c r="T209" s="309">
        <v>0</v>
      </c>
      <c r="U209" s="309">
        <v>0</v>
      </c>
      <c r="V209" s="309">
        <v>0</v>
      </c>
      <c r="W209" s="309">
        <v>0</v>
      </c>
      <c r="X209" s="309">
        <v>0</v>
      </c>
      <c r="Y209" s="309">
        <v>0</v>
      </c>
      <c r="Z209" s="309"/>
      <c r="AA209" s="309">
        <v>0</v>
      </c>
      <c r="AB209" s="309"/>
      <c r="AC209" s="309">
        <v>0</v>
      </c>
      <c r="AD209" s="309">
        <v>0</v>
      </c>
      <c r="AE209" s="309"/>
      <c r="AF209" s="309"/>
      <c r="AG209" s="309">
        <v>0</v>
      </c>
      <c r="AH209" s="309"/>
      <c r="AI209" s="309"/>
      <c r="AJ209" s="309">
        <v>0</v>
      </c>
      <c r="AK209" s="309"/>
      <c r="AL209" s="309">
        <v>0</v>
      </c>
      <c r="AN209" s="18" t="s">
        <v>424</v>
      </c>
      <c r="AO209" s="18" t="s">
        <v>691</v>
      </c>
      <c r="AP209" s="18" t="s">
        <v>692</v>
      </c>
      <c r="AQ209" s="18" t="s">
        <v>14</v>
      </c>
      <c r="AR209" s="18"/>
      <c r="AS209" s="18"/>
      <c r="AT209" s="18"/>
      <c r="AU209" s="18"/>
    </row>
    <row r="210" spans="1:47">
      <c r="A210" s="16" t="s">
        <v>478</v>
      </c>
      <c r="B210" s="16" t="s">
        <v>179</v>
      </c>
      <c r="C210" s="240" t="s">
        <v>276</v>
      </c>
      <c r="D210" s="240" t="s">
        <v>693</v>
      </c>
      <c r="E210" s="240" t="s">
        <v>69</v>
      </c>
      <c r="F210" s="240" t="s">
        <v>69</v>
      </c>
      <c r="G210" s="240">
        <v>2018</v>
      </c>
      <c r="H210" s="306">
        <v>0</v>
      </c>
      <c r="I210" s="306">
        <v>0</v>
      </c>
      <c r="J210" s="306">
        <v>0</v>
      </c>
      <c r="K210" s="306">
        <v>0</v>
      </c>
      <c r="L210" s="306">
        <v>0</v>
      </c>
      <c r="M210" s="306">
        <v>0</v>
      </c>
      <c r="N210" s="306">
        <v>0</v>
      </c>
      <c r="O210" s="306">
        <v>0</v>
      </c>
      <c r="P210" s="306">
        <v>0</v>
      </c>
      <c r="Q210" s="306">
        <v>0</v>
      </c>
      <c r="R210" s="306">
        <v>0</v>
      </c>
      <c r="S210" s="306">
        <v>0</v>
      </c>
      <c r="T210" s="306">
        <v>0</v>
      </c>
      <c r="U210" s="306">
        <v>0</v>
      </c>
      <c r="V210" s="306">
        <v>0</v>
      </c>
      <c r="W210" s="306">
        <v>0</v>
      </c>
      <c r="X210" s="306">
        <v>0</v>
      </c>
      <c r="Y210" s="306">
        <v>0</v>
      </c>
      <c r="Z210" s="306">
        <v>0</v>
      </c>
      <c r="AA210" s="306">
        <v>0</v>
      </c>
      <c r="AB210" s="306">
        <v>0</v>
      </c>
      <c r="AC210" s="306">
        <v>0</v>
      </c>
      <c r="AD210" s="306">
        <v>0</v>
      </c>
      <c r="AE210" s="306">
        <v>0</v>
      </c>
      <c r="AF210" s="306">
        <v>0</v>
      </c>
      <c r="AG210" s="306">
        <v>0</v>
      </c>
      <c r="AH210" s="306">
        <v>0</v>
      </c>
      <c r="AI210" s="306">
        <v>0</v>
      </c>
      <c r="AJ210" s="306">
        <v>0</v>
      </c>
      <c r="AK210" s="306">
        <v>0</v>
      </c>
      <c r="AL210" s="306">
        <v>0</v>
      </c>
      <c r="AN210" s="16" t="s">
        <v>424</v>
      </c>
      <c r="AO210" s="16" t="s">
        <v>693</v>
      </c>
      <c r="AP210" s="16" t="s">
        <v>694</v>
      </c>
      <c r="AQ210" s="16" t="s">
        <v>14</v>
      </c>
    </row>
    <row r="211" spans="1:47">
      <c r="A211" s="16" t="s">
        <v>478</v>
      </c>
      <c r="B211" s="16" t="s">
        <v>179</v>
      </c>
      <c r="C211" s="16" t="s">
        <v>277</v>
      </c>
      <c r="D211" s="16" t="s">
        <v>695</v>
      </c>
      <c r="E211" s="16" t="s">
        <v>69</v>
      </c>
      <c r="F211" s="16" t="s">
        <v>69</v>
      </c>
      <c r="G211" s="16">
        <v>2018</v>
      </c>
      <c r="H211" s="306">
        <v>0</v>
      </c>
      <c r="I211" s="306">
        <v>0</v>
      </c>
      <c r="J211" s="306">
        <v>0</v>
      </c>
      <c r="K211" s="306">
        <v>0</v>
      </c>
      <c r="L211" s="306">
        <v>0</v>
      </c>
      <c r="M211" s="306">
        <v>0</v>
      </c>
      <c r="N211" s="306">
        <v>0</v>
      </c>
      <c r="O211" s="306">
        <v>0</v>
      </c>
      <c r="P211" s="306">
        <v>0</v>
      </c>
      <c r="Q211" s="306">
        <v>0</v>
      </c>
      <c r="R211" s="306">
        <v>0</v>
      </c>
      <c r="S211" s="306">
        <v>0</v>
      </c>
      <c r="T211" s="306">
        <v>0</v>
      </c>
      <c r="U211" s="306">
        <v>0</v>
      </c>
      <c r="V211" s="306">
        <v>0</v>
      </c>
      <c r="W211" s="306">
        <v>0</v>
      </c>
      <c r="X211" s="306">
        <v>0</v>
      </c>
      <c r="Y211" s="306">
        <v>0</v>
      </c>
      <c r="Z211" s="306">
        <v>0</v>
      </c>
      <c r="AA211" s="306">
        <v>0</v>
      </c>
      <c r="AB211" s="306">
        <v>0</v>
      </c>
      <c r="AC211" s="306">
        <v>0</v>
      </c>
      <c r="AD211" s="306">
        <v>0</v>
      </c>
      <c r="AE211" s="306">
        <v>0</v>
      </c>
      <c r="AF211" s="306">
        <v>0</v>
      </c>
      <c r="AG211" s="306">
        <v>0</v>
      </c>
      <c r="AH211" s="306">
        <v>0</v>
      </c>
      <c r="AI211" s="306">
        <v>0</v>
      </c>
      <c r="AJ211" s="306">
        <v>0</v>
      </c>
      <c r="AK211" s="306">
        <v>0</v>
      </c>
      <c r="AL211" s="306">
        <v>0</v>
      </c>
      <c r="AN211" s="16" t="s">
        <v>424</v>
      </c>
      <c r="AO211" s="16" t="s">
        <v>695</v>
      </c>
      <c r="AP211" s="16" t="s">
        <v>696</v>
      </c>
      <c r="AQ211" s="16" t="s">
        <v>14</v>
      </c>
    </row>
    <row r="212" spans="1:47">
      <c r="A212" s="16" t="s">
        <v>478</v>
      </c>
      <c r="B212" s="16" t="s">
        <v>179</v>
      </c>
      <c r="C212" s="16" t="s">
        <v>278</v>
      </c>
      <c r="D212" s="16" t="s">
        <v>697</v>
      </c>
      <c r="E212" s="16" t="s">
        <v>202</v>
      </c>
      <c r="F212" s="16" t="s">
        <v>217</v>
      </c>
      <c r="G212" s="16">
        <v>2018</v>
      </c>
      <c r="H212" s="306">
        <v>2.6041967732802821E-2</v>
      </c>
      <c r="I212" s="306">
        <v>2.6041967732802814E-2</v>
      </c>
      <c r="J212" s="306">
        <v>0</v>
      </c>
      <c r="K212" s="306">
        <v>0</v>
      </c>
      <c r="L212" s="306">
        <v>0</v>
      </c>
      <c r="M212" s="306">
        <v>2.6041967732802821E-2</v>
      </c>
      <c r="N212" s="306">
        <v>0</v>
      </c>
      <c r="O212" s="306">
        <v>2.6041967732802825E-2</v>
      </c>
      <c r="P212" s="306">
        <v>0</v>
      </c>
      <c r="Q212" s="306">
        <v>2.6041967732802821E-2</v>
      </c>
      <c r="R212" s="306">
        <v>2.6041967732802818E-2</v>
      </c>
      <c r="S212" s="306">
        <v>0</v>
      </c>
      <c r="T212" s="306">
        <v>0</v>
      </c>
      <c r="U212" s="306">
        <v>2.6041967732802814E-2</v>
      </c>
      <c r="V212" s="306">
        <v>2.6041967732802821E-2</v>
      </c>
      <c r="W212" s="306">
        <v>2.6041967732802818E-2</v>
      </c>
      <c r="X212" s="306">
        <v>2.6041967732802825E-2</v>
      </c>
      <c r="Y212" s="306">
        <v>2.6041967732802818E-2</v>
      </c>
      <c r="Z212" s="306">
        <v>2.6041967732802825E-2</v>
      </c>
      <c r="AA212" s="306">
        <v>2.6041967732802818E-2</v>
      </c>
      <c r="AB212" s="306">
        <v>2.6041967732802821E-2</v>
      </c>
      <c r="AC212" s="306">
        <v>2.6041967732802825E-2</v>
      </c>
      <c r="AD212" s="306">
        <v>2.6041967732802821E-2</v>
      </c>
      <c r="AE212" s="306">
        <v>0</v>
      </c>
      <c r="AF212" s="306">
        <v>2.6041967732802818E-2</v>
      </c>
      <c r="AG212" s="306">
        <v>2.6041967732802821E-2</v>
      </c>
      <c r="AH212" s="306">
        <v>0</v>
      </c>
      <c r="AI212" s="306">
        <v>0</v>
      </c>
      <c r="AJ212" s="306">
        <v>2.6041967732802818E-2</v>
      </c>
      <c r="AK212" s="306">
        <v>0</v>
      </c>
      <c r="AL212" s="306">
        <v>2.6041967732802825E-2</v>
      </c>
      <c r="AN212" s="16" t="s">
        <v>424</v>
      </c>
      <c r="AO212" s="16" t="s">
        <v>697</v>
      </c>
      <c r="AP212" s="16" t="s">
        <v>698</v>
      </c>
      <c r="AQ212" s="16" t="s">
        <v>14</v>
      </c>
    </row>
    <row r="213" spans="1:47">
      <c r="A213" s="16" t="s">
        <v>478</v>
      </c>
      <c r="B213" s="16" t="s">
        <v>179</v>
      </c>
      <c r="C213" s="16" t="s">
        <v>279</v>
      </c>
      <c r="D213" s="16" t="s">
        <v>699</v>
      </c>
      <c r="E213" s="16" t="s">
        <v>69</v>
      </c>
      <c r="F213" s="16" t="s">
        <v>69</v>
      </c>
      <c r="G213" s="16">
        <v>2018</v>
      </c>
      <c r="H213" s="306">
        <v>0</v>
      </c>
      <c r="I213" s="306">
        <v>0</v>
      </c>
      <c r="J213" s="306">
        <v>0</v>
      </c>
      <c r="K213" s="306">
        <v>0</v>
      </c>
      <c r="L213" s="306">
        <v>0</v>
      </c>
      <c r="M213" s="306">
        <v>0</v>
      </c>
      <c r="N213" s="306">
        <v>0</v>
      </c>
      <c r="O213" s="306">
        <v>0</v>
      </c>
      <c r="P213" s="306">
        <v>0</v>
      </c>
      <c r="Q213" s="306">
        <v>0</v>
      </c>
      <c r="R213" s="306">
        <v>0</v>
      </c>
      <c r="S213" s="306">
        <v>0</v>
      </c>
      <c r="T213" s="306">
        <v>0</v>
      </c>
      <c r="U213" s="306">
        <v>0</v>
      </c>
      <c r="V213" s="306">
        <v>0</v>
      </c>
      <c r="W213" s="306">
        <v>0</v>
      </c>
      <c r="X213" s="306">
        <v>0</v>
      </c>
      <c r="Y213" s="306">
        <v>0</v>
      </c>
      <c r="Z213" s="306">
        <v>0</v>
      </c>
      <c r="AA213" s="306">
        <v>0</v>
      </c>
      <c r="AB213" s="306">
        <v>0</v>
      </c>
      <c r="AC213" s="306">
        <v>0</v>
      </c>
      <c r="AD213" s="306">
        <v>0</v>
      </c>
      <c r="AE213" s="306">
        <v>0</v>
      </c>
      <c r="AF213" s="306">
        <v>0</v>
      </c>
      <c r="AG213" s="306">
        <v>0</v>
      </c>
      <c r="AH213" s="306">
        <v>0</v>
      </c>
      <c r="AI213" s="306">
        <v>0</v>
      </c>
      <c r="AJ213" s="306">
        <v>0</v>
      </c>
      <c r="AK213" s="306">
        <v>0</v>
      </c>
      <c r="AL213" s="306">
        <v>0</v>
      </c>
      <c r="AN213" s="16" t="s">
        <v>424</v>
      </c>
      <c r="AO213" s="16" t="s">
        <v>699</v>
      </c>
      <c r="AP213" s="16" t="s">
        <v>700</v>
      </c>
      <c r="AQ213" s="16" t="s">
        <v>14</v>
      </c>
    </row>
    <row r="214" spans="1:47">
      <c r="A214" s="16" t="s">
        <v>478</v>
      </c>
      <c r="B214" s="16" t="s">
        <v>179</v>
      </c>
      <c r="C214" s="16" t="s">
        <v>280</v>
      </c>
      <c r="D214" s="16" t="s">
        <v>701</v>
      </c>
      <c r="E214" s="16" t="s">
        <v>202</v>
      </c>
      <c r="F214" s="16" t="s">
        <v>217</v>
      </c>
      <c r="G214" s="16">
        <v>2018</v>
      </c>
      <c r="H214" s="306">
        <v>0.56179019939071806</v>
      </c>
      <c r="I214" s="306">
        <v>0.56179019939071795</v>
      </c>
      <c r="J214" s="306">
        <v>0</v>
      </c>
      <c r="K214" s="306">
        <v>0</v>
      </c>
      <c r="L214" s="306">
        <v>0</v>
      </c>
      <c r="M214" s="306">
        <v>0.56179019939071806</v>
      </c>
      <c r="N214" s="306">
        <v>0</v>
      </c>
      <c r="O214" s="306">
        <v>0.56179019939071806</v>
      </c>
      <c r="P214" s="306">
        <v>0</v>
      </c>
      <c r="Q214" s="306">
        <v>0.56179019939071806</v>
      </c>
      <c r="R214" s="306">
        <v>0.56179019939071806</v>
      </c>
      <c r="S214" s="306">
        <v>0</v>
      </c>
      <c r="T214" s="306">
        <v>0</v>
      </c>
      <c r="U214" s="306">
        <v>0.56179019939071784</v>
      </c>
      <c r="V214" s="306">
        <v>0.56179019939071795</v>
      </c>
      <c r="W214" s="306">
        <v>0.56179019939071795</v>
      </c>
      <c r="X214" s="306">
        <v>0.56179019939071806</v>
      </c>
      <c r="Y214" s="306">
        <v>0.56179019939071795</v>
      </c>
      <c r="Z214" s="306">
        <v>0.56179019939071806</v>
      </c>
      <c r="AA214" s="306">
        <v>0.56179019939071806</v>
      </c>
      <c r="AB214" s="306">
        <v>0.56179019939071795</v>
      </c>
      <c r="AC214" s="306">
        <v>0.56179019939071806</v>
      </c>
      <c r="AD214" s="306">
        <v>0.56179019939071795</v>
      </c>
      <c r="AE214" s="306">
        <v>0</v>
      </c>
      <c r="AF214" s="306">
        <v>0.56179019939071795</v>
      </c>
      <c r="AG214" s="306">
        <v>0.56179019939071806</v>
      </c>
      <c r="AH214" s="306">
        <v>0</v>
      </c>
      <c r="AI214" s="306">
        <v>0</v>
      </c>
      <c r="AJ214" s="306">
        <v>0.56179019939071806</v>
      </c>
      <c r="AK214" s="306">
        <v>0</v>
      </c>
      <c r="AL214" s="306">
        <v>0.56179019939071806</v>
      </c>
      <c r="AN214" s="16" t="s">
        <v>424</v>
      </c>
      <c r="AO214" s="16" t="s">
        <v>701</v>
      </c>
      <c r="AP214" s="16" t="s">
        <v>702</v>
      </c>
      <c r="AQ214" s="16" t="s">
        <v>14</v>
      </c>
    </row>
    <row r="215" spans="1:47">
      <c r="A215" s="16" t="s">
        <v>478</v>
      </c>
      <c r="B215" s="16" t="s">
        <v>179</v>
      </c>
      <c r="C215" s="16" t="s">
        <v>281</v>
      </c>
      <c r="D215" s="16" t="s">
        <v>703</v>
      </c>
      <c r="E215" s="16" t="s">
        <v>69</v>
      </c>
      <c r="F215" s="16" t="s">
        <v>69</v>
      </c>
      <c r="G215" s="16">
        <v>2018</v>
      </c>
      <c r="H215" s="306">
        <v>0</v>
      </c>
      <c r="I215" s="306">
        <v>0</v>
      </c>
      <c r="J215" s="306">
        <v>0</v>
      </c>
      <c r="K215" s="306">
        <v>0</v>
      </c>
      <c r="L215" s="306">
        <v>0</v>
      </c>
      <c r="M215" s="306">
        <v>0</v>
      </c>
      <c r="N215" s="306">
        <v>0</v>
      </c>
      <c r="O215" s="306">
        <v>0</v>
      </c>
      <c r="P215" s="306">
        <v>0</v>
      </c>
      <c r="Q215" s="306">
        <v>0</v>
      </c>
      <c r="R215" s="306">
        <v>0</v>
      </c>
      <c r="S215" s="306">
        <v>0</v>
      </c>
      <c r="T215" s="306">
        <v>0</v>
      </c>
      <c r="U215" s="306">
        <v>0</v>
      </c>
      <c r="V215" s="306">
        <v>0</v>
      </c>
      <c r="W215" s="306">
        <v>0</v>
      </c>
      <c r="X215" s="306">
        <v>0</v>
      </c>
      <c r="Y215" s="306">
        <v>0</v>
      </c>
      <c r="Z215" s="306">
        <v>0</v>
      </c>
      <c r="AA215" s="306">
        <v>0</v>
      </c>
      <c r="AB215" s="306">
        <v>0</v>
      </c>
      <c r="AC215" s="306">
        <v>0</v>
      </c>
      <c r="AD215" s="306">
        <v>0</v>
      </c>
      <c r="AE215" s="306">
        <v>0</v>
      </c>
      <c r="AF215" s="306">
        <v>0</v>
      </c>
      <c r="AG215" s="306">
        <v>0</v>
      </c>
      <c r="AH215" s="306">
        <v>0</v>
      </c>
      <c r="AI215" s="306">
        <v>0</v>
      </c>
      <c r="AJ215" s="306">
        <v>0</v>
      </c>
      <c r="AK215" s="306">
        <v>0</v>
      </c>
      <c r="AL215" s="306">
        <v>0</v>
      </c>
      <c r="AN215" s="16" t="s">
        <v>424</v>
      </c>
      <c r="AO215" s="16" t="s">
        <v>703</v>
      </c>
      <c r="AP215" s="16" t="s">
        <v>704</v>
      </c>
      <c r="AQ215" s="16" t="s">
        <v>14</v>
      </c>
    </row>
    <row r="216" spans="1:47">
      <c r="A216" s="16" t="s">
        <v>478</v>
      </c>
      <c r="B216" s="16" t="s">
        <v>179</v>
      </c>
      <c r="C216" s="16" t="s">
        <v>282</v>
      </c>
      <c r="D216" s="16" t="s">
        <v>705</v>
      </c>
      <c r="E216" s="16" t="s">
        <v>202</v>
      </c>
      <c r="F216" s="16" t="s">
        <v>217</v>
      </c>
      <c r="G216" s="16">
        <v>2018</v>
      </c>
      <c r="H216" s="306">
        <v>3.5953776391496753E-3</v>
      </c>
      <c r="I216" s="306">
        <v>3.5953776391496749E-3</v>
      </c>
      <c r="J216" s="306">
        <v>0</v>
      </c>
      <c r="K216" s="306">
        <v>0</v>
      </c>
      <c r="L216" s="306">
        <v>0</v>
      </c>
      <c r="M216" s="306">
        <v>3.5953776391496749E-3</v>
      </c>
      <c r="N216" s="306">
        <v>0</v>
      </c>
      <c r="O216" s="306">
        <v>3.5953776391496758E-3</v>
      </c>
      <c r="P216" s="306">
        <v>0</v>
      </c>
      <c r="Q216" s="306">
        <v>3.5953776391496749E-3</v>
      </c>
      <c r="R216" s="306">
        <v>3.5953776391496753E-3</v>
      </c>
      <c r="S216" s="306">
        <v>0</v>
      </c>
      <c r="T216" s="306">
        <v>0</v>
      </c>
      <c r="U216" s="306">
        <v>3.5953776391496745E-3</v>
      </c>
      <c r="V216" s="306">
        <v>3.5953776391496749E-3</v>
      </c>
      <c r="W216" s="306">
        <v>3.5953776391496745E-3</v>
      </c>
      <c r="X216" s="306">
        <v>3.5953776391496758E-3</v>
      </c>
      <c r="Y216" s="306">
        <v>3.5953776391496749E-3</v>
      </c>
      <c r="Z216" s="306">
        <v>3.5953776391496758E-3</v>
      </c>
      <c r="AA216" s="306">
        <v>3.5953776391496749E-3</v>
      </c>
      <c r="AB216" s="306">
        <v>3.5953776391496749E-3</v>
      </c>
      <c r="AC216" s="306">
        <v>3.5953776391496753E-3</v>
      </c>
      <c r="AD216" s="306">
        <v>3.5953776391496745E-3</v>
      </c>
      <c r="AE216" s="306">
        <v>0</v>
      </c>
      <c r="AF216" s="306">
        <v>3.5953776391496745E-3</v>
      </c>
      <c r="AG216" s="306">
        <v>3.5953776391496753E-3</v>
      </c>
      <c r="AH216" s="306">
        <v>0</v>
      </c>
      <c r="AI216" s="306">
        <v>0</v>
      </c>
      <c r="AJ216" s="306">
        <v>3.5953776391496749E-3</v>
      </c>
      <c r="AK216" s="306">
        <v>0</v>
      </c>
      <c r="AL216" s="306">
        <v>3.5953776391496753E-3</v>
      </c>
      <c r="AN216" s="16" t="s">
        <v>424</v>
      </c>
      <c r="AO216" s="16" t="s">
        <v>705</v>
      </c>
      <c r="AP216" s="16" t="s">
        <v>706</v>
      </c>
      <c r="AQ216" s="16" t="s">
        <v>14</v>
      </c>
    </row>
    <row r="217" spans="1:47">
      <c r="A217" s="16" t="s">
        <v>478</v>
      </c>
      <c r="B217" s="16" t="s">
        <v>179</v>
      </c>
      <c r="C217" s="16" t="s">
        <v>283</v>
      </c>
      <c r="D217" s="16" t="s">
        <v>707</v>
      </c>
      <c r="E217" s="16" t="s">
        <v>69</v>
      </c>
      <c r="F217" s="16" t="s">
        <v>69</v>
      </c>
      <c r="G217" s="16">
        <v>2018</v>
      </c>
      <c r="H217" s="306">
        <v>0</v>
      </c>
      <c r="I217" s="306">
        <v>0</v>
      </c>
      <c r="J217" s="306">
        <v>0</v>
      </c>
      <c r="K217" s="306">
        <v>0</v>
      </c>
      <c r="L217" s="306">
        <v>0</v>
      </c>
      <c r="M217" s="306">
        <v>0</v>
      </c>
      <c r="N217" s="306">
        <v>0</v>
      </c>
      <c r="O217" s="306">
        <v>0</v>
      </c>
      <c r="P217" s="306">
        <v>0</v>
      </c>
      <c r="Q217" s="306">
        <v>0</v>
      </c>
      <c r="R217" s="306">
        <v>0</v>
      </c>
      <c r="S217" s="306">
        <v>0</v>
      </c>
      <c r="T217" s="306">
        <v>0</v>
      </c>
      <c r="U217" s="306">
        <v>0</v>
      </c>
      <c r="V217" s="306">
        <v>0</v>
      </c>
      <c r="W217" s="306">
        <v>0</v>
      </c>
      <c r="X217" s="306">
        <v>0</v>
      </c>
      <c r="Y217" s="306">
        <v>0</v>
      </c>
      <c r="Z217" s="306">
        <v>0</v>
      </c>
      <c r="AA217" s="306">
        <v>0</v>
      </c>
      <c r="AB217" s="306">
        <v>0</v>
      </c>
      <c r="AC217" s="306">
        <v>0</v>
      </c>
      <c r="AD217" s="306">
        <v>0</v>
      </c>
      <c r="AE217" s="306">
        <v>0</v>
      </c>
      <c r="AF217" s="306">
        <v>0</v>
      </c>
      <c r="AG217" s="306">
        <v>0</v>
      </c>
      <c r="AH217" s="306">
        <v>0</v>
      </c>
      <c r="AI217" s="306">
        <v>0</v>
      </c>
      <c r="AJ217" s="306">
        <v>0</v>
      </c>
      <c r="AK217" s="306">
        <v>0</v>
      </c>
      <c r="AL217" s="306">
        <v>0</v>
      </c>
      <c r="AN217" s="16" t="s">
        <v>424</v>
      </c>
      <c r="AO217" s="16" t="s">
        <v>707</v>
      </c>
      <c r="AP217" s="16" t="s">
        <v>708</v>
      </c>
      <c r="AQ217" s="16" t="s">
        <v>14</v>
      </c>
    </row>
    <row r="218" spans="1:47">
      <c r="A218" s="16" t="s">
        <v>478</v>
      </c>
      <c r="B218" s="16" t="s">
        <v>179</v>
      </c>
      <c r="C218" s="16" t="s">
        <v>284</v>
      </c>
      <c r="D218" s="16" t="s">
        <v>709</v>
      </c>
      <c r="E218" s="16" t="s">
        <v>69</v>
      </c>
      <c r="F218" s="16" t="s">
        <v>69</v>
      </c>
      <c r="G218" s="16">
        <v>2018</v>
      </c>
      <c r="H218" s="306">
        <v>0</v>
      </c>
      <c r="I218" s="306">
        <v>0</v>
      </c>
      <c r="J218" s="306">
        <v>0</v>
      </c>
      <c r="K218" s="306">
        <v>0</v>
      </c>
      <c r="L218" s="306">
        <v>0</v>
      </c>
      <c r="M218" s="306">
        <v>0</v>
      </c>
      <c r="N218" s="306">
        <v>0</v>
      </c>
      <c r="O218" s="306">
        <v>0</v>
      </c>
      <c r="P218" s="306">
        <v>0</v>
      </c>
      <c r="Q218" s="306">
        <v>0</v>
      </c>
      <c r="R218" s="306">
        <v>0</v>
      </c>
      <c r="S218" s="306">
        <v>0</v>
      </c>
      <c r="T218" s="306">
        <v>0</v>
      </c>
      <c r="U218" s="306">
        <v>0</v>
      </c>
      <c r="V218" s="306">
        <v>0</v>
      </c>
      <c r="W218" s="306">
        <v>0</v>
      </c>
      <c r="X218" s="306">
        <v>0</v>
      </c>
      <c r="Y218" s="306">
        <v>0</v>
      </c>
      <c r="Z218" s="306">
        <v>0</v>
      </c>
      <c r="AA218" s="306">
        <v>0</v>
      </c>
      <c r="AB218" s="306">
        <v>0</v>
      </c>
      <c r="AC218" s="306">
        <v>0</v>
      </c>
      <c r="AD218" s="306">
        <v>0</v>
      </c>
      <c r="AE218" s="306">
        <v>0</v>
      </c>
      <c r="AF218" s="306">
        <v>0</v>
      </c>
      <c r="AG218" s="306">
        <v>0</v>
      </c>
      <c r="AH218" s="306">
        <v>0</v>
      </c>
      <c r="AI218" s="306">
        <v>0</v>
      </c>
      <c r="AJ218" s="306">
        <v>0</v>
      </c>
      <c r="AK218" s="306">
        <v>0</v>
      </c>
      <c r="AL218" s="306">
        <v>0</v>
      </c>
      <c r="AN218" s="16" t="s">
        <v>424</v>
      </c>
      <c r="AO218" s="16" t="s">
        <v>709</v>
      </c>
      <c r="AP218" s="16" t="s">
        <v>710</v>
      </c>
      <c r="AQ218" s="16" t="s">
        <v>14</v>
      </c>
    </row>
    <row r="219" spans="1:47">
      <c r="A219" s="16" t="s">
        <v>478</v>
      </c>
      <c r="B219" s="16" t="s">
        <v>179</v>
      </c>
      <c r="C219" s="16" t="s">
        <v>285</v>
      </c>
      <c r="D219" s="16" t="s">
        <v>711</v>
      </c>
      <c r="E219" s="16" t="s">
        <v>69</v>
      </c>
      <c r="F219" s="16" t="s">
        <v>69</v>
      </c>
      <c r="G219" s="16">
        <v>2018</v>
      </c>
      <c r="H219" s="306">
        <v>0</v>
      </c>
      <c r="I219" s="306">
        <v>0</v>
      </c>
      <c r="J219" s="306">
        <v>0</v>
      </c>
      <c r="K219" s="306">
        <v>0</v>
      </c>
      <c r="L219" s="306">
        <v>0</v>
      </c>
      <c r="M219" s="306">
        <v>0</v>
      </c>
      <c r="N219" s="306">
        <v>0</v>
      </c>
      <c r="O219" s="306">
        <v>0</v>
      </c>
      <c r="P219" s="306">
        <v>0</v>
      </c>
      <c r="Q219" s="306">
        <v>0</v>
      </c>
      <c r="R219" s="306">
        <v>0</v>
      </c>
      <c r="S219" s="306">
        <v>0</v>
      </c>
      <c r="T219" s="306">
        <v>0</v>
      </c>
      <c r="U219" s="306">
        <v>0</v>
      </c>
      <c r="V219" s="306">
        <v>0</v>
      </c>
      <c r="W219" s="306">
        <v>0</v>
      </c>
      <c r="X219" s="306">
        <v>0</v>
      </c>
      <c r="Y219" s="306">
        <v>0</v>
      </c>
      <c r="Z219" s="306">
        <v>0</v>
      </c>
      <c r="AA219" s="306">
        <v>0</v>
      </c>
      <c r="AB219" s="306">
        <v>0</v>
      </c>
      <c r="AC219" s="306">
        <v>0</v>
      </c>
      <c r="AD219" s="306">
        <v>0</v>
      </c>
      <c r="AE219" s="306">
        <v>0</v>
      </c>
      <c r="AF219" s="306">
        <v>0</v>
      </c>
      <c r="AG219" s="306">
        <v>0</v>
      </c>
      <c r="AH219" s="306">
        <v>0</v>
      </c>
      <c r="AI219" s="306">
        <v>0</v>
      </c>
      <c r="AJ219" s="306">
        <v>0</v>
      </c>
      <c r="AK219" s="306">
        <v>0</v>
      </c>
      <c r="AL219" s="306">
        <v>0</v>
      </c>
      <c r="AN219" s="16" t="s">
        <v>424</v>
      </c>
      <c r="AO219" s="16" t="s">
        <v>711</v>
      </c>
      <c r="AP219" s="16" t="s">
        <v>712</v>
      </c>
      <c r="AQ219" s="16" t="s">
        <v>14</v>
      </c>
    </row>
    <row r="220" spans="1:47">
      <c r="A220" s="16" t="s">
        <v>478</v>
      </c>
      <c r="B220" s="16" t="s">
        <v>179</v>
      </c>
      <c r="C220" s="16" t="s">
        <v>0</v>
      </c>
      <c r="D220" s="16" t="s">
        <v>713</v>
      </c>
      <c r="E220" s="16" t="s">
        <v>69</v>
      </c>
      <c r="F220" s="16" t="s">
        <v>69</v>
      </c>
      <c r="G220" s="16">
        <v>2018</v>
      </c>
      <c r="H220" s="306">
        <v>0</v>
      </c>
      <c r="I220" s="306">
        <v>0</v>
      </c>
      <c r="J220" s="306">
        <v>0</v>
      </c>
      <c r="K220" s="306">
        <v>0</v>
      </c>
      <c r="L220" s="306">
        <v>0</v>
      </c>
      <c r="M220" s="306">
        <v>0</v>
      </c>
      <c r="N220" s="306">
        <v>0</v>
      </c>
      <c r="O220" s="306">
        <v>0</v>
      </c>
      <c r="P220" s="306">
        <v>0</v>
      </c>
      <c r="Q220" s="306">
        <v>0</v>
      </c>
      <c r="R220" s="306">
        <v>0</v>
      </c>
      <c r="S220" s="306">
        <v>0</v>
      </c>
      <c r="T220" s="306">
        <v>0</v>
      </c>
      <c r="U220" s="306">
        <v>0</v>
      </c>
      <c r="V220" s="306">
        <v>0</v>
      </c>
      <c r="W220" s="306">
        <v>0</v>
      </c>
      <c r="X220" s="306">
        <v>0</v>
      </c>
      <c r="Y220" s="306">
        <v>0</v>
      </c>
      <c r="Z220" s="306">
        <v>0</v>
      </c>
      <c r="AA220" s="306">
        <v>0</v>
      </c>
      <c r="AB220" s="306">
        <v>0</v>
      </c>
      <c r="AC220" s="306">
        <v>0</v>
      </c>
      <c r="AD220" s="306">
        <v>0</v>
      </c>
      <c r="AE220" s="306">
        <v>0</v>
      </c>
      <c r="AF220" s="306">
        <v>0</v>
      </c>
      <c r="AG220" s="306">
        <v>0</v>
      </c>
      <c r="AH220" s="306">
        <v>0</v>
      </c>
      <c r="AI220" s="306">
        <v>0</v>
      </c>
      <c r="AJ220" s="306">
        <v>0</v>
      </c>
      <c r="AK220" s="306">
        <v>0</v>
      </c>
      <c r="AL220" s="306">
        <v>0</v>
      </c>
      <c r="AN220" s="16" t="s">
        <v>424</v>
      </c>
      <c r="AO220" s="16" t="s">
        <v>713</v>
      </c>
      <c r="AP220" s="16" t="s">
        <v>714</v>
      </c>
      <c r="AQ220" s="16" t="s">
        <v>14</v>
      </c>
    </row>
    <row r="221" spans="1:47">
      <c r="A221" s="16" t="s">
        <v>478</v>
      </c>
      <c r="B221" s="16" t="s">
        <v>179</v>
      </c>
      <c r="C221" s="16" t="s">
        <v>1</v>
      </c>
      <c r="D221" s="16" t="s">
        <v>715</v>
      </c>
      <c r="E221" s="16" t="s">
        <v>202</v>
      </c>
      <c r="F221" s="16" t="s">
        <v>217</v>
      </c>
      <c r="G221" s="16">
        <v>2018</v>
      </c>
      <c r="H221" s="306">
        <v>7.974933305620828E-2</v>
      </c>
      <c r="I221" s="306">
        <v>7.9749333056208266E-2</v>
      </c>
      <c r="J221" s="306">
        <v>0</v>
      </c>
      <c r="K221" s="306">
        <v>0</v>
      </c>
      <c r="L221" s="306">
        <v>0</v>
      </c>
      <c r="M221" s="306">
        <v>7.974933305620828E-2</v>
      </c>
      <c r="N221" s="306">
        <v>0</v>
      </c>
      <c r="O221" s="306">
        <v>7.9749333056208294E-2</v>
      </c>
      <c r="P221" s="306">
        <v>0</v>
      </c>
      <c r="Q221" s="306">
        <v>7.9749333056208294E-2</v>
      </c>
      <c r="R221" s="306">
        <v>7.974933305620828E-2</v>
      </c>
      <c r="S221" s="306">
        <v>0</v>
      </c>
      <c r="T221" s="306">
        <v>0</v>
      </c>
      <c r="U221" s="306">
        <v>7.9749333056208266E-2</v>
      </c>
      <c r="V221" s="306">
        <v>7.9749333056208266E-2</v>
      </c>
      <c r="W221" s="306">
        <v>7.9749333056208266E-2</v>
      </c>
      <c r="X221" s="306">
        <v>7.974933305620828E-2</v>
      </c>
      <c r="Y221" s="306">
        <v>7.974933305620828E-2</v>
      </c>
      <c r="Z221" s="306">
        <v>7.9749333056208294E-2</v>
      </c>
      <c r="AA221" s="306">
        <v>7.974933305620828E-2</v>
      </c>
      <c r="AB221" s="306">
        <v>7.9749333056208266E-2</v>
      </c>
      <c r="AC221" s="306">
        <v>7.974933305620828E-2</v>
      </c>
      <c r="AD221" s="306">
        <v>7.974933305620828E-2</v>
      </c>
      <c r="AE221" s="306">
        <v>0</v>
      </c>
      <c r="AF221" s="306">
        <v>7.9749333056208266E-2</v>
      </c>
      <c r="AG221" s="306">
        <v>7.974933305620828E-2</v>
      </c>
      <c r="AH221" s="306">
        <v>0</v>
      </c>
      <c r="AI221" s="306">
        <v>0</v>
      </c>
      <c r="AJ221" s="306">
        <v>7.974933305620828E-2</v>
      </c>
      <c r="AK221" s="306">
        <v>0</v>
      </c>
      <c r="AL221" s="306">
        <v>7.9749333056208294E-2</v>
      </c>
      <c r="AN221" s="16" t="s">
        <v>424</v>
      </c>
      <c r="AO221" s="16" t="s">
        <v>715</v>
      </c>
      <c r="AP221" s="16" t="s">
        <v>716</v>
      </c>
      <c r="AQ221" s="16" t="s">
        <v>14</v>
      </c>
    </row>
    <row r="222" spans="1:47">
      <c r="A222" s="16" t="s">
        <v>478</v>
      </c>
      <c r="B222" s="16" t="s">
        <v>179</v>
      </c>
      <c r="C222" s="16" t="s">
        <v>2</v>
      </c>
      <c r="D222" s="16" t="s">
        <v>717</v>
      </c>
      <c r="E222" s="16" t="s">
        <v>202</v>
      </c>
      <c r="F222" s="16" t="s">
        <v>217</v>
      </c>
      <c r="G222" s="16">
        <v>2018</v>
      </c>
      <c r="H222" s="306">
        <v>3.0089184854684245E-2</v>
      </c>
      <c r="I222" s="306">
        <v>3.0089184854684242E-2</v>
      </c>
      <c r="J222" s="306">
        <v>1</v>
      </c>
      <c r="K222" s="306">
        <v>1</v>
      </c>
      <c r="L222" s="306">
        <v>1</v>
      </c>
      <c r="M222" s="306">
        <v>3.0089184854684242E-2</v>
      </c>
      <c r="N222" s="306">
        <v>1</v>
      </c>
      <c r="O222" s="306">
        <v>3.0089184854684245E-2</v>
      </c>
      <c r="P222" s="306">
        <v>1</v>
      </c>
      <c r="Q222" s="306">
        <v>3.0089184854684242E-2</v>
      </c>
      <c r="R222" s="306">
        <v>3.0089184854684242E-2</v>
      </c>
      <c r="S222" s="306">
        <v>1</v>
      </c>
      <c r="T222" s="306">
        <v>1</v>
      </c>
      <c r="U222" s="306">
        <v>3.0089184854684238E-2</v>
      </c>
      <c r="V222" s="306">
        <v>3.0089184854684238E-2</v>
      </c>
      <c r="W222" s="306">
        <v>3.0089184854684242E-2</v>
      </c>
      <c r="X222" s="306">
        <v>3.0089184854684248E-2</v>
      </c>
      <c r="Y222" s="306">
        <v>3.0089184854684245E-2</v>
      </c>
      <c r="Z222" s="306">
        <v>3.0089184854684248E-2</v>
      </c>
      <c r="AA222" s="306">
        <v>3.0089184854684242E-2</v>
      </c>
      <c r="AB222" s="306">
        <v>3.0089184854684242E-2</v>
      </c>
      <c r="AC222" s="306">
        <v>3.0089184854684245E-2</v>
      </c>
      <c r="AD222" s="306">
        <v>3.0089184854684238E-2</v>
      </c>
      <c r="AE222" s="306">
        <v>1</v>
      </c>
      <c r="AF222" s="306">
        <v>3.0089184854684238E-2</v>
      </c>
      <c r="AG222" s="306">
        <v>3.0089184854684248E-2</v>
      </c>
      <c r="AH222" s="306">
        <v>1</v>
      </c>
      <c r="AI222" s="306">
        <v>1</v>
      </c>
      <c r="AJ222" s="306">
        <v>3.0089184854684245E-2</v>
      </c>
      <c r="AK222" s="306">
        <v>1</v>
      </c>
      <c r="AL222" s="306">
        <v>3.0089184854684242E-2</v>
      </c>
      <c r="AN222" s="16" t="s">
        <v>424</v>
      </c>
      <c r="AO222" s="16" t="s">
        <v>717</v>
      </c>
      <c r="AP222" s="16" t="s">
        <v>718</v>
      </c>
      <c r="AQ222" s="16" t="s">
        <v>14</v>
      </c>
    </row>
    <row r="223" spans="1:47">
      <c r="A223" s="16" t="s">
        <v>478</v>
      </c>
      <c r="B223" s="16" t="s">
        <v>179</v>
      </c>
      <c r="C223" s="16" t="s">
        <v>286</v>
      </c>
      <c r="D223" s="16" t="s">
        <v>719</v>
      </c>
      <c r="E223" s="16" t="s">
        <v>69</v>
      </c>
      <c r="F223" s="16" t="s">
        <v>69</v>
      </c>
      <c r="G223" s="16">
        <v>2018</v>
      </c>
      <c r="H223" s="306">
        <v>0</v>
      </c>
      <c r="I223" s="306">
        <v>0</v>
      </c>
      <c r="J223" s="306">
        <v>0</v>
      </c>
      <c r="K223" s="306">
        <v>0</v>
      </c>
      <c r="L223" s="306">
        <v>0</v>
      </c>
      <c r="M223" s="306">
        <v>0</v>
      </c>
      <c r="N223" s="306">
        <v>0</v>
      </c>
      <c r="O223" s="306">
        <v>0</v>
      </c>
      <c r="P223" s="306">
        <v>0</v>
      </c>
      <c r="Q223" s="306">
        <v>0</v>
      </c>
      <c r="R223" s="306">
        <v>0</v>
      </c>
      <c r="S223" s="306">
        <v>0</v>
      </c>
      <c r="T223" s="306">
        <v>0</v>
      </c>
      <c r="U223" s="306">
        <v>0</v>
      </c>
      <c r="V223" s="306">
        <v>0</v>
      </c>
      <c r="W223" s="306">
        <v>0</v>
      </c>
      <c r="X223" s="306">
        <v>0</v>
      </c>
      <c r="Y223" s="306">
        <v>0</v>
      </c>
      <c r="Z223" s="306">
        <v>0</v>
      </c>
      <c r="AA223" s="306">
        <v>0</v>
      </c>
      <c r="AB223" s="306">
        <v>0</v>
      </c>
      <c r="AC223" s="306">
        <v>0</v>
      </c>
      <c r="AD223" s="306">
        <v>0</v>
      </c>
      <c r="AE223" s="306">
        <v>0</v>
      </c>
      <c r="AF223" s="306">
        <v>0</v>
      </c>
      <c r="AG223" s="306">
        <v>0</v>
      </c>
      <c r="AH223" s="306">
        <v>0</v>
      </c>
      <c r="AI223" s="306">
        <v>0</v>
      </c>
      <c r="AJ223" s="306">
        <v>0</v>
      </c>
      <c r="AK223" s="306">
        <v>0</v>
      </c>
      <c r="AL223" s="306">
        <v>0</v>
      </c>
      <c r="AN223" s="16" t="s">
        <v>424</v>
      </c>
      <c r="AO223" s="16" t="s">
        <v>719</v>
      </c>
      <c r="AP223" s="16" t="s">
        <v>720</v>
      </c>
      <c r="AQ223" s="16" t="s">
        <v>14</v>
      </c>
    </row>
    <row r="224" spans="1:47">
      <c r="A224" s="16" t="s">
        <v>478</v>
      </c>
      <c r="B224" s="16" t="s">
        <v>179</v>
      </c>
      <c r="C224" s="16" t="s">
        <v>287</v>
      </c>
      <c r="D224" s="16" t="s">
        <v>721</v>
      </c>
      <c r="E224" s="16" t="s">
        <v>69</v>
      </c>
      <c r="F224" s="16" t="s">
        <v>69</v>
      </c>
      <c r="G224" s="16">
        <v>2018</v>
      </c>
      <c r="H224" s="306">
        <v>0</v>
      </c>
      <c r="I224" s="306">
        <v>0</v>
      </c>
      <c r="J224" s="306">
        <v>0</v>
      </c>
      <c r="K224" s="306">
        <v>0</v>
      </c>
      <c r="L224" s="306">
        <v>0</v>
      </c>
      <c r="M224" s="306">
        <v>0</v>
      </c>
      <c r="N224" s="306">
        <v>0</v>
      </c>
      <c r="O224" s="306">
        <v>0</v>
      </c>
      <c r="P224" s="306">
        <v>0</v>
      </c>
      <c r="Q224" s="306">
        <v>0</v>
      </c>
      <c r="R224" s="306">
        <v>0</v>
      </c>
      <c r="S224" s="306">
        <v>0</v>
      </c>
      <c r="T224" s="306">
        <v>0</v>
      </c>
      <c r="U224" s="306">
        <v>0</v>
      </c>
      <c r="V224" s="306">
        <v>0</v>
      </c>
      <c r="W224" s="306">
        <v>0</v>
      </c>
      <c r="X224" s="306">
        <v>0</v>
      </c>
      <c r="Y224" s="306">
        <v>0</v>
      </c>
      <c r="Z224" s="306">
        <v>0</v>
      </c>
      <c r="AA224" s="306">
        <v>0</v>
      </c>
      <c r="AB224" s="306">
        <v>0</v>
      </c>
      <c r="AC224" s="306">
        <v>0</v>
      </c>
      <c r="AD224" s="306">
        <v>0</v>
      </c>
      <c r="AE224" s="306">
        <v>0</v>
      </c>
      <c r="AF224" s="306">
        <v>0</v>
      </c>
      <c r="AG224" s="306">
        <v>0</v>
      </c>
      <c r="AH224" s="306">
        <v>0</v>
      </c>
      <c r="AI224" s="306">
        <v>0</v>
      </c>
      <c r="AJ224" s="306">
        <v>0</v>
      </c>
      <c r="AK224" s="306">
        <v>0</v>
      </c>
      <c r="AL224" s="306">
        <v>0</v>
      </c>
      <c r="AN224" s="16" t="s">
        <v>424</v>
      </c>
      <c r="AO224" s="16" t="s">
        <v>721</v>
      </c>
      <c r="AP224" s="16" t="s">
        <v>722</v>
      </c>
      <c r="AQ224" s="16" t="s">
        <v>14</v>
      </c>
    </row>
    <row r="225" spans="1:47">
      <c r="A225" s="16" t="s">
        <v>478</v>
      </c>
      <c r="B225" s="16" t="s">
        <v>179</v>
      </c>
      <c r="C225" s="16" t="s">
        <v>288</v>
      </c>
      <c r="D225" s="16" t="s">
        <v>723</v>
      </c>
      <c r="E225" s="16" t="s">
        <v>69</v>
      </c>
      <c r="F225" s="16" t="s">
        <v>69</v>
      </c>
      <c r="G225" s="16">
        <v>2018</v>
      </c>
      <c r="H225" s="306">
        <v>0</v>
      </c>
      <c r="I225" s="306">
        <v>0</v>
      </c>
      <c r="J225" s="306">
        <v>0</v>
      </c>
      <c r="K225" s="306">
        <v>0</v>
      </c>
      <c r="L225" s="306">
        <v>0</v>
      </c>
      <c r="M225" s="306">
        <v>0</v>
      </c>
      <c r="N225" s="306">
        <v>0</v>
      </c>
      <c r="O225" s="306">
        <v>0</v>
      </c>
      <c r="P225" s="306">
        <v>0</v>
      </c>
      <c r="Q225" s="306">
        <v>0</v>
      </c>
      <c r="R225" s="306">
        <v>0</v>
      </c>
      <c r="S225" s="306">
        <v>0</v>
      </c>
      <c r="T225" s="306">
        <v>0</v>
      </c>
      <c r="U225" s="306">
        <v>0</v>
      </c>
      <c r="V225" s="306">
        <v>0</v>
      </c>
      <c r="W225" s="306">
        <v>0</v>
      </c>
      <c r="X225" s="306">
        <v>0</v>
      </c>
      <c r="Y225" s="306">
        <v>0</v>
      </c>
      <c r="Z225" s="306">
        <v>0</v>
      </c>
      <c r="AA225" s="306">
        <v>0</v>
      </c>
      <c r="AB225" s="306">
        <v>0</v>
      </c>
      <c r="AC225" s="306">
        <v>0</v>
      </c>
      <c r="AD225" s="306">
        <v>0</v>
      </c>
      <c r="AE225" s="306">
        <v>0</v>
      </c>
      <c r="AF225" s="306">
        <v>0</v>
      </c>
      <c r="AG225" s="306">
        <v>0</v>
      </c>
      <c r="AH225" s="306">
        <v>0</v>
      </c>
      <c r="AI225" s="306">
        <v>0</v>
      </c>
      <c r="AJ225" s="306">
        <v>0</v>
      </c>
      <c r="AK225" s="306">
        <v>0</v>
      </c>
      <c r="AL225" s="306">
        <v>0</v>
      </c>
      <c r="AN225" s="16" t="s">
        <v>424</v>
      </c>
      <c r="AO225" s="16" t="s">
        <v>723</v>
      </c>
      <c r="AP225" s="16" t="s">
        <v>724</v>
      </c>
      <c r="AQ225" s="16" t="s">
        <v>14</v>
      </c>
    </row>
    <row r="226" spans="1:47">
      <c r="A226" s="16" t="s">
        <v>478</v>
      </c>
      <c r="B226" s="16" t="s">
        <v>179</v>
      </c>
      <c r="C226" s="16" t="s">
        <v>289</v>
      </c>
      <c r="D226" s="16" t="s">
        <v>725</v>
      </c>
      <c r="E226" s="16" t="s">
        <v>69</v>
      </c>
      <c r="F226" s="16" t="s">
        <v>69</v>
      </c>
      <c r="G226" s="16">
        <v>2018</v>
      </c>
      <c r="H226" s="306">
        <v>0</v>
      </c>
      <c r="I226" s="306">
        <v>0</v>
      </c>
      <c r="J226" s="306">
        <v>0</v>
      </c>
      <c r="K226" s="306">
        <v>0</v>
      </c>
      <c r="L226" s="306">
        <v>0</v>
      </c>
      <c r="M226" s="306">
        <v>0</v>
      </c>
      <c r="N226" s="306">
        <v>0</v>
      </c>
      <c r="O226" s="306">
        <v>0</v>
      </c>
      <c r="P226" s="306">
        <v>0</v>
      </c>
      <c r="Q226" s="306">
        <v>0</v>
      </c>
      <c r="R226" s="306">
        <v>0</v>
      </c>
      <c r="S226" s="306">
        <v>0</v>
      </c>
      <c r="T226" s="306">
        <v>0</v>
      </c>
      <c r="U226" s="306">
        <v>0</v>
      </c>
      <c r="V226" s="306">
        <v>0</v>
      </c>
      <c r="W226" s="306">
        <v>0</v>
      </c>
      <c r="X226" s="306">
        <v>0</v>
      </c>
      <c r="Y226" s="306">
        <v>0</v>
      </c>
      <c r="Z226" s="306">
        <v>0</v>
      </c>
      <c r="AA226" s="306">
        <v>0</v>
      </c>
      <c r="AB226" s="306">
        <v>0</v>
      </c>
      <c r="AC226" s="306">
        <v>0</v>
      </c>
      <c r="AD226" s="306">
        <v>0</v>
      </c>
      <c r="AE226" s="306">
        <v>0</v>
      </c>
      <c r="AF226" s="306">
        <v>0</v>
      </c>
      <c r="AG226" s="306">
        <v>0</v>
      </c>
      <c r="AH226" s="306">
        <v>0</v>
      </c>
      <c r="AI226" s="306">
        <v>0</v>
      </c>
      <c r="AJ226" s="306">
        <v>0</v>
      </c>
      <c r="AK226" s="306">
        <v>0</v>
      </c>
      <c r="AL226" s="306">
        <v>0</v>
      </c>
      <c r="AN226" s="16" t="s">
        <v>424</v>
      </c>
      <c r="AO226" s="16" t="s">
        <v>725</v>
      </c>
      <c r="AP226" s="16" t="s">
        <v>726</v>
      </c>
      <c r="AQ226" s="16" t="s">
        <v>14</v>
      </c>
    </row>
    <row r="227" spans="1:47">
      <c r="A227" s="16" t="s">
        <v>478</v>
      </c>
      <c r="B227" s="16" t="s">
        <v>179</v>
      </c>
      <c r="C227" s="16" t="s">
        <v>3</v>
      </c>
      <c r="D227" s="16" t="s">
        <v>727</v>
      </c>
      <c r="E227" s="16" t="s">
        <v>69</v>
      </c>
      <c r="F227" s="16" t="s">
        <v>69</v>
      </c>
      <c r="G227" s="16">
        <v>2018</v>
      </c>
      <c r="H227" s="306">
        <v>0</v>
      </c>
      <c r="I227" s="306">
        <v>0</v>
      </c>
      <c r="J227" s="306">
        <v>0</v>
      </c>
      <c r="K227" s="306">
        <v>0</v>
      </c>
      <c r="L227" s="306">
        <v>0</v>
      </c>
      <c r="M227" s="306">
        <v>0</v>
      </c>
      <c r="N227" s="306">
        <v>0</v>
      </c>
      <c r="O227" s="306">
        <v>0</v>
      </c>
      <c r="P227" s="306">
        <v>0</v>
      </c>
      <c r="Q227" s="306">
        <v>0</v>
      </c>
      <c r="R227" s="306">
        <v>0</v>
      </c>
      <c r="S227" s="306">
        <v>0</v>
      </c>
      <c r="T227" s="306">
        <v>0</v>
      </c>
      <c r="U227" s="306">
        <v>0</v>
      </c>
      <c r="V227" s="306">
        <v>0</v>
      </c>
      <c r="W227" s="306">
        <v>0</v>
      </c>
      <c r="X227" s="306">
        <v>0</v>
      </c>
      <c r="Y227" s="306">
        <v>0</v>
      </c>
      <c r="Z227" s="306">
        <v>0</v>
      </c>
      <c r="AA227" s="306">
        <v>0</v>
      </c>
      <c r="AB227" s="306">
        <v>0</v>
      </c>
      <c r="AC227" s="306">
        <v>0</v>
      </c>
      <c r="AD227" s="306">
        <v>0</v>
      </c>
      <c r="AE227" s="306">
        <v>0</v>
      </c>
      <c r="AF227" s="306">
        <v>0</v>
      </c>
      <c r="AG227" s="306">
        <v>0</v>
      </c>
      <c r="AH227" s="306">
        <v>0</v>
      </c>
      <c r="AI227" s="306">
        <v>0</v>
      </c>
      <c r="AJ227" s="306">
        <v>0</v>
      </c>
      <c r="AK227" s="306">
        <v>0</v>
      </c>
      <c r="AL227" s="306">
        <v>0</v>
      </c>
      <c r="AN227" s="16" t="s">
        <v>424</v>
      </c>
      <c r="AO227" s="16" t="s">
        <v>727</v>
      </c>
      <c r="AP227" s="16" t="s">
        <v>728</v>
      </c>
      <c r="AQ227" s="16" t="s">
        <v>14</v>
      </c>
    </row>
    <row r="228" spans="1:47">
      <c r="A228" s="16" t="s">
        <v>478</v>
      </c>
      <c r="B228" s="16" t="s">
        <v>179</v>
      </c>
      <c r="C228" s="16" t="s">
        <v>4</v>
      </c>
      <c r="D228" s="16" t="s">
        <v>729</v>
      </c>
      <c r="E228" s="16" t="s">
        <v>69</v>
      </c>
      <c r="F228" s="16" t="s">
        <v>69</v>
      </c>
      <c r="G228" s="16">
        <v>2018</v>
      </c>
      <c r="H228" s="306">
        <v>0</v>
      </c>
      <c r="I228" s="306">
        <v>0</v>
      </c>
      <c r="J228" s="306">
        <v>0</v>
      </c>
      <c r="K228" s="306">
        <v>0</v>
      </c>
      <c r="L228" s="306">
        <v>0</v>
      </c>
      <c r="M228" s="306">
        <v>0</v>
      </c>
      <c r="N228" s="306">
        <v>0</v>
      </c>
      <c r="O228" s="306">
        <v>0</v>
      </c>
      <c r="P228" s="306">
        <v>0</v>
      </c>
      <c r="Q228" s="306">
        <v>0</v>
      </c>
      <c r="R228" s="306">
        <v>0</v>
      </c>
      <c r="S228" s="306">
        <v>0</v>
      </c>
      <c r="T228" s="306">
        <v>0</v>
      </c>
      <c r="U228" s="306">
        <v>0</v>
      </c>
      <c r="V228" s="306">
        <v>0</v>
      </c>
      <c r="W228" s="306">
        <v>0</v>
      </c>
      <c r="X228" s="306">
        <v>0</v>
      </c>
      <c r="Y228" s="306">
        <v>0</v>
      </c>
      <c r="Z228" s="306">
        <v>0</v>
      </c>
      <c r="AA228" s="306">
        <v>0</v>
      </c>
      <c r="AB228" s="306">
        <v>0</v>
      </c>
      <c r="AC228" s="306">
        <v>0</v>
      </c>
      <c r="AD228" s="306">
        <v>0</v>
      </c>
      <c r="AE228" s="306">
        <v>0</v>
      </c>
      <c r="AF228" s="306">
        <v>0</v>
      </c>
      <c r="AG228" s="306">
        <v>0</v>
      </c>
      <c r="AH228" s="306">
        <v>0</v>
      </c>
      <c r="AI228" s="306">
        <v>0</v>
      </c>
      <c r="AJ228" s="306">
        <v>0</v>
      </c>
      <c r="AK228" s="306">
        <v>0</v>
      </c>
      <c r="AL228" s="306">
        <v>0</v>
      </c>
      <c r="AN228" s="16" t="s">
        <v>424</v>
      </c>
      <c r="AO228" s="16" t="s">
        <v>729</v>
      </c>
      <c r="AP228" s="16" t="s">
        <v>730</v>
      </c>
      <c r="AQ228" s="16" t="s">
        <v>14</v>
      </c>
    </row>
    <row r="229" spans="1:47">
      <c r="A229" s="16" t="s">
        <v>478</v>
      </c>
      <c r="B229" s="16" t="s">
        <v>179</v>
      </c>
      <c r="C229" s="16" t="s">
        <v>5</v>
      </c>
      <c r="D229" s="16" t="s">
        <v>731</v>
      </c>
      <c r="E229" s="16" t="s">
        <v>69</v>
      </c>
      <c r="F229" s="16" t="s">
        <v>69</v>
      </c>
      <c r="G229" s="16">
        <v>2018</v>
      </c>
      <c r="H229" s="306">
        <v>0</v>
      </c>
      <c r="I229" s="306">
        <v>0</v>
      </c>
      <c r="J229" s="306">
        <v>0</v>
      </c>
      <c r="K229" s="306">
        <v>0</v>
      </c>
      <c r="L229" s="306">
        <v>0</v>
      </c>
      <c r="M229" s="306">
        <v>0</v>
      </c>
      <c r="N229" s="306">
        <v>0</v>
      </c>
      <c r="O229" s="306">
        <v>0</v>
      </c>
      <c r="P229" s="306">
        <v>0</v>
      </c>
      <c r="Q229" s="306">
        <v>0</v>
      </c>
      <c r="R229" s="306">
        <v>0</v>
      </c>
      <c r="S229" s="306">
        <v>0</v>
      </c>
      <c r="T229" s="306">
        <v>0</v>
      </c>
      <c r="U229" s="306">
        <v>0</v>
      </c>
      <c r="V229" s="306">
        <v>0</v>
      </c>
      <c r="W229" s="306">
        <v>0</v>
      </c>
      <c r="X229" s="306">
        <v>0</v>
      </c>
      <c r="Y229" s="306">
        <v>0</v>
      </c>
      <c r="Z229" s="306">
        <v>0</v>
      </c>
      <c r="AA229" s="306">
        <v>0</v>
      </c>
      <c r="AB229" s="306">
        <v>0</v>
      </c>
      <c r="AC229" s="306">
        <v>0</v>
      </c>
      <c r="AD229" s="306">
        <v>0</v>
      </c>
      <c r="AE229" s="306">
        <v>0</v>
      </c>
      <c r="AF229" s="306">
        <v>0</v>
      </c>
      <c r="AG229" s="306">
        <v>0</v>
      </c>
      <c r="AH229" s="306">
        <v>0</v>
      </c>
      <c r="AI229" s="306">
        <v>0</v>
      </c>
      <c r="AJ229" s="306">
        <v>0</v>
      </c>
      <c r="AK229" s="306">
        <v>0</v>
      </c>
      <c r="AL229" s="306">
        <v>0</v>
      </c>
      <c r="AN229" s="16" t="s">
        <v>424</v>
      </c>
      <c r="AO229" s="16" t="s">
        <v>731</v>
      </c>
      <c r="AP229" s="16" t="s">
        <v>732</v>
      </c>
      <c r="AQ229" s="16" t="s">
        <v>14</v>
      </c>
    </row>
    <row r="230" spans="1:47">
      <c r="A230" s="16" t="s">
        <v>478</v>
      </c>
      <c r="B230" s="16" t="s">
        <v>179</v>
      </c>
      <c r="C230" s="16" t="s">
        <v>290</v>
      </c>
      <c r="D230" s="16" t="s">
        <v>733</v>
      </c>
      <c r="E230" s="16" t="s">
        <v>69</v>
      </c>
      <c r="F230" s="16" t="s">
        <v>69</v>
      </c>
      <c r="G230" s="16">
        <v>2018</v>
      </c>
      <c r="H230" s="306">
        <v>0</v>
      </c>
      <c r="I230" s="306">
        <v>0</v>
      </c>
      <c r="J230" s="306">
        <v>0</v>
      </c>
      <c r="K230" s="306">
        <v>0</v>
      </c>
      <c r="L230" s="306">
        <v>0</v>
      </c>
      <c r="M230" s="306">
        <v>0</v>
      </c>
      <c r="N230" s="306">
        <v>0</v>
      </c>
      <c r="O230" s="306">
        <v>0</v>
      </c>
      <c r="P230" s="306">
        <v>0</v>
      </c>
      <c r="Q230" s="306">
        <v>0</v>
      </c>
      <c r="R230" s="306">
        <v>0</v>
      </c>
      <c r="S230" s="306">
        <v>0</v>
      </c>
      <c r="T230" s="306">
        <v>0</v>
      </c>
      <c r="U230" s="306">
        <v>0</v>
      </c>
      <c r="V230" s="306">
        <v>0</v>
      </c>
      <c r="W230" s="306">
        <v>0</v>
      </c>
      <c r="X230" s="306">
        <v>0</v>
      </c>
      <c r="Y230" s="306">
        <v>0</v>
      </c>
      <c r="Z230" s="306">
        <v>0</v>
      </c>
      <c r="AA230" s="306">
        <v>0</v>
      </c>
      <c r="AB230" s="306">
        <v>0</v>
      </c>
      <c r="AC230" s="306">
        <v>0</v>
      </c>
      <c r="AD230" s="306">
        <v>0</v>
      </c>
      <c r="AE230" s="306">
        <v>0</v>
      </c>
      <c r="AF230" s="306">
        <v>0</v>
      </c>
      <c r="AG230" s="306">
        <v>0</v>
      </c>
      <c r="AH230" s="306">
        <v>0</v>
      </c>
      <c r="AI230" s="306">
        <v>0</v>
      </c>
      <c r="AJ230" s="306">
        <v>0</v>
      </c>
      <c r="AK230" s="306">
        <v>0</v>
      </c>
      <c r="AL230" s="306">
        <v>0</v>
      </c>
      <c r="AN230" s="16" t="s">
        <v>424</v>
      </c>
      <c r="AO230" s="16" t="s">
        <v>733</v>
      </c>
      <c r="AP230" s="16" t="s">
        <v>734</v>
      </c>
      <c r="AQ230" s="16" t="s">
        <v>14</v>
      </c>
    </row>
    <row r="231" spans="1:47">
      <c r="A231" s="16" t="s">
        <v>478</v>
      </c>
      <c r="B231" s="16" t="s">
        <v>179</v>
      </c>
      <c r="C231" s="16" t="s">
        <v>6</v>
      </c>
      <c r="D231" s="16" t="s">
        <v>735</v>
      </c>
      <c r="E231" s="16" t="s">
        <v>69</v>
      </c>
      <c r="F231" s="16" t="s">
        <v>69</v>
      </c>
      <c r="G231" s="16">
        <v>2018</v>
      </c>
      <c r="H231" s="306">
        <v>0</v>
      </c>
      <c r="I231" s="306">
        <v>0</v>
      </c>
      <c r="J231" s="306">
        <v>0</v>
      </c>
      <c r="K231" s="306">
        <v>0</v>
      </c>
      <c r="L231" s="306">
        <v>0</v>
      </c>
      <c r="M231" s="306">
        <v>0</v>
      </c>
      <c r="N231" s="306">
        <v>0</v>
      </c>
      <c r="O231" s="306">
        <v>0</v>
      </c>
      <c r="P231" s="306">
        <v>0</v>
      </c>
      <c r="Q231" s="306">
        <v>0</v>
      </c>
      <c r="R231" s="306">
        <v>0</v>
      </c>
      <c r="S231" s="306">
        <v>0</v>
      </c>
      <c r="T231" s="306">
        <v>0</v>
      </c>
      <c r="U231" s="306">
        <v>0</v>
      </c>
      <c r="V231" s="306">
        <v>0</v>
      </c>
      <c r="W231" s="306">
        <v>0</v>
      </c>
      <c r="X231" s="306">
        <v>0</v>
      </c>
      <c r="Y231" s="306">
        <v>0</v>
      </c>
      <c r="Z231" s="306">
        <v>0</v>
      </c>
      <c r="AA231" s="306">
        <v>0</v>
      </c>
      <c r="AB231" s="306">
        <v>0</v>
      </c>
      <c r="AC231" s="306">
        <v>0</v>
      </c>
      <c r="AD231" s="306">
        <v>0</v>
      </c>
      <c r="AE231" s="306">
        <v>0</v>
      </c>
      <c r="AF231" s="306">
        <v>0</v>
      </c>
      <c r="AG231" s="306">
        <v>0</v>
      </c>
      <c r="AH231" s="306">
        <v>0</v>
      </c>
      <c r="AI231" s="306">
        <v>0</v>
      </c>
      <c r="AJ231" s="306">
        <v>0</v>
      </c>
      <c r="AK231" s="306">
        <v>0</v>
      </c>
      <c r="AL231" s="306">
        <v>0</v>
      </c>
      <c r="AN231" s="16" t="s">
        <v>424</v>
      </c>
      <c r="AO231" s="16" t="s">
        <v>735</v>
      </c>
      <c r="AP231" s="16" t="s">
        <v>736</v>
      </c>
      <c r="AQ231" s="16" t="s">
        <v>14</v>
      </c>
    </row>
    <row r="232" spans="1:47">
      <c r="A232" s="16" t="s">
        <v>478</v>
      </c>
      <c r="B232" s="16" t="s">
        <v>179</v>
      </c>
      <c r="C232" s="16" t="s">
        <v>291</v>
      </c>
      <c r="D232" s="16" t="s">
        <v>737</v>
      </c>
      <c r="E232" s="16" t="s">
        <v>69</v>
      </c>
      <c r="F232" s="16" t="s">
        <v>69</v>
      </c>
      <c r="G232" s="16">
        <v>2018</v>
      </c>
      <c r="H232" s="308">
        <v>0</v>
      </c>
      <c r="I232" s="308">
        <v>0</v>
      </c>
      <c r="J232" s="308">
        <v>0</v>
      </c>
      <c r="K232" s="308">
        <v>0</v>
      </c>
      <c r="L232" s="308">
        <v>0</v>
      </c>
      <c r="M232" s="308">
        <v>0</v>
      </c>
      <c r="N232" s="308">
        <v>0</v>
      </c>
      <c r="O232" s="308">
        <v>0</v>
      </c>
      <c r="P232" s="308">
        <v>0</v>
      </c>
      <c r="Q232" s="308">
        <v>0</v>
      </c>
      <c r="R232" s="308">
        <v>0</v>
      </c>
      <c r="S232" s="308">
        <v>0</v>
      </c>
      <c r="T232" s="308">
        <v>0</v>
      </c>
      <c r="U232" s="308">
        <v>0</v>
      </c>
      <c r="V232" s="308">
        <v>0</v>
      </c>
      <c r="W232" s="308">
        <v>0</v>
      </c>
      <c r="X232" s="308">
        <v>0</v>
      </c>
      <c r="Y232" s="308">
        <v>0</v>
      </c>
      <c r="Z232" s="308">
        <v>0</v>
      </c>
      <c r="AA232" s="308">
        <v>0</v>
      </c>
      <c r="AB232" s="308">
        <v>0</v>
      </c>
      <c r="AC232" s="308">
        <v>0</v>
      </c>
      <c r="AD232" s="308">
        <v>0</v>
      </c>
      <c r="AE232" s="308">
        <v>0</v>
      </c>
      <c r="AF232" s="308">
        <v>0</v>
      </c>
      <c r="AG232" s="308">
        <v>0</v>
      </c>
      <c r="AH232" s="308">
        <v>0</v>
      </c>
      <c r="AI232" s="308">
        <v>0</v>
      </c>
      <c r="AJ232" s="308">
        <v>0</v>
      </c>
      <c r="AK232" s="308">
        <v>0</v>
      </c>
      <c r="AL232" s="308">
        <v>0</v>
      </c>
      <c r="AN232" s="16" t="s">
        <v>424</v>
      </c>
      <c r="AO232" s="16" t="s">
        <v>737</v>
      </c>
      <c r="AP232" s="16" t="s">
        <v>738</v>
      </c>
      <c r="AQ232" s="16" t="s">
        <v>14</v>
      </c>
    </row>
    <row r="233" spans="1:47">
      <c r="A233" s="16" t="s">
        <v>478</v>
      </c>
      <c r="B233" s="16" t="s">
        <v>179</v>
      </c>
      <c r="C233" s="16" t="s">
        <v>7</v>
      </c>
      <c r="D233" s="16" t="s">
        <v>739</v>
      </c>
      <c r="E233" s="16" t="s">
        <v>202</v>
      </c>
      <c r="F233" s="16" t="s">
        <v>217</v>
      </c>
      <c r="G233" s="16">
        <v>2018</v>
      </c>
      <c r="H233" s="306">
        <v>1.4310513131167647E-2</v>
      </c>
      <c r="I233" s="306">
        <v>1.4310513131167645E-2</v>
      </c>
      <c r="J233" s="306">
        <v>0</v>
      </c>
      <c r="K233" s="306">
        <v>0</v>
      </c>
      <c r="L233" s="306">
        <v>0</v>
      </c>
      <c r="M233" s="306">
        <v>1.4310513131167643E-2</v>
      </c>
      <c r="N233" s="306">
        <v>0</v>
      </c>
      <c r="O233" s="306">
        <v>1.4310513131167645E-2</v>
      </c>
      <c r="P233" s="306">
        <v>0</v>
      </c>
      <c r="Q233" s="306">
        <v>1.4310513131167645E-2</v>
      </c>
      <c r="R233" s="306">
        <v>1.4310513131167645E-2</v>
      </c>
      <c r="S233" s="306">
        <v>0</v>
      </c>
      <c r="T233" s="306">
        <v>0</v>
      </c>
      <c r="U233" s="306">
        <v>1.4310513131167641E-2</v>
      </c>
      <c r="V233" s="306">
        <v>1.4310513131167643E-2</v>
      </c>
      <c r="W233" s="306">
        <v>1.4310513131167643E-2</v>
      </c>
      <c r="X233" s="306">
        <v>1.4310513131167645E-2</v>
      </c>
      <c r="Y233" s="306">
        <v>1.4310513131167645E-2</v>
      </c>
      <c r="Z233" s="306">
        <v>1.4310513131167647E-2</v>
      </c>
      <c r="AA233" s="306">
        <v>1.4310513131167643E-2</v>
      </c>
      <c r="AB233" s="306">
        <v>1.4310513131167643E-2</v>
      </c>
      <c r="AC233" s="306">
        <v>1.4310513131167645E-2</v>
      </c>
      <c r="AD233" s="306">
        <v>1.4310513131167641E-2</v>
      </c>
      <c r="AE233" s="306">
        <v>0</v>
      </c>
      <c r="AF233" s="306">
        <v>1.4310513131167641E-2</v>
      </c>
      <c r="AG233" s="306">
        <v>1.4310513131167643E-2</v>
      </c>
      <c r="AH233" s="306">
        <v>0</v>
      </c>
      <c r="AI233" s="306">
        <v>0</v>
      </c>
      <c r="AJ233" s="306">
        <v>1.4310513131167645E-2</v>
      </c>
      <c r="AK233" s="306">
        <v>0</v>
      </c>
      <c r="AL233" s="306">
        <v>1.4310513131167645E-2</v>
      </c>
      <c r="AN233" s="16" t="s">
        <v>424</v>
      </c>
      <c r="AO233" s="16" t="s">
        <v>739</v>
      </c>
      <c r="AP233" s="16" t="s">
        <v>740</v>
      </c>
      <c r="AQ233" s="16" t="s">
        <v>14</v>
      </c>
    </row>
    <row r="234" spans="1:47">
      <c r="A234" s="16" t="s">
        <v>478</v>
      </c>
      <c r="B234" s="16" t="s">
        <v>179</v>
      </c>
      <c r="C234" s="16" t="s">
        <v>8</v>
      </c>
      <c r="D234" s="16" t="s">
        <v>741</v>
      </c>
      <c r="E234" s="16" t="s">
        <v>69</v>
      </c>
      <c r="F234" s="16" t="s">
        <v>69</v>
      </c>
      <c r="G234" s="16">
        <v>2018</v>
      </c>
      <c r="H234" s="306">
        <v>0</v>
      </c>
      <c r="I234" s="306">
        <v>0</v>
      </c>
      <c r="J234" s="306">
        <v>0</v>
      </c>
      <c r="K234" s="306">
        <v>0</v>
      </c>
      <c r="L234" s="306">
        <v>0</v>
      </c>
      <c r="M234" s="306">
        <v>0</v>
      </c>
      <c r="N234" s="306">
        <v>0</v>
      </c>
      <c r="O234" s="306">
        <v>0</v>
      </c>
      <c r="P234" s="306">
        <v>0</v>
      </c>
      <c r="Q234" s="306">
        <v>0</v>
      </c>
      <c r="R234" s="306">
        <v>0</v>
      </c>
      <c r="S234" s="306">
        <v>0</v>
      </c>
      <c r="T234" s="306">
        <v>0</v>
      </c>
      <c r="U234" s="306">
        <v>0</v>
      </c>
      <c r="V234" s="306">
        <v>0</v>
      </c>
      <c r="W234" s="306">
        <v>0</v>
      </c>
      <c r="X234" s="306">
        <v>0</v>
      </c>
      <c r="Y234" s="306">
        <v>0</v>
      </c>
      <c r="Z234" s="306">
        <v>0</v>
      </c>
      <c r="AA234" s="306">
        <v>0</v>
      </c>
      <c r="AB234" s="306">
        <v>0</v>
      </c>
      <c r="AC234" s="306">
        <v>0</v>
      </c>
      <c r="AD234" s="306">
        <v>0</v>
      </c>
      <c r="AE234" s="306">
        <v>0</v>
      </c>
      <c r="AF234" s="306">
        <v>0</v>
      </c>
      <c r="AG234" s="306">
        <v>0</v>
      </c>
      <c r="AH234" s="306">
        <v>0</v>
      </c>
      <c r="AI234" s="306">
        <v>0</v>
      </c>
      <c r="AJ234" s="306">
        <v>0</v>
      </c>
      <c r="AK234" s="306">
        <v>0</v>
      </c>
      <c r="AL234" s="306">
        <v>0</v>
      </c>
      <c r="AN234" s="16" t="s">
        <v>424</v>
      </c>
      <c r="AO234" s="16" t="s">
        <v>741</v>
      </c>
      <c r="AP234" s="16" t="s">
        <v>742</v>
      </c>
      <c r="AQ234" s="16" t="s">
        <v>14</v>
      </c>
    </row>
    <row r="235" spans="1:47">
      <c r="A235" s="16" t="s">
        <v>478</v>
      </c>
      <c r="B235" s="16" t="s">
        <v>179</v>
      </c>
      <c r="C235" s="16" t="s">
        <v>9</v>
      </c>
      <c r="D235" s="16" t="s">
        <v>743</v>
      </c>
      <c r="E235" s="16" t="s">
        <v>69</v>
      </c>
      <c r="F235" s="16" t="s">
        <v>69</v>
      </c>
      <c r="G235" s="16">
        <v>2018</v>
      </c>
      <c r="H235" s="306">
        <v>0</v>
      </c>
      <c r="I235" s="306">
        <v>0</v>
      </c>
      <c r="J235" s="306">
        <v>0</v>
      </c>
      <c r="K235" s="306">
        <v>0</v>
      </c>
      <c r="L235" s="306">
        <v>0</v>
      </c>
      <c r="M235" s="306">
        <v>0</v>
      </c>
      <c r="N235" s="306">
        <v>0</v>
      </c>
      <c r="O235" s="306">
        <v>0</v>
      </c>
      <c r="P235" s="306">
        <v>0</v>
      </c>
      <c r="Q235" s="306">
        <v>0</v>
      </c>
      <c r="R235" s="306">
        <v>0</v>
      </c>
      <c r="S235" s="306">
        <v>0</v>
      </c>
      <c r="T235" s="306">
        <v>0</v>
      </c>
      <c r="U235" s="306">
        <v>0</v>
      </c>
      <c r="V235" s="306">
        <v>0</v>
      </c>
      <c r="W235" s="306">
        <v>0</v>
      </c>
      <c r="X235" s="306">
        <v>0</v>
      </c>
      <c r="Y235" s="306">
        <v>0</v>
      </c>
      <c r="Z235" s="306">
        <v>0</v>
      </c>
      <c r="AA235" s="306">
        <v>0</v>
      </c>
      <c r="AB235" s="306">
        <v>0</v>
      </c>
      <c r="AC235" s="306">
        <v>0</v>
      </c>
      <c r="AD235" s="306">
        <v>0</v>
      </c>
      <c r="AE235" s="306">
        <v>0</v>
      </c>
      <c r="AF235" s="306">
        <v>0</v>
      </c>
      <c r="AG235" s="306">
        <v>0</v>
      </c>
      <c r="AH235" s="306">
        <v>0</v>
      </c>
      <c r="AI235" s="306">
        <v>0</v>
      </c>
      <c r="AJ235" s="306">
        <v>0</v>
      </c>
      <c r="AK235" s="306">
        <v>0</v>
      </c>
      <c r="AL235" s="306">
        <v>0</v>
      </c>
      <c r="AN235" s="16" t="s">
        <v>424</v>
      </c>
      <c r="AO235" s="16" t="s">
        <v>743</v>
      </c>
      <c r="AP235" s="16" t="s">
        <v>744</v>
      </c>
      <c r="AQ235" s="16" t="s">
        <v>14</v>
      </c>
    </row>
    <row r="236" spans="1:47">
      <c r="A236" s="16" t="s">
        <v>478</v>
      </c>
      <c r="B236" s="16" t="s">
        <v>179</v>
      </c>
      <c r="C236" s="16" t="s">
        <v>10</v>
      </c>
      <c r="D236" s="16" t="s">
        <v>745</v>
      </c>
      <c r="E236" s="16" t="s">
        <v>202</v>
      </c>
      <c r="F236" s="16" t="s">
        <v>217</v>
      </c>
      <c r="G236" s="16">
        <v>2018</v>
      </c>
      <c r="H236" s="306">
        <v>0.10143759335072605</v>
      </c>
      <c r="I236" s="306">
        <v>0.10143759335072604</v>
      </c>
      <c r="J236" s="306">
        <v>0</v>
      </c>
      <c r="K236" s="306">
        <v>0</v>
      </c>
      <c r="L236" s="306">
        <v>0</v>
      </c>
      <c r="M236" s="306">
        <v>0.10143759335072604</v>
      </c>
      <c r="N236" s="306">
        <v>0</v>
      </c>
      <c r="O236" s="306">
        <v>0.10143759335072605</v>
      </c>
      <c r="P236" s="306">
        <v>0</v>
      </c>
      <c r="Q236" s="306">
        <v>0.10143759335072604</v>
      </c>
      <c r="R236" s="306">
        <v>0.10143759335072604</v>
      </c>
      <c r="S236" s="306">
        <v>0</v>
      </c>
      <c r="T236" s="306">
        <v>0</v>
      </c>
      <c r="U236" s="306">
        <v>0.10143759335072604</v>
      </c>
      <c r="V236" s="306">
        <v>0.10143759335072604</v>
      </c>
      <c r="W236" s="306">
        <v>0.10143759335072602</v>
      </c>
      <c r="X236" s="306">
        <v>0.10143759335072605</v>
      </c>
      <c r="Y236" s="306">
        <v>0.10143759335072605</v>
      </c>
      <c r="Z236" s="306">
        <v>0.10143759335072605</v>
      </c>
      <c r="AA236" s="306">
        <v>0.10143759335072602</v>
      </c>
      <c r="AB236" s="306">
        <v>0.10143759335072604</v>
      </c>
      <c r="AC236" s="306">
        <v>0.10143759335072605</v>
      </c>
      <c r="AD236" s="306">
        <v>0.10143759335072602</v>
      </c>
      <c r="AE236" s="306">
        <v>0</v>
      </c>
      <c r="AF236" s="306">
        <v>0.10143759335072604</v>
      </c>
      <c r="AG236" s="306">
        <v>0.10143759335072605</v>
      </c>
      <c r="AH236" s="306">
        <v>0</v>
      </c>
      <c r="AI236" s="306">
        <v>0</v>
      </c>
      <c r="AJ236" s="306">
        <v>0.10143759335072602</v>
      </c>
      <c r="AK236" s="306">
        <v>0</v>
      </c>
      <c r="AL236" s="306">
        <v>0.10143759335072605</v>
      </c>
      <c r="AN236" s="16" t="s">
        <v>424</v>
      </c>
      <c r="AO236" s="16" t="s">
        <v>745</v>
      </c>
      <c r="AP236" s="16" t="s">
        <v>746</v>
      </c>
      <c r="AQ236" s="16" t="s">
        <v>14</v>
      </c>
    </row>
    <row r="237" spans="1:47">
      <c r="A237" s="16" t="s">
        <v>478</v>
      </c>
      <c r="B237" s="16" t="s">
        <v>179</v>
      </c>
      <c r="C237" s="16" t="s">
        <v>292</v>
      </c>
      <c r="D237" s="16" t="s">
        <v>747</v>
      </c>
      <c r="E237" s="16" t="s">
        <v>69</v>
      </c>
      <c r="F237" s="16" t="s">
        <v>69</v>
      </c>
      <c r="G237" s="16">
        <v>2018</v>
      </c>
      <c r="H237" s="306">
        <v>0</v>
      </c>
      <c r="I237" s="306">
        <v>0</v>
      </c>
      <c r="J237" s="306">
        <v>0</v>
      </c>
      <c r="K237" s="306">
        <v>0</v>
      </c>
      <c r="L237" s="306">
        <v>0</v>
      </c>
      <c r="M237" s="306">
        <v>0</v>
      </c>
      <c r="N237" s="306">
        <v>0</v>
      </c>
      <c r="O237" s="306">
        <v>0</v>
      </c>
      <c r="P237" s="306">
        <v>0</v>
      </c>
      <c r="Q237" s="306">
        <v>0</v>
      </c>
      <c r="R237" s="306">
        <v>0</v>
      </c>
      <c r="S237" s="306">
        <v>0</v>
      </c>
      <c r="T237" s="306">
        <v>0</v>
      </c>
      <c r="U237" s="306">
        <v>0</v>
      </c>
      <c r="V237" s="306">
        <v>0</v>
      </c>
      <c r="W237" s="306">
        <v>0</v>
      </c>
      <c r="X237" s="306">
        <v>0</v>
      </c>
      <c r="Y237" s="306">
        <v>0</v>
      </c>
      <c r="Z237" s="306">
        <v>0</v>
      </c>
      <c r="AA237" s="306">
        <v>0</v>
      </c>
      <c r="AB237" s="306">
        <v>0</v>
      </c>
      <c r="AC237" s="306">
        <v>0</v>
      </c>
      <c r="AD237" s="306">
        <v>0</v>
      </c>
      <c r="AE237" s="306">
        <v>0</v>
      </c>
      <c r="AF237" s="306">
        <v>0</v>
      </c>
      <c r="AG237" s="306">
        <v>0</v>
      </c>
      <c r="AH237" s="306">
        <v>0</v>
      </c>
      <c r="AI237" s="306">
        <v>0</v>
      </c>
      <c r="AJ237" s="306">
        <v>0</v>
      </c>
      <c r="AK237" s="306">
        <v>0</v>
      </c>
      <c r="AL237" s="306">
        <v>0</v>
      </c>
      <c r="AN237" s="16" t="s">
        <v>424</v>
      </c>
      <c r="AO237" s="16" t="s">
        <v>747</v>
      </c>
      <c r="AP237" s="16" t="s">
        <v>748</v>
      </c>
      <c r="AQ237" s="16" t="s">
        <v>14</v>
      </c>
    </row>
    <row r="238" spans="1:47">
      <c r="A238" s="16" t="s">
        <v>478</v>
      </c>
      <c r="B238" s="16" t="s">
        <v>179</v>
      </c>
      <c r="C238" s="16" t="s">
        <v>11</v>
      </c>
      <c r="D238" s="16" t="s">
        <v>749</v>
      </c>
      <c r="E238" s="16" t="s">
        <v>69</v>
      </c>
      <c r="F238" s="16" t="s">
        <v>69</v>
      </c>
      <c r="G238" s="16">
        <v>2018</v>
      </c>
      <c r="H238" s="306">
        <v>0</v>
      </c>
      <c r="I238" s="306">
        <v>0</v>
      </c>
      <c r="J238" s="306">
        <v>0</v>
      </c>
      <c r="K238" s="306">
        <v>0</v>
      </c>
      <c r="L238" s="306">
        <v>0</v>
      </c>
      <c r="M238" s="306">
        <v>0</v>
      </c>
      <c r="N238" s="306">
        <v>0</v>
      </c>
      <c r="O238" s="306">
        <v>0</v>
      </c>
      <c r="P238" s="306">
        <v>0</v>
      </c>
      <c r="Q238" s="306">
        <v>0</v>
      </c>
      <c r="R238" s="306">
        <v>0</v>
      </c>
      <c r="S238" s="306">
        <v>0</v>
      </c>
      <c r="T238" s="306">
        <v>0</v>
      </c>
      <c r="U238" s="306">
        <v>0</v>
      </c>
      <c r="V238" s="306">
        <v>0</v>
      </c>
      <c r="W238" s="306">
        <v>0</v>
      </c>
      <c r="X238" s="306">
        <v>0</v>
      </c>
      <c r="Y238" s="306">
        <v>0</v>
      </c>
      <c r="Z238" s="306">
        <v>0</v>
      </c>
      <c r="AA238" s="306">
        <v>0</v>
      </c>
      <c r="AB238" s="306">
        <v>0</v>
      </c>
      <c r="AC238" s="306">
        <v>0</v>
      </c>
      <c r="AD238" s="306">
        <v>0</v>
      </c>
      <c r="AE238" s="306">
        <v>0</v>
      </c>
      <c r="AF238" s="306">
        <v>0</v>
      </c>
      <c r="AG238" s="306">
        <v>0</v>
      </c>
      <c r="AH238" s="306">
        <v>0</v>
      </c>
      <c r="AI238" s="306">
        <v>0</v>
      </c>
      <c r="AJ238" s="306">
        <v>0</v>
      </c>
      <c r="AK238" s="306">
        <v>0</v>
      </c>
      <c r="AL238" s="306">
        <v>0</v>
      </c>
      <c r="AN238" s="16" t="s">
        <v>424</v>
      </c>
      <c r="AO238" s="16" t="s">
        <v>749</v>
      </c>
      <c r="AP238" s="16" t="s">
        <v>750</v>
      </c>
      <c r="AQ238" s="16" t="s">
        <v>14</v>
      </c>
    </row>
    <row r="239" spans="1:47">
      <c r="A239" s="16" t="s">
        <v>478</v>
      </c>
      <c r="B239" s="16" t="s">
        <v>179</v>
      </c>
      <c r="C239" s="16" t="s">
        <v>12</v>
      </c>
      <c r="D239" s="16" t="s">
        <v>751</v>
      </c>
      <c r="E239" s="16" t="s">
        <v>202</v>
      </c>
      <c r="F239" s="16" t="s">
        <v>217</v>
      </c>
      <c r="G239" s="16">
        <v>2018</v>
      </c>
      <c r="H239" s="306">
        <v>0.18298583084454334</v>
      </c>
      <c r="I239" s="306">
        <v>0.18298583084454331</v>
      </c>
      <c r="J239" s="306">
        <v>0</v>
      </c>
      <c r="K239" s="306">
        <v>0</v>
      </c>
      <c r="L239" s="306">
        <v>0</v>
      </c>
      <c r="M239" s="306">
        <v>0.18298583084454331</v>
      </c>
      <c r="N239" s="306">
        <v>0</v>
      </c>
      <c r="O239" s="306">
        <v>0.18298583084454331</v>
      </c>
      <c r="P239" s="306">
        <v>0</v>
      </c>
      <c r="Q239" s="306">
        <v>0.18298583084454334</v>
      </c>
      <c r="R239" s="306">
        <v>0.18298583084454331</v>
      </c>
      <c r="S239" s="306">
        <v>0</v>
      </c>
      <c r="T239" s="306">
        <v>0</v>
      </c>
      <c r="U239" s="306">
        <v>0.18298583084454328</v>
      </c>
      <c r="V239" s="306">
        <v>0.18298583084454331</v>
      </c>
      <c r="W239" s="306">
        <v>0.18298583084454331</v>
      </c>
      <c r="X239" s="306">
        <v>0.18298583084454331</v>
      </c>
      <c r="Y239" s="306">
        <v>0.18298583084454331</v>
      </c>
      <c r="Z239" s="306">
        <v>0.18298583084454334</v>
      </c>
      <c r="AA239" s="306">
        <v>0.18298583084454328</v>
      </c>
      <c r="AB239" s="306">
        <v>0.18298583084454334</v>
      </c>
      <c r="AC239" s="306">
        <v>0.18298583084454331</v>
      </c>
      <c r="AD239" s="306">
        <v>0.18298583084454331</v>
      </c>
      <c r="AE239" s="306">
        <v>0</v>
      </c>
      <c r="AF239" s="306">
        <v>0.18298583084454331</v>
      </c>
      <c r="AG239" s="306">
        <v>0.18298583084454334</v>
      </c>
      <c r="AH239" s="306">
        <v>0</v>
      </c>
      <c r="AI239" s="306">
        <v>0</v>
      </c>
      <c r="AJ239" s="306">
        <v>0.18298583084454334</v>
      </c>
      <c r="AK239" s="306">
        <v>0</v>
      </c>
      <c r="AL239" s="306">
        <v>0.18298583084454334</v>
      </c>
      <c r="AN239" s="16" t="s">
        <v>424</v>
      </c>
      <c r="AO239" s="16" t="s">
        <v>751</v>
      </c>
      <c r="AP239" s="16" t="s">
        <v>752</v>
      </c>
      <c r="AQ239" s="16" t="s">
        <v>14</v>
      </c>
    </row>
    <row r="240" spans="1:47">
      <c r="A240" s="18" t="s">
        <v>478</v>
      </c>
      <c r="B240" s="18" t="s">
        <v>179</v>
      </c>
      <c r="C240" s="18" t="s">
        <v>13</v>
      </c>
      <c r="D240" s="18" t="s">
        <v>753</v>
      </c>
      <c r="E240" s="18" t="s">
        <v>69</v>
      </c>
      <c r="F240" s="18" t="s">
        <v>69</v>
      </c>
      <c r="G240" s="18">
        <v>2018</v>
      </c>
      <c r="H240" s="309">
        <v>0</v>
      </c>
      <c r="I240" s="309">
        <v>0</v>
      </c>
      <c r="J240" s="309">
        <v>0</v>
      </c>
      <c r="K240" s="309">
        <v>0</v>
      </c>
      <c r="L240" s="309">
        <v>0</v>
      </c>
      <c r="M240" s="309">
        <v>0</v>
      </c>
      <c r="N240" s="309">
        <v>0</v>
      </c>
      <c r="O240" s="309">
        <v>0</v>
      </c>
      <c r="P240" s="309">
        <v>0</v>
      </c>
      <c r="Q240" s="309">
        <v>0</v>
      </c>
      <c r="R240" s="309">
        <v>0</v>
      </c>
      <c r="S240" s="309">
        <v>0</v>
      </c>
      <c r="T240" s="309">
        <v>0</v>
      </c>
      <c r="U240" s="309">
        <v>0</v>
      </c>
      <c r="V240" s="309">
        <v>0</v>
      </c>
      <c r="W240" s="309">
        <v>0</v>
      </c>
      <c r="X240" s="309">
        <v>0</v>
      </c>
      <c r="Y240" s="309">
        <v>0</v>
      </c>
      <c r="Z240" s="309">
        <v>0</v>
      </c>
      <c r="AA240" s="309">
        <v>0</v>
      </c>
      <c r="AB240" s="309">
        <v>0</v>
      </c>
      <c r="AC240" s="309">
        <v>0</v>
      </c>
      <c r="AD240" s="309">
        <v>0</v>
      </c>
      <c r="AE240" s="309">
        <v>0</v>
      </c>
      <c r="AF240" s="309">
        <v>0</v>
      </c>
      <c r="AG240" s="309">
        <v>0</v>
      </c>
      <c r="AH240" s="309">
        <v>0</v>
      </c>
      <c r="AI240" s="309">
        <v>0</v>
      </c>
      <c r="AJ240" s="309">
        <v>0</v>
      </c>
      <c r="AK240" s="309">
        <v>0</v>
      </c>
      <c r="AL240" s="309">
        <v>0</v>
      </c>
      <c r="AN240" s="18" t="s">
        <v>424</v>
      </c>
      <c r="AO240" s="18" t="s">
        <v>753</v>
      </c>
      <c r="AP240" s="18" t="s">
        <v>754</v>
      </c>
      <c r="AQ240" s="18" t="s">
        <v>14</v>
      </c>
      <c r="AR240" s="18"/>
      <c r="AS240" s="18"/>
      <c r="AT240" s="18"/>
      <c r="AU240" s="18"/>
    </row>
    <row r="241" spans="1:43">
      <c r="A241" s="16" t="s">
        <v>482</v>
      </c>
      <c r="B241" s="16" t="s">
        <v>87</v>
      </c>
      <c r="C241" s="240" t="s">
        <v>276</v>
      </c>
      <c r="D241" s="240" t="s">
        <v>755</v>
      </c>
      <c r="E241" s="240" t="s">
        <v>69</v>
      </c>
      <c r="F241" s="240" t="s">
        <v>69</v>
      </c>
      <c r="G241" s="240">
        <v>2018</v>
      </c>
      <c r="H241" s="306">
        <v>0</v>
      </c>
      <c r="I241" s="306">
        <v>0</v>
      </c>
      <c r="J241" s="306">
        <v>0</v>
      </c>
      <c r="K241" s="306">
        <v>0</v>
      </c>
      <c r="L241" s="306">
        <v>0</v>
      </c>
      <c r="M241" s="306">
        <v>0</v>
      </c>
      <c r="N241" s="306">
        <v>0</v>
      </c>
      <c r="O241" s="306">
        <v>0</v>
      </c>
      <c r="P241" s="306">
        <v>0</v>
      </c>
      <c r="Q241" s="306">
        <v>0</v>
      </c>
      <c r="R241" s="306">
        <v>0</v>
      </c>
      <c r="S241" s="306">
        <v>0</v>
      </c>
      <c r="T241" s="306">
        <v>0</v>
      </c>
      <c r="U241" s="306">
        <v>0</v>
      </c>
      <c r="V241" s="306">
        <v>0</v>
      </c>
      <c r="W241" s="306">
        <v>0</v>
      </c>
      <c r="X241" s="306">
        <v>0</v>
      </c>
      <c r="Y241" s="306">
        <v>0</v>
      </c>
      <c r="Z241" s="306">
        <v>0</v>
      </c>
      <c r="AA241" s="306">
        <v>0</v>
      </c>
      <c r="AB241" s="306">
        <v>0</v>
      </c>
      <c r="AC241" s="306">
        <v>0</v>
      </c>
      <c r="AD241" s="306">
        <v>0</v>
      </c>
      <c r="AE241" s="306">
        <v>0</v>
      </c>
      <c r="AF241" s="306">
        <v>0</v>
      </c>
      <c r="AG241" s="306">
        <v>0</v>
      </c>
      <c r="AH241" s="306">
        <v>0</v>
      </c>
      <c r="AI241" s="306">
        <v>0</v>
      </c>
      <c r="AJ241" s="306">
        <v>0</v>
      </c>
      <c r="AK241" s="306">
        <v>0</v>
      </c>
      <c r="AL241" s="306">
        <v>0</v>
      </c>
      <c r="AN241" s="16" t="s">
        <v>424</v>
      </c>
      <c r="AO241" s="16" t="s">
        <v>755</v>
      </c>
      <c r="AP241" s="16" t="s">
        <v>756</v>
      </c>
      <c r="AQ241" s="16" t="s">
        <v>14</v>
      </c>
    </row>
    <row r="242" spans="1:43">
      <c r="A242" s="16" t="s">
        <v>482</v>
      </c>
      <c r="B242" s="16" t="s">
        <v>87</v>
      </c>
      <c r="C242" s="16" t="s">
        <v>277</v>
      </c>
      <c r="D242" s="16" t="s">
        <v>757</v>
      </c>
      <c r="E242" s="16" t="s">
        <v>69</v>
      </c>
      <c r="F242" s="16" t="s">
        <v>69</v>
      </c>
      <c r="G242" s="16">
        <v>2018</v>
      </c>
      <c r="H242" s="306">
        <v>0</v>
      </c>
      <c r="I242" s="306">
        <v>0</v>
      </c>
      <c r="J242" s="306">
        <v>0</v>
      </c>
      <c r="K242" s="306">
        <v>0</v>
      </c>
      <c r="L242" s="306">
        <v>0</v>
      </c>
      <c r="M242" s="306">
        <v>0</v>
      </c>
      <c r="N242" s="306">
        <v>0</v>
      </c>
      <c r="O242" s="306">
        <v>0</v>
      </c>
      <c r="P242" s="306">
        <v>0</v>
      </c>
      <c r="Q242" s="306">
        <v>0</v>
      </c>
      <c r="R242" s="306">
        <v>0</v>
      </c>
      <c r="S242" s="306">
        <v>0</v>
      </c>
      <c r="T242" s="306">
        <v>0</v>
      </c>
      <c r="U242" s="306">
        <v>0</v>
      </c>
      <c r="V242" s="306">
        <v>0</v>
      </c>
      <c r="W242" s="306">
        <v>0</v>
      </c>
      <c r="X242" s="306">
        <v>0</v>
      </c>
      <c r="Y242" s="306">
        <v>0</v>
      </c>
      <c r="Z242" s="306">
        <v>0</v>
      </c>
      <c r="AA242" s="306">
        <v>0</v>
      </c>
      <c r="AB242" s="306">
        <v>0</v>
      </c>
      <c r="AC242" s="306">
        <v>0</v>
      </c>
      <c r="AD242" s="306">
        <v>0</v>
      </c>
      <c r="AE242" s="306">
        <v>0</v>
      </c>
      <c r="AF242" s="306">
        <v>0</v>
      </c>
      <c r="AG242" s="306">
        <v>0</v>
      </c>
      <c r="AH242" s="306">
        <v>0</v>
      </c>
      <c r="AI242" s="306">
        <v>0</v>
      </c>
      <c r="AJ242" s="306">
        <v>0</v>
      </c>
      <c r="AK242" s="306">
        <v>0</v>
      </c>
      <c r="AL242" s="306">
        <v>0</v>
      </c>
      <c r="AN242" s="16" t="s">
        <v>424</v>
      </c>
      <c r="AO242" s="16" t="s">
        <v>757</v>
      </c>
      <c r="AP242" s="16" t="s">
        <v>758</v>
      </c>
      <c r="AQ242" s="16" t="s">
        <v>14</v>
      </c>
    </row>
    <row r="243" spans="1:43">
      <c r="A243" s="16" t="s">
        <v>482</v>
      </c>
      <c r="B243" s="16" t="s">
        <v>87</v>
      </c>
      <c r="C243" s="16" t="s">
        <v>278</v>
      </c>
      <c r="D243" s="16" t="s">
        <v>759</v>
      </c>
      <c r="E243" s="16" t="s">
        <v>69</v>
      </c>
      <c r="F243" s="16" t="s">
        <v>69</v>
      </c>
      <c r="G243" s="16">
        <v>2018</v>
      </c>
      <c r="H243" s="306">
        <v>0</v>
      </c>
      <c r="I243" s="306">
        <v>0</v>
      </c>
      <c r="J243" s="306">
        <v>0</v>
      </c>
      <c r="K243" s="306">
        <v>0</v>
      </c>
      <c r="L243" s="306">
        <v>0</v>
      </c>
      <c r="M243" s="306">
        <v>0</v>
      </c>
      <c r="N243" s="306">
        <v>0</v>
      </c>
      <c r="O243" s="306">
        <v>0</v>
      </c>
      <c r="P243" s="306">
        <v>0</v>
      </c>
      <c r="Q243" s="306">
        <v>0</v>
      </c>
      <c r="R243" s="306">
        <v>0</v>
      </c>
      <c r="S243" s="306">
        <v>0</v>
      </c>
      <c r="T243" s="306">
        <v>0</v>
      </c>
      <c r="U243" s="306">
        <v>0</v>
      </c>
      <c r="V243" s="306">
        <v>0</v>
      </c>
      <c r="W243" s="306">
        <v>0</v>
      </c>
      <c r="X243" s="306">
        <v>0</v>
      </c>
      <c r="Y243" s="306">
        <v>0</v>
      </c>
      <c r="Z243" s="306">
        <v>0</v>
      </c>
      <c r="AA243" s="306">
        <v>0</v>
      </c>
      <c r="AB243" s="306">
        <v>0</v>
      </c>
      <c r="AC243" s="306">
        <v>0</v>
      </c>
      <c r="AD243" s="306">
        <v>0</v>
      </c>
      <c r="AE243" s="306">
        <v>0</v>
      </c>
      <c r="AF243" s="306">
        <v>0</v>
      </c>
      <c r="AG243" s="306">
        <v>0</v>
      </c>
      <c r="AH243" s="306">
        <v>0</v>
      </c>
      <c r="AI243" s="306">
        <v>0</v>
      </c>
      <c r="AJ243" s="306">
        <v>0</v>
      </c>
      <c r="AK243" s="306">
        <v>0</v>
      </c>
      <c r="AL243" s="306">
        <v>0</v>
      </c>
      <c r="AN243" s="16" t="s">
        <v>424</v>
      </c>
      <c r="AO243" s="16" t="s">
        <v>759</v>
      </c>
      <c r="AP243" s="16" t="s">
        <v>760</v>
      </c>
      <c r="AQ243" s="16" t="s">
        <v>14</v>
      </c>
    </row>
    <row r="244" spans="1:43">
      <c r="A244" s="16" t="s">
        <v>482</v>
      </c>
      <c r="B244" s="16" t="s">
        <v>87</v>
      </c>
      <c r="C244" s="16" t="s">
        <v>279</v>
      </c>
      <c r="D244" s="16" t="s">
        <v>761</v>
      </c>
      <c r="E244" s="16" t="s">
        <v>69</v>
      </c>
      <c r="F244" s="16" t="s">
        <v>69</v>
      </c>
      <c r="G244" s="16">
        <v>2018</v>
      </c>
      <c r="H244" s="306">
        <v>0</v>
      </c>
      <c r="I244" s="306">
        <v>0</v>
      </c>
      <c r="J244" s="306">
        <v>0</v>
      </c>
      <c r="K244" s="306">
        <v>0</v>
      </c>
      <c r="L244" s="306">
        <v>0</v>
      </c>
      <c r="M244" s="306">
        <v>0</v>
      </c>
      <c r="N244" s="306">
        <v>0</v>
      </c>
      <c r="O244" s="306">
        <v>0</v>
      </c>
      <c r="P244" s="306">
        <v>0</v>
      </c>
      <c r="Q244" s="306">
        <v>0</v>
      </c>
      <c r="R244" s="306">
        <v>0</v>
      </c>
      <c r="S244" s="306">
        <v>0</v>
      </c>
      <c r="T244" s="306">
        <v>0</v>
      </c>
      <c r="U244" s="306">
        <v>0</v>
      </c>
      <c r="V244" s="306">
        <v>0</v>
      </c>
      <c r="W244" s="306">
        <v>0</v>
      </c>
      <c r="X244" s="306">
        <v>0</v>
      </c>
      <c r="Y244" s="306">
        <v>0</v>
      </c>
      <c r="Z244" s="306">
        <v>0</v>
      </c>
      <c r="AA244" s="306">
        <v>0</v>
      </c>
      <c r="AB244" s="306">
        <v>0</v>
      </c>
      <c r="AC244" s="306">
        <v>0</v>
      </c>
      <c r="AD244" s="306">
        <v>0</v>
      </c>
      <c r="AE244" s="306">
        <v>0</v>
      </c>
      <c r="AF244" s="306">
        <v>0</v>
      </c>
      <c r="AG244" s="306">
        <v>0</v>
      </c>
      <c r="AH244" s="306">
        <v>0</v>
      </c>
      <c r="AI244" s="306">
        <v>0</v>
      </c>
      <c r="AJ244" s="306">
        <v>0</v>
      </c>
      <c r="AK244" s="306">
        <v>0</v>
      </c>
      <c r="AL244" s="306">
        <v>0</v>
      </c>
      <c r="AN244" s="16" t="s">
        <v>424</v>
      </c>
      <c r="AO244" s="16" t="s">
        <v>761</v>
      </c>
      <c r="AP244" s="16" t="s">
        <v>762</v>
      </c>
      <c r="AQ244" s="16" t="s">
        <v>14</v>
      </c>
    </row>
    <row r="245" spans="1:43">
      <c r="A245" s="16" t="s">
        <v>482</v>
      </c>
      <c r="B245" s="16" t="s">
        <v>87</v>
      </c>
      <c r="C245" s="16" t="s">
        <v>280</v>
      </c>
      <c r="D245" s="16" t="s">
        <v>763</v>
      </c>
      <c r="E245" s="16" t="s">
        <v>69</v>
      </c>
      <c r="F245" s="16" t="s">
        <v>69</v>
      </c>
      <c r="G245" s="16">
        <v>2018</v>
      </c>
      <c r="H245" s="306">
        <v>0</v>
      </c>
      <c r="I245" s="306">
        <v>0</v>
      </c>
      <c r="J245" s="306">
        <v>0</v>
      </c>
      <c r="K245" s="306">
        <v>0</v>
      </c>
      <c r="L245" s="306">
        <v>0</v>
      </c>
      <c r="M245" s="306">
        <v>0</v>
      </c>
      <c r="N245" s="306">
        <v>0</v>
      </c>
      <c r="O245" s="306">
        <v>0</v>
      </c>
      <c r="P245" s="306">
        <v>0</v>
      </c>
      <c r="Q245" s="306">
        <v>0</v>
      </c>
      <c r="R245" s="306">
        <v>0</v>
      </c>
      <c r="S245" s="306">
        <v>0</v>
      </c>
      <c r="T245" s="306">
        <v>0</v>
      </c>
      <c r="U245" s="306">
        <v>0</v>
      </c>
      <c r="V245" s="306">
        <v>0</v>
      </c>
      <c r="W245" s="306">
        <v>0</v>
      </c>
      <c r="X245" s="306">
        <v>0</v>
      </c>
      <c r="Y245" s="306">
        <v>0</v>
      </c>
      <c r="Z245" s="306">
        <v>0</v>
      </c>
      <c r="AA245" s="306">
        <v>0</v>
      </c>
      <c r="AB245" s="306">
        <v>0</v>
      </c>
      <c r="AC245" s="306">
        <v>0</v>
      </c>
      <c r="AD245" s="306">
        <v>0</v>
      </c>
      <c r="AE245" s="306">
        <v>0</v>
      </c>
      <c r="AF245" s="306">
        <v>0</v>
      </c>
      <c r="AG245" s="306">
        <v>0</v>
      </c>
      <c r="AH245" s="306">
        <v>0</v>
      </c>
      <c r="AI245" s="306">
        <v>0</v>
      </c>
      <c r="AJ245" s="306">
        <v>0</v>
      </c>
      <c r="AK245" s="306">
        <v>0</v>
      </c>
      <c r="AL245" s="306">
        <v>0</v>
      </c>
      <c r="AN245" s="16" t="s">
        <v>424</v>
      </c>
      <c r="AO245" s="16" t="s">
        <v>763</v>
      </c>
      <c r="AP245" s="16" t="s">
        <v>764</v>
      </c>
      <c r="AQ245" s="16" t="s">
        <v>14</v>
      </c>
    </row>
    <row r="246" spans="1:43">
      <c r="A246" s="16" t="s">
        <v>482</v>
      </c>
      <c r="B246" s="16" t="s">
        <v>87</v>
      </c>
      <c r="C246" s="16" t="s">
        <v>281</v>
      </c>
      <c r="D246" s="16" t="s">
        <v>765</v>
      </c>
      <c r="E246" s="16" t="s">
        <v>69</v>
      </c>
      <c r="F246" s="16" t="s">
        <v>69</v>
      </c>
      <c r="G246" s="16">
        <v>2018</v>
      </c>
      <c r="H246" s="306">
        <v>0</v>
      </c>
      <c r="I246" s="306">
        <v>0</v>
      </c>
      <c r="J246" s="306">
        <v>0</v>
      </c>
      <c r="K246" s="306">
        <v>0</v>
      </c>
      <c r="L246" s="306">
        <v>0</v>
      </c>
      <c r="M246" s="306">
        <v>0</v>
      </c>
      <c r="N246" s="306">
        <v>0</v>
      </c>
      <c r="O246" s="306">
        <v>0</v>
      </c>
      <c r="P246" s="306">
        <v>0</v>
      </c>
      <c r="Q246" s="306">
        <v>0</v>
      </c>
      <c r="R246" s="306">
        <v>0</v>
      </c>
      <c r="S246" s="306">
        <v>0</v>
      </c>
      <c r="T246" s="306">
        <v>0</v>
      </c>
      <c r="U246" s="306">
        <v>0</v>
      </c>
      <c r="V246" s="306">
        <v>0</v>
      </c>
      <c r="W246" s="306">
        <v>0</v>
      </c>
      <c r="X246" s="306">
        <v>0</v>
      </c>
      <c r="Y246" s="306">
        <v>0</v>
      </c>
      <c r="Z246" s="306">
        <v>0</v>
      </c>
      <c r="AA246" s="306">
        <v>0</v>
      </c>
      <c r="AB246" s="306">
        <v>0</v>
      </c>
      <c r="AC246" s="306">
        <v>0</v>
      </c>
      <c r="AD246" s="306">
        <v>0</v>
      </c>
      <c r="AE246" s="306">
        <v>0</v>
      </c>
      <c r="AF246" s="306">
        <v>0</v>
      </c>
      <c r="AG246" s="306">
        <v>0</v>
      </c>
      <c r="AH246" s="306">
        <v>0</v>
      </c>
      <c r="AI246" s="306">
        <v>0</v>
      </c>
      <c r="AJ246" s="306">
        <v>0</v>
      </c>
      <c r="AK246" s="306">
        <v>0</v>
      </c>
      <c r="AL246" s="306">
        <v>0</v>
      </c>
      <c r="AN246" s="16" t="s">
        <v>424</v>
      </c>
      <c r="AO246" s="16" t="s">
        <v>765</v>
      </c>
      <c r="AP246" s="16" t="s">
        <v>766</v>
      </c>
      <c r="AQ246" s="16" t="s">
        <v>14</v>
      </c>
    </row>
    <row r="247" spans="1:43">
      <c r="A247" s="16" t="s">
        <v>482</v>
      </c>
      <c r="B247" s="16" t="s">
        <v>87</v>
      </c>
      <c r="C247" s="16" t="s">
        <v>282</v>
      </c>
      <c r="D247" s="16" t="s">
        <v>767</v>
      </c>
      <c r="E247" s="16" t="s">
        <v>69</v>
      </c>
      <c r="F247" s="16" t="s">
        <v>69</v>
      </c>
      <c r="G247" s="16">
        <v>2018</v>
      </c>
      <c r="H247" s="306">
        <v>0</v>
      </c>
      <c r="I247" s="306">
        <v>0</v>
      </c>
      <c r="J247" s="306">
        <v>0</v>
      </c>
      <c r="K247" s="306">
        <v>0</v>
      </c>
      <c r="L247" s="306">
        <v>0</v>
      </c>
      <c r="M247" s="306">
        <v>0</v>
      </c>
      <c r="N247" s="306">
        <v>0</v>
      </c>
      <c r="O247" s="306">
        <v>0</v>
      </c>
      <c r="P247" s="306">
        <v>0</v>
      </c>
      <c r="Q247" s="306">
        <v>0</v>
      </c>
      <c r="R247" s="306">
        <v>0</v>
      </c>
      <c r="S247" s="306">
        <v>0</v>
      </c>
      <c r="T247" s="306">
        <v>0</v>
      </c>
      <c r="U247" s="306">
        <v>0</v>
      </c>
      <c r="V247" s="306">
        <v>0</v>
      </c>
      <c r="W247" s="306">
        <v>0</v>
      </c>
      <c r="X247" s="306">
        <v>0</v>
      </c>
      <c r="Y247" s="306">
        <v>0</v>
      </c>
      <c r="Z247" s="306">
        <v>0</v>
      </c>
      <c r="AA247" s="306">
        <v>0</v>
      </c>
      <c r="AB247" s="306">
        <v>0</v>
      </c>
      <c r="AC247" s="306">
        <v>0</v>
      </c>
      <c r="AD247" s="306">
        <v>0</v>
      </c>
      <c r="AE247" s="306">
        <v>0</v>
      </c>
      <c r="AF247" s="306">
        <v>0</v>
      </c>
      <c r="AG247" s="306">
        <v>0</v>
      </c>
      <c r="AH247" s="306">
        <v>0</v>
      </c>
      <c r="AI247" s="306">
        <v>0</v>
      </c>
      <c r="AJ247" s="306">
        <v>0</v>
      </c>
      <c r="AK247" s="306">
        <v>0</v>
      </c>
      <c r="AL247" s="306">
        <v>0</v>
      </c>
      <c r="AN247" s="16" t="s">
        <v>424</v>
      </c>
      <c r="AO247" s="16" t="s">
        <v>767</v>
      </c>
      <c r="AP247" s="16" t="s">
        <v>768</v>
      </c>
      <c r="AQ247" s="16" t="s">
        <v>14</v>
      </c>
    </row>
    <row r="248" spans="1:43">
      <c r="A248" s="16" t="s">
        <v>482</v>
      </c>
      <c r="B248" s="16" t="s">
        <v>87</v>
      </c>
      <c r="C248" s="16" t="s">
        <v>283</v>
      </c>
      <c r="D248" s="16" t="s">
        <v>769</v>
      </c>
      <c r="E248" s="16" t="s">
        <v>69</v>
      </c>
      <c r="F248" s="16" t="s">
        <v>69</v>
      </c>
      <c r="G248" s="16">
        <v>2018</v>
      </c>
      <c r="H248" s="306">
        <v>0</v>
      </c>
      <c r="I248" s="306">
        <v>0</v>
      </c>
      <c r="J248" s="306">
        <v>0</v>
      </c>
      <c r="K248" s="306">
        <v>0</v>
      </c>
      <c r="L248" s="306">
        <v>0</v>
      </c>
      <c r="M248" s="306">
        <v>0</v>
      </c>
      <c r="N248" s="306">
        <v>0</v>
      </c>
      <c r="O248" s="306">
        <v>0</v>
      </c>
      <c r="P248" s="306">
        <v>0</v>
      </c>
      <c r="Q248" s="306">
        <v>0</v>
      </c>
      <c r="R248" s="306">
        <v>0</v>
      </c>
      <c r="S248" s="306">
        <v>0</v>
      </c>
      <c r="T248" s="306">
        <v>0</v>
      </c>
      <c r="U248" s="306">
        <v>0</v>
      </c>
      <c r="V248" s="306">
        <v>0</v>
      </c>
      <c r="W248" s="306">
        <v>0</v>
      </c>
      <c r="X248" s="306">
        <v>0</v>
      </c>
      <c r="Y248" s="306">
        <v>0</v>
      </c>
      <c r="Z248" s="306">
        <v>0</v>
      </c>
      <c r="AA248" s="306">
        <v>0</v>
      </c>
      <c r="AB248" s="306">
        <v>0</v>
      </c>
      <c r="AC248" s="306">
        <v>0</v>
      </c>
      <c r="AD248" s="306">
        <v>0</v>
      </c>
      <c r="AE248" s="306">
        <v>0</v>
      </c>
      <c r="AF248" s="306">
        <v>0</v>
      </c>
      <c r="AG248" s="306">
        <v>0</v>
      </c>
      <c r="AH248" s="306">
        <v>0</v>
      </c>
      <c r="AI248" s="306">
        <v>0</v>
      </c>
      <c r="AJ248" s="306">
        <v>0</v>
      </c>
      <c r="AK248" s="306">
        <v>0</v>
      </c>
      <c r="AL248" s="306">
        <v>0</v>
      </c>
      <c r="AN248" s="16" t="s">
        <v>424</v>
      </c>
      <c r="AO248" s="16" t="s">
        <v>769</v>
      </c>
      <c r="AP248" s="16" t="s">
        <v>770</v>
      </c>
      <c r="AQ248" s="16" t="s">
        <v>14</v>
      </c>
    </row>
    <row r="249" spans="1:43">
      <c r="A249" s="16" t="s">
        <v>482</v>
      </c>
      <c r="B249" s="16" t="s">
        <v>87</v>
      </c>
      <c r="C249" s="16" t="s">
        <v>284</v>
      </c>
      <c r="D249" s="16" t="s">
        <v>771</v>
      </c>
      <c r="E249" s="16" t="s">
        <v>69</v>
      </c>
      <c r="F249" s="16" t="s">
        <v>69</v>
      </c>
      <c r="G249" s="16">
        <v>2018</v>
      </c>
      <c r="H249" s="306">
        <v>0</v>
      </c>
      <c r="I249" s="306">
        <v>0</v>
      </c>
      <c r="J249" s="306">
        <v>0</v>
      </c>
      <c r="K249" s="306">
        <v>0</v>
      </c>
      <c r="L249" s="306">
        <v>0</v>
      </c>
      <c r="M249" s="306">
        <v>0</v>
      </c>
      <c r="N249" s="306">
        <v>0</v>
      </c>
      <c r="O249" s="306">
        <v>0</v>
      </c>
      <c r="P249" s="306">
        <v>0</v>
      </c>
      <c r="Q249" s="306">
        <v>0</v>
      </c>
      <c r="R249" s="306">
        <v>0</v>
      </c>
      <c r="S249" s="306">
        <v>0</v>
      </c>
      <c r="T249" s="306">
        <v>0</v>
      </c>
      <c r="U249" s="306">
        <v>0</v>
      </c>
      <c r="V249" s="306">
        <v>0</v>
      </c>
      <c r="W249" s="306">
        <v>0</v>
      </c>
      <c r="X249" s="306">
        <v>0</v>
      </c>
      <c r="Y249" s="306">
        <v>0</v>
      </c>
      <c r="Z249" s="306">
        <v>0</v>
      </c>
      <c r="AA249" s="306">
        <v>0</v>
      </c>
      <c r="AB249" s="306">
        <v>0</v>
      </c>
      <c r="AC249" s="306">
        <v>0</v>
      </c>
      <c r="AD249" s="306">
        <v>0</v>
      </c>
      <c r="AE249" s="306">
        <v>0</v>
      </c>
      <c r="AF249" s="306">
        <v>0</v>
      </c>
      <c r="AG249" s="306">
        <v>0</v>
      </c>
      <c r="AH249" s="306">
        <v>0</v>
      </c>
      <c r="AI249" s="306">
        <v>0</v>
      </c>
      <c r="AJ249" s="306">
        <v>0</v>
      </c>
      <c r="AK249" s="306">
        <v>0</v>
      </c>
      <c r="AL249" s="306">
        <v>0</v>
      </c>
      <c r="AN249" s="16" t="s">
        <v>424</v>
      </c>
      <c r="AO249" s="16" t="s">
        <v>771</v>
      </c>
      <c r="AP249" s="16" t="s">
        <v>772</v>
      </c>
      <c r="AQ249" s="16" t="s">
        <v>14</v>
      </c>
    </row>
    <row r="250" spans="1:43">
      <c r="A250" s="16" t="s">
        <v>482</v>
      </c>
      <c r="B250" s="16" t="s">
        <v>87</v>
      </c>
      <c r="C250" s="16" t="s">
        <v>285</v>
      </c>
      <c r="D250" s="16" t="s">
        <v>773</v>
      </c>
      <c r="E250" s="16" t="s">
        <v>69</v>
      </c>
      <c r="F250" s="16" t="s">
        <v>69</v>
      </c>
      <c r="G250" s="16">
        <v>2018</v>
      </c>
      <c r="H250" s="306">
        <v>0</v>
      </c>
      <c r="I250" s="306">
        <v>0</v>
      </c>
      <c r="J250" s="306">
        <v>0</v>
      </c>
      <c r="K250" s="306">
        <v>0</v>
      </c>
      <c r="L250" s="306">
        <v>0</v>
      </c>
      <c r="M250" s="306">
        <v>0</v>
      </c>
      <c r="N250" s="306">
        <v>0</v>
      </c>
      <c r="O250" s="306">
        <v>0</v>
      </c>
      <c r="P250" s="306">
        <v>0</v>
      </c>
      <c r="Q250" s="306">
        <v>0</v>
      </c>
      <c r="R250" s="306">
        <v>0</v>
      </c>
      <c r="S250" s="306">
        <v>0</v>
      </c>
      <c r="T250" s="306">
        <v>0</v>
      </c>
      <c r="U250" s="306">
        <v>0</v>
      </c>
      <c r="V250" s="306">
        <v>0</v>
      </c>
      <c r="W250" s="306">
        <v>0</v>
      </c>
      <c r="X250" s="306">
        <v>0</v>
      </c>
      <c r="Y250" s="306">
        <v>0</v>
      </c>
      <c r="Z250" s="306">
        <v>0</v>
      </c>
      <c r="AA250" s="306">
        <v>0</v>
      </c>
      <c r="AB250" s="306">
        <v>0</v>
      </c>
      <c r="AC250" s="306">
        <v>0</v>
      </c>
      <c r="AD250" s="306">
        <v>0</v>
      </c>
      <c r="AE250" s="306">
        <v>0</v>
      </c>
      <c r="AF250" s="306">
        <v>0</v>
      </c>
      <c r="AG250" s="306">
        <v>0</v>
      </c>
      <c r="AH250" s="306">
        <v>0</v>
      </c>
      <c r="AI250" s="306">
        <v>0</v>
      </c>
      <c r="AJ250" s="306">
        <v>0</v>
      </c>
      <c r="AK250" s="306">
        <v>0</v>
      </c>
      <c r="AL250" s="306">
        <v>0</v>
      </c>
      <c r="AN250" s="16" t="s">
        <v>424</v>
      </c>
      <c r="AO250" s="16" t="s">
        <v>773</v>
      </c>
      <c r="AP250" s="16" t="s">
        <v>774</v>
      </c>
      <c r="AQ250" s="16" t="s">
        <v>14</v>
      </c>
    </row>
    <row r="251" spans="1:43">
      <c r="A251" s="16" t="s">
        <v>482</v>
      </c>
      <c r="B251" s="16" t="s">
        <v>87</v>
      </c>
      <c r="C251" s="16" t="s">
        <v>0</v>
      </c>
      <c r="D251" s="16" t="s">
        <v>775</v>
      </c>
      <c r="E251" s="16" t="s">
        <v>69</v>
      </c>
      <c r="F251" s="16" t="s">
        <v>69</v>
      </c>
      <c r="G251" s="16">
        <v>2018</v>
      </c>
      <c r="H251" s="306">
        <v>0</v>
      </c>
      <c r="I251" s="306">
        <v>0</v>
      </c>
      <c r="J251" s="306">
        <v>0</v>
      </c>
      <c r="K251" s="306">
        <v>0</v>
      </c>
      <c r="L251" s="306">
        <v>0</v>
      </c>
      <c r="M251" s="306">
        <v>0</v>
      </c>
      <c r="N251" s="306">
        <v>0</v>
      </c>
      <c r="O251" s="306">
        <v>0</v>
      </c>
      <c r="P251" s="306">
        <v>0</v>
      </c>
      <c r="Q251" s="306">
        <v>0</v>
      </c>
      <c r="R251" s="306">
        <v>0</v>
      </c>
      <c r="S251" s="306">
        <v>0</v>
      </c>
      <c r="T251" s="306">
        <v>0</v>
      </c>
      <c r="U251" s="306">
        <v>0</v>
      </c>
      <c r="V251" s="306">
        <v>0</v>
      </c>
      <c r="W251" s="306">
        <v>0</v>
      </c>
      <c r="X251" s="306">
        <v>0</v>
      </c>
      <c r="Y251" s="306">
        <v>0</v>
      </c>
      <c r="Z251" s="306">
        <v>0</v>
      </c>
      <c r="AA251" s="306">
        <v>0</v>
      </c>
      <c r="AB251" s="306">
        <v>0</v>
      </c>
      <c r="AC251" s="306">
        <v>0</v>
      </c>
      <c r="AD251" s="306">
        <v>0</v>
      </c>
      <c r="AE251" s="306">
        <v>0</v>
      </c>
      <c r="AF251" s="306">
        <v>0</v>
      </c>
      <c r="AG251" s="306">
        <v>0</v>
      </c>
      <c r="AH251" s="306">
        <v>0</v>
      </c>
      <c r="AI251" s="306">
        <v>0</v>
      </c>
      <c r="AJ251" s="306">
        <v>0</v>
      </c>
      <c r="AK251" s="306">
        <v>0</v>
      </c>
      <c r="AL251" s="306">
        <v>0</v>
      </c>
      <c r="AN251" s="16" t="s">
        <v>424</v>
      </c>
      <c r="AO251" s="16" t="s">
        <v>775</v>
      </c>
      <c r="AP251" s="16" t="s">
        <v>776</v>
      </c>
      <c r="AQ251" s="16" t="s">
        <v>14</v>
      </c>
    </row>
    <row r="252" spans="1:43">
      <c r="A252" s="16" t="s">
        <v>482</v>
      </c>
      <c r="B252" s="16" t="s">
        <v>87</v>
      </c>
      <c r="C252" s="16" t="s">
        <v>1</v>
      </c>
      <c r="D252" s="16" t="s">
        <v>777</v>
      </c>
      <c r="E252" s="16" t="s">
        <v>202</v>
      </c>
      <c r="F252" s="16" t="s">
        <v>217</v>
      </c>
      <c r="G252" s="16">
        <v>2018</v>
      </c>
      <c r="H252" s="306">
        <v>0</v>
      </c>
      <c r="I252" s="306">
        <v>0</v>
      </c>
      <c r="J252" s="306">
        <v>0</v>
      </c>
      <c r="K252" s="306">
        <v>0</v>
      </c>
      <c r="L252" s="306">
        <v>0</v>
      </c>
      <c r="M252" s="306">
        <v>1.0493179433368312E-2</v>
      </c>
      <c r="N252" s="306">
        <v>0</v>
      </c>
      <c r="O252" s="306">
        <v>1.7699115044247787E-3</v>
      </c>
      <c r="P252" s="306">
        <v>2.8694404591104736E-3</v>
      </c>
      <c r="Q252" s="306">
        <v>2.8694404591104736E-3</v>
      </c>
      <c r="R252" s="306">
        <v>1.0493179433368312E-2</v>
      </c>
      <c r="S252" s="306">
        <v>0</v>
      </c>
      <c r="T252" s="306">
        <v>0</v>
      </c>
      <c r="U252" s="306">
        <v>9.5720720720720732E-3</v>
      </c>
      <c r="V252" s="306">
        <v>9.5720720720720732E-3</v>
      </c>
      <c r="W252" s="306">
        <v>9.5720720720720732E-3</v>
      </c>
      <c r="X252" s="306">
        <v>9.5720720720720732E-3</v>
      </c>
      <c r="Y252" s="306">
        <v>9.5720720720720714E-3</v>
      </c>
      <c r="Z252" s="306">
        <v>1.7699115044247787E-3</v>
      </c>
      <c r="AA252" s="306">
        <v>0</v>
      </c>
      <c r="AB252" s="306">
        <v>0</v>
      </c>
      <c r="AC252" s="306">
        <v>0</v>
      </c>
      <c r="AD252" s="306">
        <v>0</v>
      </c>
      <c r="AE252" s="306">
        <v>1.0493179433368312E-2</v>
      </c>
      <c r="AF252" s="306">
        <v>0</v>
      </c>
      <c r="AG252" s="306">
        <v>1.0380622837370242E-2</v>
      </c>
      <c r="AH252" s="306">
        <v>0</v>
      </c>
      <c r="AI252" s="306">
        <v>0</v>
      </c>
      <c r="AJ252" s="306">
        <v>0</v>
      </c>
      <c r="AK252" s="306">
        <v>0</v>
      </c>
      <c r="AL252" s="306">
        <v>0</v>
      </c>
      <c r="AN252" s="16" t="s">
        <v>424</v>
      </c>
      <c r="AO252" s="16" t="s">
        <v>777</v>
      </c>
      <c r="AP252" s="16" t="s">
        <v>778</v>
      </c>
      <c r="AQ252" s="16" t="s">
        <v>14</v>
      </c>
    </row>
    <row r="253" spans="1:43">
      <c r="A253" s="16" t="s">
        <v>482</v>
      </c>
      <c r="B253" s="16" t="s">
        <v>87</v>
      </c>
      <c r="C253" s="16" t="s">
        <v>2</v>
      </c>
      <c r="D253" s="16" t="s">
        <v>779</v>
      </c>
      <c r="E253" s="16" t="s">
        <v>202</v>
      </c>
      <c r="F253" s="16" t="s">
        <v>217</v>
      </c>
      <c r="G253" s="16">
        <v>2018</v>
      </c>
      <c r="H253" s="306">
        <v>4.886561954624781E-2</v>
      </c>
      <c r="I253" s="306">
        <v>4.886561954624781E-2</v>
      </c>
      <c r="J253" s="306">
        <v>4.886561954624781E-2</v>
      </c>
      <c r="K253" s="306">
        <v>4.886561954624781E-2</v>
      </c>
      <c r="L253" s="306">
        <v>0.31481481481481483</v>
      </c>
      <c r="M253" s="306">
        <v>3.8824763903462754E-2</v>
      </c>
      <c r="N253" s="306">
        <v>2.2727272727272731E-2</v>
      </c>
      <c r="O253" s="306">
        <v>0.26548672566371678</v>
      </c>
      <c r="P253" s="306">
        <v>0.24461979913916787</v>
      </c>
      <c r="Q253" s="306">
        <v>0.24461979913916787</v>
      </c>
      <c r="R253" s="306">
        <v>3.8824763903462754E-2</v>
      </c>
      <c r="S253" s="306">
        <v>0</v>
      </c>
      <c r="T253" s="306">
        <v>0</v>
      </c>
      <c r="U253" s="306">
        <v>1.4076576576576579E-2</v>
      </c>
      <c r="V253" s="306">
        <v>1.4076576576576579E-2</v>
      </c>
      <c r="W253" s="306">
        <v>1.4076576576576577E-2</v>
      </c>
      <c r="X253" s="306">
        <v>1.4076576576576577E-2</v>
      </c>
      <c r="Y253" s="306">
        <v>1.4076576576576577E-2</v>
      </c>
      <c r="Z253" s="306">
        <v>0.26548672566371678</v>
      </c>
      <c r="AA253" s="306">
        <v>0</v>
      </c>
      <c r="AB253" s="306">
        <v>0</v>
      </c>
      <c r="AC253" s="306">
        <v>0</v>
      </c>
      <c r="AD253" s="306">
        <v>0</v>
      </c>
      <c r="AE253" s="306">
        <v>3.8824763903462754E-2</v>
      </c>
      <c r="AF253" s="306">
        <v>0</v>
      </c>
      <c r="AG253" s="306">
        <v>2.2491349480968859E-2</v>
      </c>
      <c r="AH253" s="306">
        <v>0</v>
      </c>
      <c r="AI253" s="306">
        <v>0</v>
      </c>
      <c r="AJ253" s="306">
        <v>0</v>
      </c>
      <c r="AK253" s="306">
        <v>0</v>
      </c>
      <c r="AL253" s="306">
        <v>4.886561954624781E-2</v>
      </c>
      <c r="AN253" s="16" t="s">
        <v>424</v>
      </c>
      <c r="AO253" s="16" t="s">
        <v>779</v>
      </c>
      <c r="AP253" s="16" t="s">
        <v>780</v>
      </c>
      <c r="AQ253" s="16" t="s">
        <v>14</v>
      </c>
    </row>
    <row r="254" spans="1:43">
      <c r="A254" s="16" t="s">
        <v>482</v>
      </c>
      <c r="B254" s="16" t="s">
        <v>87</v>
      </c>
      <c r="C254" s="16" t="s">
        <v>286</v>
      </c>
      <c r="D254" s="16" t="s">
        <v>781</v>
      </c>
      <c r="E254" s="16" t="s">
        <v>69</v>
      </c>
      <c r="F254" s="16" t="s">
        <v>69</v>
      </c>
      <c r="G254" s="16">
        <v>2018</v>
      </c>
      <c r="H254" s="306">
        <v>0</v>
      </c>
      <c r="I254" s="306">
        <v>0</v>
      </c>
      <c r="J254" s="306">
        <v>0</v>
      </c>
      <c r="K254" s="306">
        <v>0</v>
      </c>
      <c r="L254" s="306">
        <v>0</v>
      </c>
      <c r="M254" s="306">
        <v>0</v>
      </c>
      <c r="N254" s="306">
        <v>0</v>
      </c>
      <c r="O254" s="306">
        <v>0</v>
      </c>
      <c r="P254" s="306">
        <v>0</v>
      </c>
      <c r="Q254" s="306">
        <v>0</v>
      </c>
      <c r="R254" s="306">
        <v>0</v>
      </c>
      <c r="S254" s="306">
        <v>0</v>
      </c>
      <c r="T254" s="306">
        <v>0</v>
      </c>
      <c r="U254" s="306">
        <v>0</v>
      </c>
      <c r="V254" s="306">
        <v>0</v>
      </c>
      <c r="W254" s="306">
        <v>0</v>
      </c>
      <c r="X254" s="306">
        <v>0</v>
      </c>
      <c r="Y254" s="306">
        <v>0</v>
      </c>
      <c r="Z254" s="306">
        <v>0</v>
      </c>
      <c r="AA254" s="306">
        <v>0</v>
      </c>
      <c r="AB254" s="306">
        <v>0</v>
      </c>
      <c r="AC254" s="306">
        <v>0</v>
      </c>
      <c r="AD254" s="306">
        <v>0</v>
      </c>
      <c r="AE254" s="306">
        <v>0</v>
      </c>
      <c r="AF254" s="306">
        <v>0</v>
      </c>
      <c r="AG254" s="306">
        <v>0</v>
      </c>
      <c r="AH254" s="306">
        <v>0</v>
      </c>
      <c r="AI254" s="306">
        <v>0</v>
      </c>
      <c r="AJ254" s="306">
        <v>0</v>
      </c>
      <c r="AK254" s="306">
        <v>0</v>
      </c>
      <c r="AL254" s="306">
        <v>0</v>
      </c>
      <c r="AN254" s="16" t="s">
        <v>424</v>
      </c>
      <c r="AO254" s="16" t="s">
        <v>781</v>
      </c>
      <c r="AP254" s="16" t="s">
        <v>782</v>
      </c>
      <c r="AQ254" s="16" t="s">
        <v>14</v>
      </c>
    </row>
    <row r="255" spans="1:43">
      <c r="A255" s="16" t="s">
        <v>482</v>
      </c>
      <c r="B255" s="16" t="s">
        <v>87</v>
      </c>
      <c r="C255" s="16" t="s">
        <v>287</v>
      </c>
      <c r="D255" s="16" t="s">
        <v>783</v>
      </c>
      <c r="E255" s="16" t="s">
        <v>69</v>
      </c>
      <c r="F255" s="16" t="s">
        <v>69</v>
      </c>
      <c r="G255" s="16">
        <v>2018</v>
      </c>
      <c r="H255" s="306">
        <v>0</v>
      </c>
      <c r="I255" s="306">
        <v>0</v>
      </c>
      <c r="J255" s="306">
        <v>0</v>
      </c>
      <c r="K255" s="306">
        <v>0</v>
      </c>
      <c r="L255" s="306">
        <v>0</v>
      </c>
      <c r="M255" s="306">
        <v>0</v>
      </c>
      <c r="N255" s="306">
        <v>0</v>
      </c>
      <c r="O255" s="306">
        <v>0</v>
      </c>
      <c r="P255" s="306">
        <v>0</v>
      </c>
      <c r="Q255" s="306">
        <v>0</v>
      </c>
      <c r="R255" s="306">
        <v>0</v>
      </c>
      <c r="S255" s="306">
        <v>0</v>
      </c>
      <c r="T255" s="306">
        <v>0</v>
      </c>
      <c r="U255" s="306">
        <v>0</v>
      </c>
      <c r="V255" s="306">
        <v>0</v>
      </c>
      <c r="W255" s="306">
        <v>0</v>
      </c>
      <c r="X255" s="306">
        <v>0</v>
      </c>
      <c r="Y255" s="306">
        <v>0</v>
      </c>
      <c r="Z255" s="306">
        <v>0</v>
      </c>
      <c r="AA255" s="306">
        <v>0</v>
      </c>
      <c r="AB255" s="306">
        <v>0</v>
      </c>
      <c r="AC255" s="306">
        <v>0</v>
      </c>
      <c r="AD255" s="306">
        <v>0</v>
      </c>
      <c r="AE255" s="306">
        <v>0</v>
      </c>
      <c r="AF255" s="306">
        <v>0</v>
      </c>
      <c r="AG255" s="306">
        <v>0</v>
      </c>
      <c r="AH255" s="306">
        <v>0</v>
      </c>
      <c r="AI255" s="306">
        <v>0</v>
      </c>
      <c r="AJ255" s="306">
        <v>0</v>
      </c>
      <c r="AK255" s="306">
        <v>0</v>
      </c>
      <c r="AL255" s="306">
        <v>0</v>
      </c>
      <c r="AN255" s="16" t="s">
        <v>424</v>
      </c>
      <c r="AO255" s="16" t="s">
        <v>783</v>
      </c>
      <c r="AP255" s="16" t="s">
        <v>784</v>
      </c>
      <c r="AQ255" s="16" t="s">
        <v>14</v>
      </c>
    </row>
    <row r="256" spans="1:43">
      <c r="A256" s="16" t="s">
        <v>482</v>
      </c>
      <c r="B256" s="16" t="s">
        <v>87</v>
      </c>
      <c r="C256" s="16" t="s">
        <v>288</v>
      </c>
      <c r="D256" s="16" t="s">
        <v>785</v>
      </c>
      <c r="E256" s="16" t="s">
        <v>69</v>
      </c>
      <c r="F256" s="16" t="s">
        <v>69</v>
      </c>
      <c r="G256" s="16">
        <v>2018</v>
      </c>
      <c r="H256" s="306">
        <v>0</v>
      </c>
      <c r="I256" s="306">
        <v>0</v>
      </c>
      <c r="J256" s="306">
        <v>0</v>
      </c>
      <c r="K256" s="306">
        <v>0</v>
      </c>
      <c r="L256" s="306">
        <v>0</v>
      </c>
      <c r="M256" s="306">
        <v>0</v>
      </c>
      <c r="N256" s="306">
        <v>0</v>
      </c>
      <c r="O256" s="306">
        <v>0</v>
      </c>
      <c r="P256" s="306">
        <v>0</v>
      </c>
      <c r="Q256" s="306">
        <v>0</v>
      </c>
      <c r="R256" s="306">
        <v>0</v>
      </c>
      <c r="S256" s="306">
        <v>0</v>
      </c>
      <c r="T256" s="306">
        <v>0</v>
      </c>
      <c r="U256" s="306">
        <v>0</v>
      </c>
      <c r="V256" s="306">
        <v>0</v>
      </c>
      <c r="W256" s="306">
        <v>0</v>
      </c>
      <c r="X256" s="306">
        <v>0</v>
      </c>
      <c r="Y256" s="306">
        <v>0</v>
      </c>
      <c r="Z256" s="306">
        <v>0</v>
      </c>
      <c r="AA256" s="306">
        <v>0</v>
      </c>
      <c r="AB256" s="306">
        <v>0</v>
      </c>
      <c r="AC256" s="306">
        <v>0</v>
      </c>
      <c r="AD256" s="306">
        <v>0</v>
      </c>
      <c r="AE256" s="306">
        <v>0</v>
      </c>
      <c r="AF256" s="306">
        <v>0</v>
      </c>
      <c r="AG256" s="306">
        <v>0</v>
      </c>
      <c r="AH256" s="306">
        <v>0</v>
      </c>
      <c r="AI256" s="306">
        <v>0</v>
      </c>
      <c r="AJ256" s="306">
        <v>0</v>
      </c>
      <c r="AK256" s="306">
        <v>0</v>
      </c>
      <c r="AL256" s="306">
        <v>0</v>
      </c>
      <c r="AN256" s="16" t="s">
        <v>424</v>
      </c>
      <c r="AO256" s="16" t="s">
        <v>785</v>
      </c>
      <c r="AP256" s="16" t="s">
        <v>786</v>
      </c>
      <c r="AQ256" s="16" t="s">
        <v>14</v>
      </c>
    </row>
    <row r="257" spans="1:47">
      <c r="A257" s="16" t="s">
        <v>482</v>
      </c>
      <c r="B257" s="16" t="s">
        <v>87</v>
      </c>
      <c r="C257" s="16" t="s">
        <v>289</v>
      </c>
      <c r="D257" s="16" t="s">
        <v>787</v>
      </c>
      <c r="E257" s="16" t="s">
        <v>69</v>
      </c>
      <c r="F257" s="16" t="s">
        <v>69</v>
      </c>
      <c r="G257" s="16">
        <v>2018</v>
      </c>
      <c r="H257" s="306">
        <v>0</v>
      </c>
      <c r="I257" s="306">
        <v>0</v>
      </c>
      <c r="J257" s="306">
        <v>0</v>
      </c>
      <c r="K257" s="306">
        <v>0</v>
      </c>
      <c r="L257" s="306">
        <v>0</v>
      </c>
      <c r="M257" s="306">
        <v>0</v>
      </c>
      <c r="N257" s="306">
        <v>0</v>
      </c>
      <c r="O257" s="306">
        <v>0</v>
      </c>
      <c r="P257" s="306">
        <v>0</v>
      </c>
      <c r="Q257" s="306">
        <v>0</v>
      </c>
      <c r="R257" s="306">
        <v>0</v>
      </c>
      <c r="S257" s="306">
        <v>0</v>
      </c>
      <c r="T257" s="306">
        <v>0</v>
      </c>
      <c r="U257" s="306">
        <v>0</v>
      </c>
      <c r="V257" s="306">
        <v>0</v>
      </c>
      <c r="W257" s="306">
        <v>0</v>
      </c>
      <c r="X257" s="306">
        <v>0</v>
      </c>
      <c r="Y257" s="306">
        <v>0</v>
      </c>
      <c r="Z257" s="306">
        <v>0</v>
      </c>
      <c r="AA257" s="306">
        <v>0</v>
      </c>
      <c r="AB257" s="306">
        <v>0</v>
      </c>
      <c r="AC257" s="306">
        <v>0</v>
      </c>
      <c r="AD257" s="306">
        <v>0</v>
      </c>
      <c r="AE257" s="306">
        <v>0</v>
      </c>
      <c r="AF257" s="306">
        <v>0</v>
      </c>
      <c r="AG257" s="306">
        <v>0</v>
      </c>
      <c r="AH257" s="306">
        <v>0</v>
      </c>
      <c r="AI257" s="306">
        <v>0</v>
      </c>
      <c r="AJ257" s="306">
        <v>0</v>
      </c>
      <c r="AK257" s="306">
        <v>0</v>
      </c>
      <c r="AL257" s="306">
        <v>0</v>
      </c>
      <c r="AN257" s="16" t="s">
        <v>424</v>
      </c>
      <c r="AO257" s="16" t="s">
        <v>787</v>
      </c>
      <c r="AP257" s="16" t="s">
        <v>788</v>
      </c>
      <c r="AQ257" s="16" t="s">
        <v>14</v>
      </c>
    </row>
    <row r="258" spans="1:47">
      <c r="A258" s="16" t="s">
        <v>482</v>
      </c>
      <c r="B258" s="16" t="s">
        <v>87</v>
      </c>
      <c r="C258" s="16" t="s">
        <v>3</v>
      </c>
      <c r="D258" s="16" t="s">
        <v>789</v>
      </c>
      <c r="E258" s="16" t="s">
        <v>69</v>
      </c>
      <c r="F258" s="16" t="s">
        <v>69</v>
      </c>
      <c r="G258" s="16">
        <v>2018</v>
      </c>
      <c r="H258" s="306">
        <v>0</v>
      </c>
      <c r="I258" s="306">
        <v>0</v>
      </c>
      <c r="J258" s="306">
        <v>0</v>
      </c>
      <c r="K258" s="306">
        <v>0</v>
      </c>
      <c r="L258" s="306">
        <v>0</v>
      </c>
      <c r="M258" s="306">
        <v>0</v>
      </c>
      <c r="N258" s="306">
        <v>0</v>
      </c>
      <c r="O258" s="306">
        <v>0</v>
      </c>
      <c r="P258" s="306">
        <v>0</v>
      </c>
      <c r="Q258" s="306">
        <v>0</v>
      </c>
      <c r="R258" s="306">
        <v>0</v>
      </c>
      <c r="S258" s="306">
        <v>0</v>
      </c>
      <c r="T258" s="306">
        <v>0</v>
      </c>
      <c r="U258" s="306">
        <v>0</v>
      </c>
      <c r="V258" s="306">
        <v>0</v>
      </c>
      <c r="W258" s="306">
        <v>0</v>
      </c>
      <c r="X258" s="306">
        <v>0</v>
      </c>
      <c r="Y258" s="306">
        <v>0</v>
      </c>
      <c r="Z258" s="306">
        <v>0</v>
      </c>
      <c r="AA258" s="306">
        <v>0</v>
      </c>
      <c r="AB258" s="306">
        <v>0</v>
      </c>
      <c r="AC258" s="306">
        <v>0</v>
      </c>
      <c r="AD258" s="306">
        <v>0</v>
      </c>
      <c r="AE258" s="306">
        <v>0</v>
      </c>
      <c r="AF258" s="306">
        <v>0</v>
      </c>
      <c r="AG258" s="306">
        <v>0</v>
      </c>
      <c r="AH258" s="306">
        <v>0</v>
      </c>
      <c r="AI258" s="306">
        <v>0</v>
      </c>
      <c r="AJ258" s="306">
        <v>0</v>
      </c>
      <c r="AK258" s="306">
        <v>0</v>
      </c>
      <c r="AL258" s="306">
        <v>0</v>
      </c>
      <c r="AN258" s="16" t="s">
        <v>424</v>
      </c>
      <c r="AO258" s="16" t="s">
        <v>789</v>
      </c>
      <c r="AP258" s="16" t="s">
        <v>790</v>
      </c>
      <c r="AQ258" s="16" t="s">
        <v>14</v>
      </c>
    </row>
    <row r="259" spans="1:47">
      <c r="A259" s="16" t="s">
        <v>482</v>
      </c>
      <c r="B259" s="16" t="s">
        <v>87</v>
      </c>
      <c r="C259" s="16" t="s">
        <v>4</v>
      </c>
      <c r="D259" s="16" t="s">
        <v>791</v>
      </c>
      <c r="E259" s="16" t="s">
        <v>69</v>
      </c>
      <c r="F259" s="16" t="s">
        <v>69</v>
      </c>
      <c r="G259" s="16">
        <v>2018</v>
      </c>
      <c r="H259" s="306">
        <v>0</v>
      </c>
      <c r="I259" s="306">
        <v>0</v>
      </c>
      <c r="J259" s="306">
        <v>0</v>
      </c>
      <c r="K259" s="306">
        <v>0</v>
      </c>
      <c r="L259" s="306">
        <v>0</v>
      </c>
      <c r="M259" s="306">
        <v>0</v>
      </c>
      <c r="N259" s="306">
        <v>0</v>
      </c>
      <c r="O259" s="306">
        <v>0</v>
      </c>
      <c r="P259" s="306">
        <v>0</v>
      </c>
      <c r="Q259" s="306">
        <v>0</v>
      </c>
      <c r="R259" s="306">
        <v>0</v>
      </c>
      <c r="S259" s="306">
        <v>0</v>
      </c>
      <c r="T259" s="306">
        <v>0</v>
      </c>
      <c r="U259" s="306">
        <v>0</v>
      </c>
      <c r="V259" s="306">
        <v>0</v>
      </c>
      <c r="W259" s="306">
        <v>0</v>
      </c>
      <c r="X259" s="306">
        <v>0</v>
      </c>
      <c r="Y259" s="306">
        <v>0</v>
      </c>
      <c r="Z259" s="306">
        <v>0</v>
      </c>
      <c r="AA259" s="306">
        <v>0</v>
      </c>
      <c r="AB259" s="306">
        <v>0</v>
      </c>
      <c r="AC259" s="306">
        <v>0</v>
      </c>
      <c r="AD259" s="306">
        <v>0</v>
      </c>
      <c r="AE259" s="306">
        <v>0</v>
      </c>
      <c r="AF259" s="306">
        <v>0</v>
      </c>
      <c r="AG259" s="306">
        <v>0</v>
      </c>
      <c r="AH259" s="306">
        <v>0</v>
      </c>
      <c r="AI259" s="306">
        <v>0</v>
      </c>
      <c r="AJ259" s="306">
        <v>0</v>
      </c>
      <c r="AK259" s="306">
        <v>0</v>
      </c>
      <c r="AL259" s="306">
        <v>0</v>
      </c>
      <c r="AN259" s="16" t="s">
        <v>424</v>
      </c>
      <c r="AO259" s="16" t="s">
        <v>791</v>
      </c>
      <c r="AP259" s="16" t="s">
        <v>792</v>
      </c>
      <c r="AQ259" s="16" t="s">
        <v>14</v>
      </c>
    </row>
    <row r="260" spans="1:47">
      <c r="A260" s="16" t="s">
        <v>482</v>
      </c>
      <c r="B260" s="16" t="s">
        <v>87</v>
      </c>
      <c r="C260" s="16" t="s">
        <v>5</v>
      </c>
      <c r="D260" s="16" t="s">
        <v>793</v>
      </c>
      <c r="E260" s="16" t="s">
        <v>202</v>
      </c>
      <c r="F260" s="16" t="s">
        <v>217</v>
      </c>
      <c r="G260" s="16">
        <v>2018</v>
      </c>
      <c r="H260" s="306">
        <v>0.19022687609075042</v>
      </c>
      <c r="I260" s="306">
        <v>0.19022687609075042</v>
      </c>
      <c r="J260" s="306">
        <v>0.19022687609075042</v>
      </c>
      <c r="K260" s="306">
        <v>0.19022687609075042</v>
      </c>
      <c r="L260" s="306">
        <v>5.5555555555555559E-2</v>
      </c>
      <c r="M260" s="306">
        <v>1.5739769150052468E-2</v>
      </c>
      <c r="N260" s="306">
        <v>0</v>
      </c>
      <c r="O260" s="306">
        <v>9.3805309734513259E-2</v>
      </c>
      <c r="P260" s="306">
        <v>8.5365853658536578E-2</v>
      </c>
      <c r="Q260" s="306">
        <v>8.5365853658536578E-2</v>
      </c>
      <c r="R260" s="306">
        <v>1.5739769150052468E-2</v>
      </c>
      <c r="S260" s="306">
        <v>0</v>
      </c>
      <c r="T260" s="306">
        <v>0</v>
      </c>
      <c r="U260" s="306">
        <v>5.8558558558558564E-2</v>
      </c>
      <c r="V260" s="306">
        <v>5.8558558558558571E-2</v>
      </c>
      <c r="W260" s="306">
        <v>5.8558558558558564E-2</v>
      </c>
      <c r="X260" s="306">
        <v>5.8558558558558564E-2</v>
      </c>
      <c r="Y260" s="306">
        <v>5.8558558558558557E-2</v>
      </c>
      <c r="Z260" s="306">
        <v>9.3805309734513259E-2</v>
      </c>
      <c r="AA260" s="306">
        <v>0</v>
      </c>
      <c r="AB260" s="306">
        <v>0</v>
      </c>
      <c r="AC260" s="306">
        <v>0</v>
      </c>
      <c r="AD260" s="306">
        <v>0</v>
      </c>
      <c r="AE260" s="306">
        <v>1.5739769150052468E-2</v>
      </c>
      <c r="AF260" s="306">
        <v>0</v>
      </c>
      <c r="AG260" s="306">
        <v>0</v>
      </c>
      <c r="AH260" s="306">
        <v>0</v>
      </c>
      <c r="AI260" s="306">
        <v>0</v>
      </c>
      <c r="AJ260" s="306">
        <v>0</v>
      </c>
      <c r="AK260" s="306">
        <v>0</v>
      </c>
      <c r="AL260" s="306">
        <v>0.19022687609075042</v>
      </c>
      <c r="AN260" s="16" t="s">
        <v>424</v>
      </c>
      <c r="AO260" s="16" t="s">
        <v>793</v>
      </c>
      <c r="AP260" s="16" t="s">
        <v>794</v>
      </c>
      <c r="AQ260" s="16" t="s">
        <v>14</v>
      </c>
    </row>
    <row r="261" spans="1:47">
      <c r="A261" s="16" t="s">
        <v>482</v>
      </c>
      <c r="B261" s="16" t="s">
        <v>87</v>
      </c>
      <c r="C261" s="16" t="s">
        <v>290</v>
      </c>
      <c r="D261" s="16" t="s">
        <v>795</v>
      </c>
      <c r="E261" s="16" t="s">
        <v>202</v>
      </c>
      <c r="F261" s="16" t="s">
        <v>217</v>
      </c>
      <c r="G261" s="16">
        <v>2018</v>
      </c>
      <c r="H261" s="306">
        <v>8.9005235602094238E-2</v>
      </c>
      <c r="I261" s="306">
        <v>8.9005235602094238E-2</v>
      </c>
      <c r="J261" s="306">
        <v>8.9005235602094238E-2</v>
      </c>
      <c r="K261" s="306">
        <v>8.9005235602094238E-2</v>
      </c>
      <c r="L261" s="306">
        <v>1.8518518518518521E-2</v>
      </c>
      <c r="M261" s="306">
        <v>2.0986358866736622E-3</v>
      </c>
      <c r="N261" s="306">
        <v>2.2727272727272731E-2</v>
      </c>
      <c r="O261" s="306">
        <v>3.3628318584070789E-2</v>
      </c>
      <c r="P261" s="306">
        <v>0.10258249641319943</v>
      </c>
      <c r="Q261" s="306">
        <v>0.10258249641319943</v>
      </c>
      <c r="R261" s="306">
        <v>2.0986358866736622E-3</v>
      </c>
      <c r="S261" s="306">
        <v>0</v>
      </c>
      <c r="T261" s="306">
        <v>0</v>
      </c>
      <c r="U261" s="306">
        <v>4.5608108108108107E-2</v>
      </c>
      <c r="V261" s="306">
        <v>4.5608108108108114E-2</v>
      </c>
      <c r="W261" s="306">
        <v>4.5608108108108107E-2</v>
      </c>
      <c r="X261" s="306">
        <v>4.5608108108108114E-2</v>
      </c>
      <c r="Y261" s="306">
        <v>4.5608108108108107E-2</v>
      </c>
      <c r="Z261" s="306">
        <v>3.3628318584070789E-2</v>
      </c>
      <c r="AA261" s="306">
        <v>0</v>
      </c>
      <c r="AB261" s="306">
        <v>0</v>
      </c>
      <c r="AC261" s="306">
        <v>0</v>
      </c>
      <c r="AD261" s="306">
        <v>0</v>
      </c>
      <c r="AE261" s="306">
        <v>2.0986358866736622E-3</v>
      </c>
      <c r="AF261" s="306">
        <v>0</v>
      </c>
      <c r="AG261" s="306">
        <v>0</v>
      </c>
      <c r="AH261" s="306">
        <v>0</v>
      </c>
      <c r="AI261" s="306">
        <v>0</v>
      </c>
      <c r="AJ261" s="306">
        <v>0</v>
      </c>
      <c r="AK261" s="306">
        <v>0</v>
      </c>
      <c r="AL261" s="306">
        <v>8.9005235602094238E-2</v>
      </c>
      <c r="AN261" s="16" t="s">
        <v>424</v>
      </c>
      <c r="AO261" s="16" t="s">
        <v>795</v>
      </c>
      <c r="AP261" s="16" t="s">
        <v>796</v>
      </c>
      <c r="AQ261" s="16" t="s">
        <v>14</v>
      </c>
    </row>
    <row r="262" spans="1:47">
      <c r="A262" s="16" t="s">
        <v>482</v>
      </c>
      <c r="B262" s="16" t="s">
        <v>87</v>
      </c>
      <c r="C262" s="16" t="s">
        <v>6</v>
      </c>
      <c r="D262" s="16" t="s">
        <v>797</v>
      </c>
      <c r="E262" s="16" t="s">
        <v>202</v>
      </c>
      <c r="F262" s="16" t="s">
        <v>217</v>
      </c>
      <c r="G262" s="16">
        <v>2018</v>
      </c>
      <c r="H262" s="306">
        <v>1.7452006980802793E-3</v>
      </c>
      <c r="I262" s="306">
        <v>1.7452006980802793E-3</v>
      </c>
      <c r="J262" s="306">
        <v>1.7452006980802793E-3</v>
      </c>
      <c r="K262" s="306">
        <v>1.7452006980802793E-3</v>
      </c>
      <c r="L262" s="306">
        <v>0.42592592592592593</v>
      </c>
      <c r="M262" s="306">
        <v>1.5739769150052468E-2</v>
      </c>
      <c r="N262" s="306">
        <v>0</v>
      </c>
      <c r="O262" s="306">
        <v>2.4778761061946899E-2</v>
      </c>
      <c r="P262" s="306">
        <v>4.9497847919655669E-2</v>
      </c>
      <c r="Q262" s="306">
        <v>4.9497847919655669E-2</v>
      </c>
      <c r="R262" s="306">
        <v>1.5739769150052468E-2</v>
      </c>
      <c r="S262" s="306">
        <v>0</v>
      </c>
      <c r="T262" s="306">
        <v>0</v>
      </c>
      <c r="U262" s="306">
        <v>1.1261261261261266E-3</v>
      </c>
      <c r="V262" s="306">
        <v>1.1261261261261266E-3</v>
      </c>
      <c r="W262" s="306">
        <v>1.1261261261261263E-3</v>
      </c>
      <c r="X262" s="306">
        <v>1.1261261261261263E-3</v>
      </c>
      <c r="Y262" s="306">
        <v>1.1261261261261261E-3</v>
      </c>
      <c r="Z262" s="306">
        <v>2.4778761061946899E-2</v>
      </c>
      <c r="AA262" s="306">
        <v>0</v>
      </c>
      <c r="AB262" s="306">
        <v>0</v>
      </c>
      <c r="AC262" s="306">
        <v>0</v>
      </c>
      <c r="AD262" s="306">
        <v>0</v>
      </c>
      <c r="AE262" s="306">
        <v>1.5739769150052468E-2</v>
      </c>
      <c r="AF262" s="306">
        <v>0</v>
      </c>
      <c r="AG262" s="306">
        <v>5.1903114186851208E-3</v>
      </c>
      <c r="AH262" s="306">
        <v>0</v>
      </c>
      <c r="AI262" s="306">
        <v>0</v>
      </c>
      <c r="AJ262" s="306">
        <v>0</v>
      </c>
      <c r="AK262" s="306">
        <v>0</v>
      </c>
      <c r="AL262" s="306">
        <v>1.7452006980802793E-3</v>
      </c>
      <c r="AN262" s="16" t="s">
        <v>424</v>
      </c>
      <c r="AO262" s="16" t="s">
        <v>797</v>
      </c>
      <c r="AP262" s="16" t="s">
        <v>798</v>
      </c>
      <c r="AQ262" s="16" t="s">
        <v>14</v>
      </c>
    </row>
    <row r="263" spans="1:47">
      <c r="A263" s="16" t="s">
        <v>482</v>
      </c>
      <c r="B263" s="16" t="s">
        <v>87</v>
      </c>
      <c r="C263" s="16" t="s">
        <v>291</v>
      </c>
      <c r="D263" s="16" t="s">
        <v>799</v>
      </c>
      <c r="E263" s="16" t="s">
        <v>69</v>
      </c>
      <c r="F263" s="16" t="s">
        <v>69</v>
      </c>
      <c r="G263" s="16">
        <v>2018</v>
      </c>
      <c r="H263" s="308">
        <v>0</v>
      </c>
      <c r="I263" s="308">
        <v>0</v>
      </c>
      <c r="J263" s="308">
        <v>0</v>
      </c>
      <c r="K263" s="308">
        <v>0</v>
      </c>
      <c r="L263" s="308">
        <v>0</v>
      </c>
      <c r="M263" s="308">
        <v>0</v>
      </c>
      <c r="N263" s="308">
        <v>0</v>
      </c>
      <c r="O263" s="308">
        <v>0</v>
      </c>
      <c r="P263" s="308">
        <v>0</v>
      </c>
      <c r="Q263" s="308">
        <v>0</v>
      </c>
      <c r="R263" s="308">
        <v>0</v>
      </c>
      <c r="S263" s="308">
        <v>0</v>
      </c>
      <c r="T263" s="308">
        <v>0</v>
      </c>
      <c r="U263" s="308">
        <v>0</v>
      </c>
      <c r="V263" s="308">
        <v>0</v>
      </c>
      <c r="W263" s="308">
        <v>0</v>
      </c>
      <c r="X263" s="308">
        <v>0</v>
      </c>
      <c r="Y263" s="308">
        <v>0</v>
      </c>
      <c r="Z263" s="308">
        <v>0</v>
      </c>
      <c r="AA263" s="308">
        <v>0</v>
      </c>
      <c r="AB263" s="308">
        <v>0</v>
      </c>
      <c r="AC263" s="308">
        <v>0</v>
      </c>
      <c r="AD263" s="308">
        <v>0</v>
      </c>
      <c r="AE263" s="308">
        <v>0</v>
      </c>
      <c r="AF263" s="308">
        <v>0</v>
      </c>
      <c r="AG263" s="308">
        <v>0</v>
      </c>
      <c r="AH263" s="308">
        <v>0</v>
      </c>
      <c r="AI263" s="308">
        <v>0</v>
      </c>
      <c r="AJ263" s="308">
        <v>0</v>
      </c>
      <c r="AK263" s="308">
        <v>0</v>
      </c>
      <c r="AL263" s="308">
        <v>0</v>
      </c>
      <c r="AN263" s="16" t="s">
        <v>424</v>
      </c>
      <c r="AO263" s="16" t="s">
        <v>799</v>
      </c>
      <c r="AP263" s="16" t="s">
        <v>800</v>
      </c>
      <c r="AQ263" s="16" t="s">
        <v>14</v>
      </c>
    </row>
    <row r="264" spans="1:47">
      <c r="A264" s="16" t="s">
        <v>482</v>
      </c>
      <c r="B264" s="16" t="s">
        <v>87</v>
      </c>
      <c r="C264" s="16" t="s">
        <v>7</v>
      </c>
      <c r="D264" s="16" t="s">
        <v>801</v>
      </c>
      <c r="E264" s="16" t="s">
        <v>69</v>
      </c>
      <c r="F264" s="16" t="s">
        <v>69</v>
      </c>
      <c r="G264" s="16">
        <v>2018</v>
      </c>
      <c r="H264" s="306">
        <v>0</v>
      </c>
      <c r="I264" s="306">
        <v>0</v>
      </c>
      <c r="J264" s="306">
        <v>0</v>
      </c>
      <c r="K264" s="306">
        <v>0</v>
      </c>
      <c r="L264" s="306">
        <v>0</v>
      </c>
      <c r="M264" s="306">
        <v>0</v>
      </c>
      <c r="N264" s="306">
        <v>0</v>
      </c>
      <c r="O264" s="306">
        <v>0</v>
      </c>
      <c r="P264" s="306">
        <v>0</v>
      </c>
      <c r="Q264" s="306">
        <v>0</v>
      </c>
      <c r="R264" s="306">
        <v>0</v>
      </c>
      <c r="S264" s="306">
        <v>0</v>
      </c>
      <c r="T264" s="306">
        <v>0</v>
      </c>
      <c r="U264" s="306">
        <v>0</v>
      </c>
      <c r="V264" s="306">
        <v>0</v>
      </c>
      <c r="W264" s="306">
        <v>0</v>
      </c>
      <c r="X264" s="306">
        <v>0</v>
      </c>
      <c r="Y264" s="306">
        <v>0</v>
      </c>
      <c r="Z264" s="306">
        <v>0</v>
      </c>
      <c r="AA264" s="306">
        <v>0</v>
      </c>
      <c r="AB264" s="306">
        <v>0</v>
      </c>
      <c r="AC264" s="306">
        <v>0</v>
      </c>
      <c r="AD264" s="306">
        <v>0</v>
      </c>
      <c r="AE264" s="306">
        <v>0</v>
      </c>
      <c r="AF264" s="306">
        <v>0</v>
      </c>
      <c r="AG264" s="306">
        <v>0</v>
      </c>
      <c r="AH264" s="306">
        <v>0</v>
      </c>
      <c r="AI264" s="306">
        <v>0</v>
      </c>
      <c r="AJ264" s="306">
        <v>0</v>
      </c>
      <c r="AK264" s="306">
        <v>0</v>
      </c>
      <c r="AL264" s="306">
        <v>0</v>
      </c>
      <c r="AN264" s="16" t="s">
        <v>424</v>
      </c>
      <c r="AO264" s="16" t="s">
        <v>801</v>
      </c>
      <c r="AP264" s="16" t="s">
        <v>802</v>
      </c>
      <c r="AQ264" s="16" t="s">
        <v>14</v>
      </c>
    </row>
    <row r="265" spans="1:47">
      <c r="A265" s="16" t="s">
        <v>482</v>
      </c>
      <c r="B265" s="16" t="s">
        <v>87</v>
      </c>
      <c r="C265" s="16" t="s">
        <v>8</v>
      </c>
      <c r="D265" s="16" t="s">
        <v>803</v>
      </c>
      <c r="E265" s="16" t="s">
        <v>202</v>
      </c>
      <c r="F265" s="16" t="s">
        <v>217</v>
      </c>
      <c r="G265" s="16">
        <v>2018</v>
      </c>
      <c r="H265" s="306">
        <v>0.25654450261780104</v>
      </c>
      <c r="I265" s="306">
        <v>0.25654450261780104</v>
      </c>
      <c r="J265" s="306">
        <v>0.25654450261780104</v>
      </c>
      <c r="K265" s="306">
        <v>0.25654450261780104</v>
      </c>
      <c r="L265" s="306">
        <v>6.4814814814814811E-2</v>
      </c>
      <c r="M265" s="306">
        <v>1.2591815320041973E-2</v>
      </c>
      <c r="N265" s="306">
        <v>0</v>
      </c>
      <c r="O265" s="306">
        <v>0.31150442477876106</v>
      </c>
      <c r="P265" s="306">
        <v>0.23601147776183642</v>
      </c>
      <c r="Q265" s="306">
        <v>0.23601147776183642</v>
      </c>
      <c r="R265" s="306">
        <v>1.2591815320041973E-2</v>
      </c>
      <c r="S265" s="306">
        <v>1</v>
      </c>
      <c r="T265" s="306">
        <v>1</v>
      </c>
      <c r="U265" s="306">
        <v>4.7860360360360371E-2</v>
      </c>
      <c r="V265" s="306">
        <v>4.7860360360360371E-2</v>
      </c>
      <c r="W265" s="306">
        <v>4.7860360360360364E-2</v>
      </c>
      <c r="X265" s="306">
        <v>4.7860360360360364E-2</v>
      </c>
      <c r="Y265" s="306">
        <v>4.7860360360360357E-2</v>
      </c>
      <c r="Z265" s="306">
        <v>0.31150442477876106</v>
      </c>
      <c r="AA265" s="306">
        <v>1</v>
      </c>
      <c r="AB265" s="306">
        <v>1</v>
      </c>
      <c r="AC265" s="306">
        <v>1</v>
      </c>
      <c r="AD265" s="306">
        <v>1</v>
      </c>
      <c r="AE265" s="306">
        <v>1.2591815320041973E-2</v>
      </c>
      <c r="AF265" s="306">
        <v>1</v>
      </c>
      <c r="AG265" s="306">
        <v>0</v>
      </c>
      <c r="AH265" s="306">
        <v>1</v>
      </c>
      <c r="AI265" s="306">
        <v>1</v>
      </c>
      <c r="AJ265" s="306">
        <v>0.4</v>
      </c>
      <c r="AK265" s="306">
        <v>1</v>
      </c>
      <c r="AL265" s="306">
        <v>0.25654450261780104</v>
      </c>
      <c r="AN265" s="16" t="s">
        <v>424</v>
      </c>
      <c r="AO265" s="16" t="s">
        <v>803</v>
      </c>
      <c r="AP265" s="16" t="s">
        <v>804</v>
      </c>
      <c r="AQ265" s="16" t="s">
        <v>14</v>
      </c>
    </row>
    <row r="266" spans="1:47">
      <c r="A266" s="16" t="s">
        <v>482</v>
      </c>
      <c r="B266" s="16" t="s">
        <v>87</v>
      </c>
      <c r="C266" s="16" t="s">
        <v>9</v>
      </c>
      <c r="D266" s="16" t="s">
        <v>805</v>
      </c>
      <c r="E266" s="16" t="s">
        <v>69</v>
      </c>
      <c r="F266" s="16" t="s">
        <v>69</v>
      </c>
      <c r="G266" s="16">
        <v>2018</v>
      </c>
      <c r="H266" s="306">
        <v>0</v>
      </c>
      <c r="I266" s="306">
        <v>0</v>
      </c>
      <c r="J266" s="306">
        <v>0</v>
      </c>
      <c r="K266" s="306">
        <v>0</v>
      </c>
      <c r="L266" s="306">
        <v>0</v>
      </c>
      <c r="M266" s="306">
        <v>0</v>
      </c>
      <c r="N266" s="306">
        <v>0</v>
      </c>
      <c r="O266" s="306">
        <v>0</v>
      </c>
      <c r="P266" s="306">
        <v>0</v>
      </c>
      <c r="Q266" s="306">
        <v>0</v>
      </c>
      <c r="R266" s="306">
        <v>0</v>
      </c>
      <c r="S266" s="306">
        <v>0</v>
      </c>
      <c r="T266" s="306">
        <v>0</v>
      </c>
      <c r="U266" s="306">
        <v>0</v>
      </c>
      <c r="V266" s="306">
        <v>0</v>
      </c>
      <c r="W266" s="306">
        <v>0</v>
      </c>
      <c r="X266" s="306">
        <v>0</v>
      </c>
      <c r="Y266" s="306">
        <v>0</v>
      </c>
      <c r="Z266" s="306">
        <v>0</v>
      </c>
      <c r="AA266" s="306">
        <v>0</v>
      </c>
      <c r="AB266" s="306">
        <v>0</v>
      </c>
      <c r="AC266" s="306">
        <v>0</v>
      </c>
      <c r="AD266" s="306">
        <v>0</v>
      </c>
      <c r="AE266" s="306">
        <v>0</v>
      </c>
      <c r="AF266" s="306">
        <v>0</v>
      </c>
      <c r="AG266" s="306">
        <v>0</v>
      </c>
      <c r="AH266" s="306">
        <v>0</v>
      </c>
      <c r="AI266" s="306">
        <v>0</v>
      </c>
      <c r="AJ266" s="306">
        <v>0</v>
      </c>
      <c r="AK266" s="306">
        <v>0</v>
      </c>
      <c r="AL266" s="306">
        <v>0</v>
      </c>
      <c r="AN266" s="16" t="s">
        <v>424</v>
      </c>
      <c r="AO266" s="16" t="s">
        <v>805</v>
      </c>
      <c r="AP266" s="16" t="s">
        <v>806</v>
      </c>
      <c r="AQ266" s="16" t="s">
        <v>14</v>
      </c>
    </row>
    <row r="267" spans="1:47">
      <c r="A267" s="16" t="s">
        <v>482</v>
      </c>
      <c r="B267" s="16" t="s">
        <v>87</v>
      </c>
      <c r="C267" s="16" t="s">
        <v>10</v>
      </c>
      <c r="D267" s="16" t="s">
        <v>807</v>
      </c>
      <c r="E267" s="16" t="s">
        <v>202</v>
      </c>
      <c r="F267" s="16" t="s">
        <v>217</v>
      </c>
      <c r="G267" s="16">
        <v>2018</v>
      </c>
      <c r="H267" s="306">
        <v>8.3769633507853394E-2</v>
      </c>
      <c r="I267" s="306">
        <v>8.3769633507853394E-2</v>
      </c>
      <c r="J267" s="306">
        <v>8.3769633507853394E-2</v>
      </c>
      <c r="K267" s="306">
        <v>8.3769633507853394E-2</v>
      </c>
      <c r="L267" s="306">
        <v>0</v>
      </c>
      <c r="M267" s="306">
        <v>2.9380902413431269E-2</v>
      </c>
      <c r="N267" s="306">
        <v>0.95454545454545459</v>
      </c>
      <c r="O267" s="306">
        <v>0.1663716814159292</v>
      </c>
      <c r="P267" s="306">
        <v>7.2453371592539451E-2</v>
      </c>
      <c r="Q267" s="306">
        <v>7.2453371592539451E-2</v>
      </c>
      <c r="R267" s="306">
        <v>2.9380902413431269E-2</v>
      </c>
      <c r="S267" s="306">
        <v>0</v>
      </c>
      <c r="T267" s="306">
        <v>0</v>
      </c>
      <c r="U267" s="306">
        <v>0.59740990990990994</v>
      </c>
      <c r="V267" s="306">
        <v>0.59740990990990994</v>
      </c>
      <c r="W267" s="306">
        <v>0.59740990990990994</v>
      </c>
      <c r="X267" s="306">
        <v>0.59740990990990994</v>
      </c>
      <c r="Y267" s="306">
        <v>0.59740990990990994</v>
      </c>
      <c r="Z267" s="306">
        <v>0.1663716814159292</v>
      </c>
      <c r="AA267" s="306">
        <v>0</v>
      </c>
      <c r="AB267" s="306">
        <v>0</v>
      </c>
      <c r="AC267" s="306">
        <v>0</v>
      </c>
      <c r="AD267" s="306">
        <v>0</v>
      </c>
      <c r="AE267" s="306">
        <v>2.9380902413431269E-2</v>
      </c>
      <c r="AF267" s="306">
        <v>0</v>
      </c>
      <c r="AG267" s="306">
        <v>1.730103806228374E-3</v>
      </c>
      <c r="AH267" s="306">
        <v>0</v>
      </c>
      <c r="AI267" s="306">
        <v>0</v>
      </c>
      <c r="AJ267" s="306">
        <v>0.4</v>
      </c>
      <c r="AK267" s="306">
        <v>0</v>
      </c>
      <c r="AL267" s="306">
        <v>8.3769633507853394E-2</v>
      </c>
      <c r="AN267" s="16" t="s">
        <v>424</v>
      </c>
      <c r="AO267" s="16" t="s">
        <v>807</v>
      </c>
      <c r="AP267" s="16" t="s">
        <v>808</v>
      </c>
      <c r="AQ267" s="16" t="s">
        <v>14</v>
      </c>
    </row>
    <row r="268" spans="1:47">
      <c r="A268" s="16" t="s">
        <v>482</v>
      </c>
      <c r="B268" s="16" t="s">
        <v>87</v>
      </c>
      <c r="C268" s="16" t="s">
        <v>292</v>
      </c>
      <c r="D268" s="16" t="s">
        <v>809</v>
      </c>
      <c r="E268" s="16" t="s">
        <v>202</v>
      </c>
      <c r="F268" s="16" t="s">
        <v>217</v>
      </c>
      <c r="G268" s="16">
        <v>2018</v>
      </c>
      <c r="H268" s="306">
        <v>0.17975567190226877</v>
      </c>
      <c r="I268" s="306">
        <v>0.17975567190226877</v>
      </c>
      <c r="J268" s="306">
        <v>0.17975567190226877</v>
      </c>
      <c r="K268" s="306">
        <v>0.17975567190226877</v>
      </c>
      <c r="L268" s="306">
        <v>1.8518518518518521E-2</v>
      </c>
      <c r="M268" s="306">
        <v>4.1972717733473244E-3</v>
      </c>
      <c r="N268" s="306">
        <v>0</v>
      </c>
      <c r="O268" s="306">
        <v>5.8407079646017691E-2</v>
      </c>
      <c r="P268" s="306">
        <v>4.8063127690100432E-2</v>
      </c>
      <c r="Q268" s="306">
        <v>4.8063127690100432E-2</v>
      </c>
      <c r="R268" s="306">
        <v>4.1972717733473244E-3</v>
      </c>
      <c r="S268" s="306">
        <v>0</v>
      </c>
      <c r="T268" s="306">
        <v>0</v>
      </c>
      <c r="U268" s="306">
        <v>9.2905405405405428E-2</v>
      </c>
      <c r="V268" s="306">
        <v>9.2905405405405414E-2</v>
      </c>
      <c r="W268" s="306">
        <v>9.2905405405405414E-2</v>
      </c>
      <c r="X268" s="306">
        <v>9.2905405405405414E-2</v>
      </c>
      <c r="Y268" s="306">
        <v>9.2905405405405414E-2</v>
      </c>
      <c r="Z268" s="306">
        <v>5.8407079646017691E-2</v>
      </c>
      <c r="AA268" s="306">
        <v>0</v>
      </c>
      <c r="AB268" s="306">
        <v>0</v>
      </c>
      <c r="AC268" s="306">
        <v>0</v>
      </c>
      <c r="AD268" s="306">
        <v>0</v>
      </c>
      <c r="AE268" s="306">
        <v>4.1972717733473244E-3</v>
      </c>
      <c r="AF268" s="306">
        <v>0</v>
      </c>
      <c r="AG268" s="306">
        <v>0</v>
      </c>
      <c r="AH268" s="306">
        <v>0</v>
      </c>
      <c r="AI268" s="306">
        <v>0</v>
      </c>
      <c r="AJ268" s="306">
        <v>0</v>
      </c>
      <c r="AK268" s="306">
        <v>0</v>
      </c>
      <c r="AL268" s="306">
        <v>0.17975567190226877</v>
      </c>
      <c r="AN268" s="16" t="s">
        <v>424</v>
      </c>
      <c r="AO268" s="16" t="s">
        <v>809</v>
      </c>
      <c r="AP268" s="16" t="s">
        <v>810</v>
      </c>
      <c r="AQ268" s="16" t="s">
        <v>14</v>
      </c>
    </row>
    <row r="269" spans="1:47">
      <c r="A269" s="16" t="s">
        <v>482</v>
      </c>
      <c r="B269" s="16" t="s">
        <v>87</v>
      </c>
      <c r="C269" s="16" t="s">
        <v>11</v>
      </c>
      <c r="D269" s="16" t="s">
        <v>811</v>
      </c>
      <c r="E269" s="16" t="s">
        <v>69</v>
      </c>
      <c r="F269" s="16" t="s">
        <v>69</v>
      </c>
      <c r="G269" s="16">
        <v>2018</v>
      </c>
      <c r="H269" s="306">
        <v>0</v>
      </c>
      <c r="I269" s="306">
        <v>0</v>
      </c>
      <c r="J269" s="306">
        <v>0</v>
      </c>
      <c r="K269" s="306">
        <v>0</v>
      </c>
      <c r="L269" s="306">
        <v>0</v>
      </c>
      <c r="M269" s="306">
        <v>0</v>
      </c>
      <c r="N269" s="306">
        <v>0</v>
      </c>
      <c r="O269" s="306">
        <v>0</v>
      </c>
      <c r="P269" s="306">
        <v>0</v>
      </c>
      <c r="Q269" s="306">
        <v>0</v>
      </c>
      <c r="R269" s="306">
        <v>0</v>
      </c>
      <c r="S269" s="306">
        <v>0</v>
      </c>
      <c r="T269" s="306">
        <v>0</v>
      </c>
      <c r="U269" s="306">
        <v>0</v>
      </c>
      <c r="V269" s="306">
        <v>0</v>
      </c>
      <c r="W269" s="306">
        <v>0</v>
      </c>
      <c r="X269" s="306">
        <v>0</v>
      </c>
      <c r="Y269" s="306">
        <v>0</v>
      </c>
      <c r="Z269" s="306">
        <v>0</v>
      </c>
      <c r="AA269" s="306">
        <v>0</v>
      </c>
      <c r="AB269" s="306">
        <v>0</v>
      </c>
      <c r="AC269" s="306">
        <v>0</v>
      </c>
      <c r="AD269" s="306">
        <v>0</v>
      </c>
      <c r="AE269" s="306">
        <v>0</v>
      </c>
      <c r="AF269" s="306">
        <v>0</v>
      </c>
      <c r="AG269" s="306">
        <v>0</v>
      </c>
      <c r="AH269" s="306">
        <v>0</v>
      </c>
      <c r="AI269" s="306">
        <v>0</v>
      </c>
      <c r="AJ269" s="306">
        <v>0</v>
      </c>
      <c r="AK269" s="306">
        <v>0</v>
      </c>
      <c r="AL269" s="306">
        <v>0</v>
      </c>
      <c r="AN269" s="16" t="s">
        <v>424</v>
      </c>
      <c r="AO269" s="16" t="s">
        <v>811</v>
      </c>
      <c r="AP269" s="16" t="s">
        <v>812</v>
      </c>
      <c r="AQ269" s="16" t="s">
        <v>14</v>
      </c>
    </row>
    <row r="270" spans="1:47">
      <c r="A270" s="16" t="s">
        <v>482</v>
      </c>
      <c r="B270" s="16" t="s">
        <v>87</v>
      </c>
      <c r="C270" s="16" t="s">
        <v>12</v>
      </c>
      <c r="D270" s="16" t="s">
        <v>813</v>
      </c>
      <c r="E270" s="16" t="s">
        <v>202</v>
      </c>
      <c r="F270" s="16" t="s">
        <v>217</v>
      </c>
      <c r="G270" s="16">
        <v>2018</v>
      </c>
      <c r="H270" s="306">
        <v>0.150087260034904</v>
      </c>
      <c r="I270" s="306">
        <v>0.150087260034904</v>
      </c>
      <c r="J270" s="306">
        <v>0.150087260034904</v>
      </c>
      <c r="K270" s="306">
        <v>0.150087260034904</v>
      </c>
      <c r="L270" s="306">
        <v>0.10185185185185187</v>
      </c>
      <c r="M270" s="306">
        <v>0.8709338929695698</v>
      </c>
      <c r="N270" s="306">
        <v>0</v>
      </c>
      <c r="O270" s="306">
        <v>4.4247787610619468E-2</v>
      </c>
      <c r="P270" s="306">
        <v>0.15853658536585366</v>
      </c>
      <c r="Q270" s="306">
        <v>0.15853658536585366</v>
      </c>
      <c r="R270" s="306">
        <v>0.8709338929695698</v>
      </c>
      <c r="S270" s="306">
        <v>0</v>
      </c>
      <c r="T270" s="306">
        <v>0</v>
      </c>
      <c r="U270" s="306">
        <v>0.13288288288288291</v>
      </c>
      <c r="V270" s="306">
        <v>0.13288288288288291</v>
      </c>
      <c r="W270" s="306">
        <v>0.13288288288288289</v>
      </c>
      <c r="X270" s="306">
        <v>0.13288288288288291</v>
      </c>
      <c r="Y270" s="306">
        <v>0.13288288288288289</v>
      </c>
      <c r="Z270" s="306">
        <v>4.4247787610619468E-2</v>
      </c>
      <c r="AA270" s="306">
        <v>0</v>
      </c>
      <c r="AB270" s="306">
        <v>0</v>
      </c>
      <c r="AC270" s="306">
        <v>0</v>
      </c>
      <c r="AD270" s="306">
        <v>0</v>
      </c>
      <c r="AE270" s="306">
        <v>0.8709338929695698</v>
      </c>
      <c r="AF270" s="306">
        <v>0</v>
      </c>
      <c r="AG270" s="306">
        <v>0.96020761245674746</v>
      </c>
      <c r="AH270" s="306">
        <v>0</v>
      </c>
      <c r="AI270" s="306">
        <v>0</v>
      </c>
      <c r="AJ270" s="306">
        <v>0.2</v>
      </c>
      <c r="AK270" s="306">
        <v>0</v>
      </c>
      <c r="AL270" s="306">
        <v>0.150087260034904</v>
      </c>
      <c r="AN270" s="16" t="s">
        <v>424</v>
      </c>
      <c r="AO270" s="16" t="s">
        <v>813</v>
      </c>
      <c r="AP270" s="16" t="s">
        <v>814</v>
      </c>
      <c r="AQ270" s="16" t="s">
        <v>14</v>
      </c>
    </row>
    <row r="271" spans="1:47">
      <c r="A271" s="18" t="s">
        <v>482</v>
      </c>
      <c r="B271" s="18" t="s">
        <v>87</v>
      </c>
      <c r="C271" s="18" t="s">
        <v>13</v>
      </c>
      <c r="D271" s="18" t="s">
        <v>815</v>
      </c>
      <c r="E271" s="18" t="s">
        <v>69</v>
      </c>
      <c r="F271" s="18" t="s">
        <v>69</v>
      </c>
      <c r="G271" s="18">
        <v>2018</v>
      </c>
      <c r="H271" s="309">
        <v>0</v>
      </c>
      <c r="I271" s="309">
        <v>0</v>
      </c>
      <c r="J271" s="309">
        <v>0</v>
      </c>
      <c r="K271" s="309">
        <v>0</v>
      </c>
      <c r="L271" s="309">
        <v>0</v>
      </c>
      <c r="M271" s="309">
        <v>0</v>
      </c>
      <c r="N271" s="309">
        <v>0</v>
      </c>
      <c r="O271" s="309">
        <v>0</v>
      </c>
      <c r="P271" s="309">
        <v>0</v>
      </c>
      <c r="Q271" s="309">
        <v>0</v>
      </c>
      <c r="R271" s="309">
        <v>0</v>
      </c>
      <c r="S271" s="309">
        <v>0</v>
      </c>
      <c r="T271" s="309">
        <v>0</v>
      </c>
      <c r="U271" s="309">
        <v>0</v>
      </c>
      <c r="V271" s="309">
        <v>0</v>
      </c>
      <c r="W271" s="309">
        <v>0</v>
      </c>
      <c r="X271" s="309">
        <v>0</v>
      </c>
      <c r="Y271" s="309">
        <v>0</v>
      </c>
      <c r="Z271" s="309">
        <v>0</v>
      </c>
      <c r="AA271" s="309">
        <v>0</v>
      </c>
      <c r="AB271" s="309">
        <v>0</v>
      </c>
      <c r="AC271" s="309">
        <v>0</v>
      </c>
      <c r="AD271" s="309">
        <v>0</v>
      </c>
      <c r="AE271" s="309">
        <v>0</v>
      </c>
      <c r="AF271" s="309">
        <v>0</v>
      </c>
      <c r="AG271" s="309">
        <v>0</v>
      </c>
      <c r="AH271" s="309">
        <v>0</v>
      </c>
      <c r="AI271" s="309">
        <v>0</v>
      </c>
      <c r="AJ271" s="309">
        <v>0</v>
      </c>
      <c r="AK271" s="309">
        <v>0</v>
      </c>
      <c r="AL271" s="309">
        <v>0</v>
      </c>
      <c r="AN271" s="18" t="s">
        <v>424</v>
      </c>
      <c r="AO271" s="18" t="s">
        <v>815</v>
      </c>
      <c r="AP271" s="18" t="s">
        <v>816</v>
      </c>
      <c r="AQ271" s="18" t="s">
        <v>14</v>
      </c>
      <c r="AR271" s="18"/>
      <c r="AS271" s="18"/>
      <c r="AT271" s="18"/>
      <c r="AU271" s="18"/>
    </row>
    <row r="272" spans="1:47">
      <c r="A272" s="16" t="s">
        <v>484</v>
      </c>
      <c r="B272" s="16" t="s">
        <v>17</v>
      </c>
      <c r="C272" s="240" t="s">
        <v>276</v>
      </c>
      <c r="D272" s="16" t="s">
        <v>817</v>
      </c>
      <c r="E272" s="16" t="s">
        <v>69</v>
      </c>
      <c r="F272" s="16" t="s">
        <v>69</v>
      </c>
      <c r="G272" s="16">
        <v>2018</v>
      </c>
      <c r="H272" s="306">
        <v>0</v>
      </c>
      <c r="I272" s="306">
        <v>0</v>
      </c>
      <c r="J272" s="306">
        <v>0</v>
      </c>
      <c r="K272" s="306">
        <v>0</v>
      </c>
      <c r="L272" s="306">
        <v>0</v>
      </c>
      <c r="M272" s="306">
        <v>0</v>
      </c>
      <c r="N272" s="306">
        <v>0</v>
      </c>
      <c r="O272" s="306">
        <v>0</v>
      </c>
      <c r="P272" s="306">
        <v>0</v>
      </c>
      <c r="Q272" s="306">
        <v>0</v>
      </c>
      <c r="R272" s="306">
        <v>0</v>
      </c>
      <c r="S272" s="306">
        <v>0</v>
      </c>
      <c r="T272" s="306">
        <v>0</v>
      </c>
      <c r="U272" s="306">
        <v>0</v>
      </c>
      <c r="V272" s="306">
        <v>0</v>
      </c>
      <c r="W272" s="306">
        <v>0</v>
      </c>
      <c r="X272" s="306">
        <v>0</v>
      </c>
      <c r="Y272" s="306">
        <v>0</v>
      </c>
      <c r="Z272" s="306">
        <v>0</v>
      </c>
      <c r="AA272" s="306">
        <v>0</v>
      </c>
      <c r="AB272" s="306">
        <v>0</v>
      </c>
      <c r="AC272" s="306">
        <v>0</v>
      </c>
      <c r="AD272" s="306">
        <v>0</v>
      </c>
      <c r="AE272" s="306">
        <v>0</v>
      </c>
      <c r="AF272" s="306">
        <v>0</v>
      </c>
      <c r="AG272" s="306">
        <v>0</v>
      </c>
      <c r="AH272" s="306">
        <v>0</v>
      </c>
      <c r="AI272" s="306">
        <v>0</v>
      </c>
      <c r="AJ272" s="306">
        <v>0</v>
      </c>
      <c r="AK272" s="306">
        <v>0</v>
      </c>
      <c r="AL272" s="306">
        <v>0</v>
      </c>
      <c r="AN272" s="16" t="s">
        <v>424</v>
      </c>
      <c r="AO272" s="16" t="s">
        <v>817</v>
      </c>
      <c r="AP272" s="16" t="s">
        <v>818</v>
      </c>
      <c r="AQ272" s="16" t="s">
        <v>14</v>
      </c>
    </row>
    <row r="273" spans="1:43">
      <c r="A273" s="16" t="s">
        <v>484</v>
      </c>
      <c r="B273" s="16" t="s">
        <v>17</v>
      </c>
      <c r="C273" s="16" t="s">
        <v>277</v>
      </c>
      <c r="D273" s="16" t="s">
        <v>819</v>
      </c>
      <c r="E273" s="16" t="s">
        <v>69</v>
      </c>
      <c r="F273" s="16" t="s">
        <v>69</v>
      </c>
      <c r="G273" s="16">
        <v>2018</v>
      </c>
      <c r="H273" s="306">
        <v>0</v>
      </c>
      <c r="I273" s="306">
        <v>0</v>
      </c>
      <c r="J273" s="306">
        <v>0</v>
      </c>
      <c r="K273" s="306">
        <v>0</v>
      </c>
      <c r="L273" s="306">
        <v>0</v>
      </c>
      <c r="M273" s="306">
        <v>0</v>
      </c>
      <c r="N273" s="306">
        <v>0</v>
      </c>
      <c r="O273" s="306">
        <v>0</v>
      </c>
      <c r="P273" s="306">
        <v>0</v>
      </c>
      <c r="Q273" s="306">
        <v>0</v>
      </c>
      <c r="R273" s="306">
        <v>0</v>
      </c>
      <c r="S273" s="306">
        <v>0</v>
      </c>
      <c r="T273" s="306">
        <v>0</v>
      </c>
      <c r="U273" s="306">
        <v>0</v>
      </c>
      <c r="V273" s="306">
        <v>0</v>
      </c>
      <c r="W273" s="306">
        <v>0</v>
      </c>
      <c r="X273" s="306">
        <v>0</v>
      </c>
      <c r="Y273" s="306">
        <v>0</v>
      </c>
      <c r="Z273" s="306">
        <v>0</v>
      </c>
      <c r="AA273" s="306">
        <v>0</v>
      </c>
      <c r="AB273" s="306">
        <v>0</v>
      </c>
      <c r="AC273" s="306">
        <v>0</v>
      </c>
      <c r="AD273" s="306">
        <v>0</v>
      </c>
      <c r="AE273" s="306">
        <v>0</v>
      </c>
      <c r="AF273" s="306">
        <v>0</v>
      </c>
      <c r="AG273" s="306">
        <v>0</v>
      </c>
      <c r="AH273" s="306">
        <v>0</v>
      </c>
      <c r="AI273" s="306">
        <v>0</v>
      </c>
      <c r="AJ273" s="306">
        <v>0</v>
      </c>
      <c r="AK273" s="306">
        <v>0</v>
      </c>
      <c r="AL273" s="306">
        <v>0</v>
      </c>
      <c r="AN273" s="16" t="s">
        <v>424</v>
      </c>
      <c r="AO273" s="16" t="s">
        <v>819</v>
      </c>
      <c r="AP273" s="16" t="s">
        <v>820</v>
      </c>
      <c r="AQ273" s="16" t="s">
        <v>14</v>
      </c>
    </row>
    <row r="274" spans="1:43">
      <c r="A274" s="16" t="s">
        <v>484</v>
      </c>
      <c r="B274" s="16" t="s">
        <v>17</v>
      </c>
      <c r="C274" s="16" t="s">
        <v>278</v>
      </c>
      <c r="D274" s="16" t="s">
        <v>821</v>
      </c>
      <c r="E274" s="16" t="s">
        <v>69</v>
      </c>
      <c r="F274" s="16" t="s">
        <v>69</v>
      </c>
      <c r="G274" s="16">
        <v>2018</v>
      </c>
      <c r="H274" s="306">
        <v>0</v>
      </c>
      <c r="I274" s="306">
        <v>0</v>
      </c>
      <c r="J274" s="306">
        <v>0</v>
      </c>
      <c r="K274" s="306">
        <v>0</v>
      </c>
      <c r="L274" s="306">
        <v>0</v>
      </c>
      <c r="M274" s="306">
        <v>0</v>
      </c>
      <c r="N274" s="306">
        <v>0</v>
      </c>
      <c r="O274" s="306">
        <v>0</v>
      </c>
      <c r="P274" s="306">
        <v>0</v>
      </c>
      <c r="Q274" s="306">
        <v>0</v>
      </c>
      <c r="R274" s="306">
        <v>0</v>
      </c>
      <c r="S274" s="306">
        <v>0</v>
      </c>
      <c r="T274" s="306">
        <v>0</v>
      </c>
      <c r="U274" s="306">
        <v>0</v>
      </c>
      <c r="V274" s="306">
        <v>0</v>
      </c>
      <c r="W274" s="306">
        <v>0</v>
      </c>
      <c r="X274" s="306">
        <v>0</v>
      </c>
      <c r="Y274" s="306">
        <v>0</v>
      </c>
      <c r="Z274" s="306">
        <v>0</v>
      </c>
      <c r="AA274" s="306">
        <v>0</v>
      </c>
      <c r="AB274" s="306">
        <v>0</v>
      </c>
      <c r="AC274" s="306">
        <v>0</v>
      </c>
      <c r="AD274" s="306">
        <v>0</v>
      </c>
      <c r="AE274" s="306">
        <v>0</v>
      </c>
      <c r="AF274" s="306">
        <v>0</v>
      </c>
      <c r="AG274" s="306">
        <v>0</v>
      </c>
      <c r="AH274" s="306">
        <v>0</v>
      </c>
      <c r="AI274" s="306">
        <v>0</v>
      </c>
      <c r="AJ274" s="306">
        <v>0</v>
      </c>
      <c r="AK274" s="306">
        <v>0</v>
      </c>
      <c r="AL274" s="306">
        <v>0</v>
      </c>
      <c r="AN274" s="16" t="s">
        <v>424</v>
      </c>
      <c r="AO274" s="16" t="s">
        <v>821</v>
      </c>
      <c r="AP274" s="16" t="s">
        <v>822</v>
      </c>
      <c r="AQ274" s="16" t="s">
        <v>14</v>
      </c>
    </row>
    <row r="275" spans="1:43">
      <c r="A275" s="16" t="s">
        <v>484</v>
      </c>
      <c r="B275" s="16" t="s">
        <v>17</v>
      </c>
      <c r="C275" s="16" t="s">
        <v>279</v>
      </c>
      <c r="D275" s="16" t="s">
        <v>823</v>
      </c>
      <c r="E275" s="16" t="s">
        <v>69</v>
      </c>
      <c r="F275" s="16" t="s">
        <v>69</v>
      </c>
      <c r="G275" s="16">
        <v>2018</v>
      </c>
      <c r="H275" s="306">
        <v>0</v>
      </c>
      <c r="I275" s="306">
        <v>0</v>
      </c>
      <c r="J275" s="306">
        <v>0</v>
      </c>
      <c r="K275" s="306">
        <v>0</v>
      </c>
      <c r="L275" s="306">
        <v>0</v>
      </c>
      <c r="M275" s="306">
        <v>0</v>
      </c>
      <c r="N275" s="306">
        <v>0</v>
      </c>
      <c r="O275" s="306">
        <v>0</v>
      </c>
      <c r="P275" s="306">
        <v>0</v>
      </c>
      <c r="Q275" s="306">
        <v>0</v>
      </c>
      <c r="R275" s="306">
        <v>0</v>
      </c>
      <c r="S275" s="306">
        <v>0</v>
      </c>
      <c r="T275" s="306">
        <v>0</v>
      </c>
      <c r="U275" s="306">
        <v>0</v>
      </c>
      <c r="V275" s="306">
        <v>0</v>
      </c>
      <c r="W275" s="306">
        <v>0</v>
      </c>
      <c r="X275" s="306">
        <v>0</v>
      </c>
      <c r="Y275" s="306">
        <v>0</v>
      </c>
      <c r="Z275" s="306">
        <v>0</v>
      </c>
      <c r="AA275" s="306">
        <v>0</v>
      </c>
      <c r="AB275" s="306">
        <v>0</v>
      </c>
      <c r="AC275" s="306">
        <v>0</v>
      </c>
      <c r="AD275" s="306">
        <v>0</v>
      </c>
      <c r="AE275" s="306">
        <v>0</v>
      </c>
      <c r="AF275" s="306">
        <v>0</v>
      </c>
      <c r="AG275" s="306">
        <v>0</v>
      </c>
      <c r="AH275" s="306">
        <v>0</v>
      </c>
      <c r="AI275" s="306">
        <v>0</v>
      </c>
      <c r="AJ275" s="306">
        <v>0</v>
      </c>
      <c r="AK275" s="306">
        <v>0</v>
      </c>
      <c r="AL275" s="306">
        <v>0</v>
      </c>
      <c r="AN275" s="16" t="s">
        <v>424</v>
      </c>
      <c r="AO275" s="16" t="s">
        <v>823</v>
      </c>
      <c r="AP275" s="16" t="s">
        <v>824</v>
      </c>
      <c r="AQ275" s="16" t="s">
        <v>14</v>
      </c>
    </row>
    <row r="276" spans="1:43">
      <c r="A276" s="16" t="s">
        <v>484</v>
      </c>
      <c r="B276" s="16" t="s">
        <v>17</v>
      </c>
      <c r="C276" s="16" t="s">
        <v>280</v>
      </c>
      <c r="D276" s="16" t="s">
        <v>825</v>
      </c>
      <c r="E276" s="16" t="s">
        <v>69</v>
      </c>
      <c r="F276" s="16" t="s">
        <v>69</v>
      </c>
      <c r="G276" s="16">
        <v>2018</v>
      </c>
      <c r="H276" s="306">
        <v>0</v>
      </c>
      <c r="I276" s="306">
        <v>0</v>
      </c>
      <c r="J276" s="306">
        <v>0</v>
      </c>
      <c r="K276" s="306">
        <v>0</v>
      </c>
      <c r="L276" s="306">
        <v>0</v>
      </c>
      <c r="M276" s="306">
        <v>0</v>
      </c>
      <c r="N276" s="306">
        <v>0</v>
      </c>
      <c r="O276" s="306">
        <v>0</v>
      </c>
      <c r="P276" s="306">
        <v>0</v>
      </c>
      <c r="Q276" s="306">
        <v>0</v>
      </c>
      <c r="R276" s="306">
        <v>0</v>
      </c>
      <c r="S276" s="306">
        <v>0</v>
      </c>
      <c r="T276" s="306">
        <v>0</v>
      </c>
      <c r="U276" s="306">
        <v>0</v>
      </c>
      <c r="V276" s="306">
        <v>0</v>
      </c>
      <c r="W276" s="306">
        <v>0</v>
      </c>
      <c r="X276" s="306">
        <v>0</v>
      </c>
      <c r="Y276" s="306">
        <v>0</v>
      </c>
      <c r="Z276" s="306">
        <v>0</v>
      </c>
      <c r="AA276" s="306">
        <v>0</v>
      </c>
      <c r="AB276" s="306">
        <v>0</v>
      </c>
      <c r="AC276" s="306">
        <v>0</v>
      </c>
      <c r="AD276" s="306">
        <v>0</v>
      </c>
      <c r="AE276" s="306">
        <v>0</v>
      </c>
      <c r="AF276" s="306">
        <v>0</v>
      </c>
      <c r="AG276" s="306">
        <v>0</v>
      </c>
      <c r="AH276" s="306">
        <v>0</v>
      </c>
      <c r="AI276" s="306">
        <v>0</v>
      </c>
      <c r="AJ276" s="306">
        <v>0</v>
      </c>
      <c r="AK276" s="306">
        <v>0</v>
      </c>
      <c r="AL276" s="306">
        <v>0</v>
      </c>
      <c r="AN276" s="16" t="s">
        <v>424</v>
      </c>
      <c r="AO276" s="16" t="s">
        <v>825</v>
      </c>
      <c r="AP276" s="16" t="s">
        <v>826</v>
      </c>
      <c r="AQ276" s="16" t="s">
        <v>14</v>
      </c>
    </row>
    <row r="277" spans="1:43">
      <c r="A277" s="16" t="s">
        <v>484</v>
      </c>
      <c r="B277" s="16" t="s">
        <v>17</v>
      </c>
      <c r="C277" s="16" t="s">
        <v>281</v>
      </c>
      <c r="D277" s="16" t="s">
        <v>827</v>
      </c>
      <c r="E277" s="16" t="s">
        <v>202</v>
      </c>
      <c r="F277" s="16" t="s">
        <v>217</v>
      </c>
      <c r="G277" s="16">
        <v>2018</v>
      </c>
      <c r="H277" s="306">
        <v>0</v>
      </c>
      <c r="I277" s="306">
        <v>0</v>
      </c>
      <c r="J277" s="306">
        <v>0</v>
      </c>
      <c r="K277" s="306">
        <v>0</v>
      </c>
      <c r="L277" s="306">
        <v>0</v>
      </c>
      <c r="M277" s="306">
        <v>0</v>
      </c>
      <c r="N277" s="306">
        <v>0</v>
      </c>
      <c r="O277" s="306">
        <v>0</v>
      </c>
      <c r="P277" s="306">
        <v>0</v>
      </c>
      <c r="Q277" s="306">
        <v>0</v>
      </c>
      <c r="R277" s="306">
        <v>0</v>
      </c>
      <c r="S277" s="306">
        <v>0</v>
      </c>
      <c r="T277" s="306">
        <v>0</v>
      </c>
      <c r="U277" s="306">
        <v>0</v>
      </c>
      <c r="V277" s="306">
        <v>0</v>
      </c>
      <c r="W277" s="306">
        <v>0</v>
      </c>
      <c r="X277" s="306">
        <v>0</v>
      </c>
      <c r="Y277" s="306">
        <v>0</v>
      </c>
      <c r="Z277" s="306">
        <v>0</v>
      </c>
      <c r="AA277" s="306">
        <v>0</v>
      </c>
      <c r="AB277" s="306">
        <v>0</v>
      </c>
      <c r="AC277" s="306">
        <v>0</v>
      </c>
      <c r="AD277" s="306">
        <v>0</v>
      </c>
      <c r="AE277" s="306">
        <v>2.963720477820966E-2</v>
      </c>
      <c r="AF277" s="306">
        <v>0</v>
      </c>
      <c r="AG277" s="306">
        <v>0</v>
      </c>
      <c r="AH277" s="306">
        <v>0</v>
      </c>
      <c r="AI277" s="306">
        <v>0</v>
      </c>
      <c r="AJ277" s="306">
        <v>0</v>
      </c>
      <c r="AK277" s="306">
        <v>0</v>
      </c>
      <c r="AL277" s="306">
        <v>0</v>
      </c>
      <c r="AN277" s="16" t="s">
        <v>424</v>
      </c>
      <c r="AO277" s="16" t="s">
        <v>827</v>
      </c>
      <c r="AP277" s="16" t="s">
        <v>828</v>
      </c>
      <c r="AQ277" s="16" t="s">
        <v>14</v>
      </c>
    </row>
    <row r="278" spans="1:43">
      <c r="A278" s="16" t="s">
        <v>484</v>
      </c>
      <c r="B278" s="16" t="s">
        <v>17</v>
      </c>
      <c r="C278" s="16" t="s">
        <v>282</v>
      </c>
      <c r="D278" s="16" t="s">
        <v>829</v>
      </c>
      <c r="E278" s="16" t="s">
        <v>69</v>
      </c>
      <c r="F278" s="16" t="s">
        <v>69</v>
      </c>
      <c r="G278" s="16">
        <v>2018</v>
      </c>
      <c r="H278" s="306">
        <v>0</v>
      </c>
      <c r="I278" s="306">
        <v>0</v>
      </c>
      <c r="J278" s="306">
        <v>0</v>
      </c>
      <c r="K278" s="306">
        <v>0</v>
      </c>
      <c r="L278" s="306">
        <v>0</v>
      </c>
      <c r="M278" s="306">
        <v>0</v>
      </c>
      <c r="N278" s="306">
        <v>0</v>
      </c>
      <c r="O278" s="306">
        <v>0</v>
      </c>
      <c r="P278" s="306">
        <v>0</v>
      </c>
      <c r="Q278" s="306">
        <v>0</v>
      </c>
      <c r="R278" s="306">
        <v>0</v>
      </c>
      <c r="S278" s="306">
        <v>0</v>
      </c>
      <c r="T278" s="306">
        <v>0</v>
      </c>
      <c r="U278" s="306">
        <v>0</v>
      </c>
      <c r="V278" s="306">
        <v>0</v>
      </c>
      <c r="W278" s="306">
        <v>0</v>
      </c>
      <c r="X278" s="306">
        <v>0</v>
      </c>
      <c r="Y278" s="306">
        <v>0</v>
      </c>
      <c r="Z278" s="306">
        <v>0</v>
      </c>
      <c r="AA278" s="306">
        <v>0</v>
      </c>
      <c r="AB278" s="306">
        <v>0</v>
      </c>
      <c r="AC278" s="306">
        <v>0</v>
      </c>
      <c r="AD278" s="306">
        <v>0</v>
      </c>
      <c r="AE278" s="306">
        <v>0</v>
      </c>
      <c r="AF278" s="306">
        <v>0</v>
      </c>
      <c r="AG278" s="306">
        <v>0</v>
      </c>
      <c r="AH278" s="306">
        <v>0</v>
      </c>
      <c r="AI278" s="306">
        <v>0</v>
      </c>
      <c r="AJ278" s="306">
        <v>0</v>
      </c>
      <c r="AK278" s="306">
        <v>0</v>
      </c>
      <c r="AL278" s="306">
        <v>0</v>
      </c>
      <c r="AN278" s="16" t="s">
        <v>424</v>
      </c>
      <c r="AO278" s="16" t="s">
        <v>829</v>
      </c>
      <c r="AP278" s="16" t="s">
        <v>830</v>
      </c>
      <c r="AQ278" s="16" t="s">
        <v>14</v>
      </c>
    </row>
    <row r="279" spans="1:43">
      <c r="A279" s="16" t="s">
        <v>484</v>
      </c>
      <c r="B279" s="16" t="s">
        <v>17</v>
      </c>
      <c r="C279" s="16" t="s">
        <v>283</v>
      </c>
      <c r="D279" s="16" t="s">
        <v>831</v>
      </c>
      <c r="E279" s="16" t="s">
        <v>69</v>
      </c>
      <c r="F279" s="16" t="s">
        <v>69</v>
      </c>
      <c r="G279" s="16">
        <v>2018</v>
      </c>
      <c r="H279" s="306">
        <v>0</v>
      </c>
      <c r="I279" s="306">
        <v>0</v>
      </c>
      <c r="J279" s="306">
        <v>0</v>
      </c>
      <c r="K279" s="306">
        <v>0</v>
      </c>
      <c r="L279" s="306">
        <v>0</v>
      </c>
      <c r="M279" s="306">
        <v>0</v>
      </c>
      <c r="N279" s="306">
        <v>0</v>
      </c>
      <c r="O279" s="306">
        <v>0</v>
      </c>
      <c r="P279" s="306">
        <v>0</v>
      </c>
      <c r="Q279" s="306">
        <v>0</v>
      </c>
      <c r="R279" s="306">
        <v>0</v>
      </c>
      <c r="S279" s="306">
        <v>0</v>
      </c>
      <c r="T279" s="306">
        <v>0</v>
      </c>
      <c r="U279" s="306">
        <v>0</v>
      </c>
      <c r="V279" s="306">
        <v>0</v>
      </c>
      <c r="W279" s="306">
        <v>0</v>
      </c>
      <c r="X279" s="306">
        <v>0</v>
      </c>
      <c r="Y279" s="306">
        <v>0</v>
      </c>
      <c r="Z279" s="306">
        <v>0</v>
      </c>
      <c r="AA279" s="306">
        <v>0</v>
      </c>
      <c r="AB279" s="306">
        <v>0</v>
      </c>
      <c r="AC279" s="306">
        <v>0</v>
      </c>
      <c r="AD279" s="306">
        <v>0</v>
      </c>
      <c r="AE279" s="306">
        <v>0</v>
      </c>
      <c r="AF279" s="306">
        <v>0</v>
      </c>
      <c r="AG279" s="306">
        <v>0</v>
      </c>
      <c r="AH279" s="306">
        <v>0</v>
      </c>
      <c r="AI279" s="306">
        <v>0</v>
      </c>
      <c r="AJ279" s="306">
        <v>0</v>
      </c>
      <c r="AK279" s="306">
        <v>0</v>
      </c>
      <c r="AL279" s="306">
        <v>0</v>
      </c>
      <c r="AN279" s="16" t="s">
        <v>424</v>
      </c>
      <c r="AO279" s="16" t="s">
        <v>831</v>
      </c>
      <c r="AP279" s="16" t="s">
        <v>832</v>
      </c>
      <c r="AQ279" s="16" t="s">
        <v>14</v>
      </c>
    </row>
    <row r="280" spans="1:43">
      <c r="A280" s="16" t="s">
        <v>484</v>
      </c>
      <c r="B280" s="16" t="s">
        <v>17</v>
      </c>
      <c r="C280" s="16" t="s">
        <v>284</v>
      </c>
      <c r="D280" s="16" t="s">
        <v>833</v>
      </c>
      <c r="E280" s="16" t="s">
        <v>69</v>
      </c>
      <c r="F280" s="16" t="s">
        <v>69</v>
      </c>
      <c r="G280" s="16">
        <v>2018</v>
      </c>
      <c r="H280" s="306">
        <v>0</v>
      </c>
      <c r="I280" s="306">
        <v>0</v>
      </c>
      <c r="J280" s="306">
        <v>0</v>
      </c>
      <c r="K280" s="306">
        <v>0</v>
      </c>
      <c r="L280" s="306">
        <v>0</v>
      </c>
      <c r="M280" s="306">
        <v>0</v>
      </c>
      <c r="N280" s="306">
        <v>0</v>
      </c>
      <c r="O280" s="306">
        <v>0</v>
      </c>
      <c r="P280" s="306">
        <v>0</v>
      </c>
      <c r="Q280" s="306">
        <v>0</v>
      </c>
      <c r="R280" s="306">
        <v>0</v>
      </c>
      <c r="S280" s="306">
        <v>0</v>
      </c>
      <c r="T280" s="306">
        <v>0</v>
      </c>
      <c r="U280" s="306">
        <v>0</v>
      </c>
      <c r="V280" s="306">
        <v>0</v>
      </c>
      <c r="W280" s="306">
        <v>0</v>
      </c>
      <c r="X280" s="306">
        <v>0</v>
      </c>
      <c r="Y280" s="306">
        <v>0</v>
      </c>
      <c r="Z280" s="306">
        <v>0</v>
      </c>
      <c r="AA280" s="306">
        <v>0</v>
      </c>
      <c r="AB280" s="306">
        <v>0</v>
      </c>
      <c r="AC280" s="306">
        <v>0</v>
      </c>
      <c r="AD280" s="306">
        <v>0</v>
      </c>
      <c r="AE280" s="306">
        <v>0</v>
      </c>
      <c r="AF280" s="306">
        <v>0</v>
      </c>
      <c r="AG280" s="306">
        <v>0</v>
      </c>
      <c r="AH280" s="306">
        <v>0</v>
      </c>
      <c r="AI280" s="306">
        <v>0</v>
      </c>
      <c r="AJ280" s="306">
        <v>0</v>
      </c>
      <c r="AK280" s="306">
        <v>0</v>
      </c>
      <c r="AL280" s="306">
        <v>0</v>
      </c>
      <c r="AN280" s="16" t="s">
        <v>424</v>
      </c>
      <c r="AO280" s="16" t="s">
        <v>833</v>
      </c>
      <c r="AP280" s="16" t="s">
        <v>834</v>
      </c>
      <c r="AQ280" s="16" t="s">
        <v>14</v>
      </c>
    </row>
    <row r="281" spans="1:43">
      <c r="A281" s="16" t="s">
        <v>484</v>
      </c>
      <c r="B281" s="16" t="s">
        <v>17</v>
      </c>
      <c r="C281" s="16" t="s">
        <v>285</v>
      </c>
      <c r="D281" s="16" t="s">
        <v>835</v>
      </c>
      <c r="E281" s="16" t="s">
        <v>202</v>
      </c>
      <c r="F281" s="16" t="s">
        <v>217</v>
      </c>
      <c r="G281" s="16">
        <v>2018</v>
      </c>
      <c r="H281" s="306">
        <v>0</v>
      </c>
      <c r="I281" s="306">
        <v>0</v>
      </c>
      <c r="J281" s="306">
        <v>0</v>
      </c>
      <c r="K281" s="306">
        <v>0</v>
      </c>
      <c r="L281" s="306">
        <v>8.9392967037588547E-2</v>
      </c>
      <c r="M281" s="306">
        <v>0</v>
      </c>
      <c r="N281" s="306">
        <v>3.5721765552441352E-2</v>
      </c>
      <c r="O281" s="306">
        <v>0.15812439721695876</v>
      </c>
      <c r="P281" s="306">
        <v>0</v>
      </c>
      <c r="Q281" s="306">
        <v>0</v>
      </c>
      <c r="R281" s="306">
        <v>0</v>
      </c>
      <c r="S281" s="306">
        <v>0</v>
      </c>
      <c r="T281" s="306">
        <v>0</v>
      </c>
      <c r="U281" s="306">
        <v>0</v>
      </c>
      <c r="V281" s="306">
        <v>0</v>
      </c>
      <c r="W281" s="306">
        <v>0</v>
      </c>
      <c r="X281" s="306">
        <v>0</v>
      </c>
      <c r="Y281" s="306">
        <v>0</v>
      </c>
      <c r="Z281" s="306">
        <v>4.6372432767791842E-2</v>
      </c>
      <c r="AA281" s="306">
        <v>0</v>
      </c>
      <c r="AB281" s="306">
        <v>0</v>
      </c>
      <c r="AC281" s="306">
        <v>0</v>
      </c>
      <c r="AD281" s="306">
        <v>0</v>
      </c>
      <c r="AE281" s="306">
        <v>0</v>
      </c>
      <c r="AF281" s="306">
        <v>0</v>
      </c>
      <c r="AG281" s="306">
        <v>0</v>
      </c>
      <c r="AH281" s="306">
        <v>0</v>
      </c>
      <c r="AI281" s="306">
        <v>0</v>
      </c>
      <c r="AJ281" s="306">
        <v>0</v>
      </c>
      <c r="AK281" s="306">
        <v>0</v>
      </c>
      <c r="AL281" s="306">
        <v>0</v>
      </c>
      <c r="AN281" s="16" t="s">
        <v>424</v>
      </c>
      <c r="AO281" s="16" t="s">
        <v>835</v>
      </c>
      <c r="AP281" s="16" t="s">
        <v>836</v>
      </c>
      <c r="AQ281" s="16" t="s">
        <v>14</v>
      </c>
    </row>
    <row r="282" spans="1:43">
      <c r="A282" s="16" t="s">
        <v>484</v>
      </c>
      <c r="B282" s="16" t="s">
        <v>17</v>
      </c>
      <c r="C282" s="16" t="s">
        <v>0</v>
      </c>
      <c r="D282" s="16" t="s">
        <v>837</v>
      </c>
      <c r="E282" s="16" t="s">
        <v>69</v>
      </c>
      <c r="F282" s="16" t="s">
        <v>69</v>
      </c>
      <c r="G282" s="16">
        <v>2018</v>
      </c>
      <c r="H282" s="306">
        <v>0</v>
      </c>
      <c r="I282" s="306">
        <v>0</v>
      </c>
      <c r="J282" s="306">
        <v>0</v>
      </c>
      <c r="K282" s="306">
        <v>0</v>
      </c>
      <c r="L282" s="306">
        <v>0</v>
      </c>
      <c r="M282" s="306">
        <v>0</v>
      </c>
      <c r="N282" s="306">
        <v>0</v>
      </c>
      <c r="O282" s="306">
        <v>0</v>
      </c>
      <c r="P282" s="306">
        <v>0</v>
      </c>
      <c r="Q282" s="306">
        <v>0</v>
      </c>
      <c r="R282" s="306">
        <v>0</v>
      </c>
      <c r="S282" s="306">
        <v>0</v>
      </c>
      <c r="T282" s="306">
        <v>0</v>
      </c>
      <c r="U282" s="306">
        <v>0</v>
      </c>
      <c r="V282" s="306">
        <v>0</v>
      </c>
      <c r="W282" s="306">
        <v>0</v>
      </c>
      <c r="X282" s="306">
        <v>0</v>
      </c>
      <c r="Y282" s="306">
        <v>0</v>
      </c>
      <c r="Z282" s="306">
        <v>0</v>
      </c>
      <c r="AA282" s="306">
        <v>0</v>
      </c>
      <c r="AB282" s="306">
        <v>0</v>
      </c>
      <c r="AC282" s="306">
        <v>0</v>
      </c>
      <c r="AD282" s="306">
        <v>0</v>
      </c>
      <c r="AE282" s="306">
        <v>0</v>
      </c>
      <c r="AF282" s="306">
        <v>0</v>
      </c>
      <c r="AG282" s="306">
        <v>0</v>
      </c>
      <c r="AH282" s="306">
        <v>0</v>
      </c>
      <c r="AI282" s="306">
        <v>0</v>
      </c>
      <c r="AJ282" s="306">
        <v>0</v>
      </c>
      <c r="AK282" s="306">
        <v>0</v>
      </c>
      <c r="AL282" s="306">
        <v>0</v>
      </c>
      <c r="AN282" s="16" t="s">
        <v>424</v>
      </c>
      <c r="AO282" s="16" t="s">
        <v>837</v>
      </c>
      <c r="AP282" s="16" t="s">
        <v>838</v>
      </c>
      <c r="AQ282" s="16" t="s">
        <v>14</v>
      </c>
    </row>
    <row r="283" spans="1:43">
      <c r="A283" s="16" t="s">
        <v>484</v>
      </c>
      <c r="B283" s="16" t="s">
        <v>17</v>
      </c>
      <c r="C283" s="16" t="s">
        <v>1</v>
      </c>
      <c r="D283" s="16" t="s">
        <v>839</v>
      </c>
      <c r="E283" s="16" t="s">
        <v>202</v>
      </c>
      <c r="F283" s="16" t="s">
        <v>217</v>
      </c>
      <c r="G283" s="16">
        <v>2018</v>
      </c>
      <c r="H283" s="306">
        <v>0</v>
      </c>
      <c r="I283" s="306">
        <v>0</v>
      </c>
      <c r="J283" s="306">
        <v>0</v>
      </c>
      <c r="K283" s="306">
        <v>0</v>
      </c>
      <c r="L283" s="306">
        <v>0</v>
      </c>
      <c r="M283" s="306">
        <v>0</v>
      </c>
      <c r="N283" s="306">
        <v>0</v>
      </c>
      <c r="O283" s="306">
        <v>1.1365038489939642E-3</v>
      </c>
      <c r="P283" s="306">
        <v>4.1126130530511375E-3</v>
      </c>
      <c r="Q283" s="306">
        <v>0</v>
      </c>
      <c r="R283" s="306">
        <v>7.6674871747323514E-2</v>
      </c>
      <c r="S283" s="306">
        <v>0</v>
      </c>
      <c r="T283" s="306">
        <v>0</v>
      </c>
      <c r="U283" s="306">
        <v>0</v>
      </c>
      <c r="V283" s="306">
        <v>1.0313273081630518E-2</v>
      </c>
      <c r="W283" s="306">
        <v>0</v>
      </c>
      <c r="X283" s="306">
        <v>0</v>
      </c>
      <c r="Y283" s="306">
        <v>0</v>
      </c>
      <c r="Z283" s="306">
        <v>1.136513384128308E-3</v>
      </c>
      <c r="AA283" s="306">
        <v>0</v>
      </c>
      <c r="AB283" s="306">
        <v>0</v>
      </c>
      <c r="AC283" s="306">
        <v>0</v>
      </c>
      <c r="AD283" s="306">
        <v>0</v>
      </c>
      <c r="AE283" s="306">
        <v>9.4256651214783507E-2</v>
      </c>
      <c r="AF283" s="306">
        <v>0</v>
      </c>
      <c r="AG283" s="306">
        <v>5.2282166711392436E-2</v>
      </c>
      <c r="AH283" s="306">
        <v>0</v>
      </c>
      <c r="AI283" s="306">
        <v>0</v>
      </c>
      <c r="AJ283" s="306">
        <v>0</v>
      </c>
      <c r="AK283" s="306">
        <v>0</v>
      </c>
      <c r="AL283" s="306">
        <v>0</v>
      </c>
      <c r="AN283" s="16" t="s">
        <v>424</v>
      </c>
      <c r="AO283" s="16" t="s">
        <v>839</v>
      </c>
      <c r="AP283" s="16" t="s">
        <v>840</v>
      </c>
      <c r="AQ283" s="16" t="s">
        <v>14</v>
      </c>
    </row>
    <row r="284" spans="1:43">
      <c r="A284" s="16" t="s">
        <v>484</v>
      </c>
      <c r="B284" s="16" t="s">
        <v>17</v>
      </c>
      <c r="C284" s="16" t="s">
        <v>2</v>
      </c>
      <c r="D284" s="16" t="s">
        <v>841</v>
      </c>
      <c r="E284" s="16" t="s">
        <v>202</v>
      </c>
      <c r="F284" s="16" t="s">
        <v>217</v>
      </c>
      <c r="G284" s="16">
        <v>2018</v>
      </c>
      <c r="H284" s="306">
        <v>0.19280204170511217</v>
      </c>
      <c r="I284" s="306">
        <v>9.3681511296359501E-2</v>
      </c>
      <c r="J284" s="306">
        <v>9.3679623058101444E-2</v>
      </c>
      <c r="K284" s="306">
        <v>9.3694228260725113E-2</v>
      </c>
      <c r="L284" s="306">
        <v>0.1538482232658806</v>
      </c>
      <c r="M284" s="306">
        <v>0</v>
      </c>
      <c r="N284" s="306">
        <v>1.7860882776220676E-2</v>
      </c>
      <c r="O284" s="306">
        <v>0.1704755773490946</v>
      </c>
      <c r="P284" s="306">
        <v>0.35060026277260936</v>
      </c>
      <c r="Q284" s="306">
        <v>0</v>
      </c>
      <c r="R284" s="306">
        <v>2.8830984400906267E-2</v>
      </c>
      <c r="S284" s="306">
        <v>0</v>
      </c>
      <c r="T284" s="306">
        <v>0</v>
      </c>
      <c r="U284" s="306">
        <v>0</v>
      </c>
      <c r="V284" s="306">
        <v>1.5166578061221349E-2</v>
      </c>
      <c r="W284" s="306">
        <v>0</v>
      </c>
      <c r="X284" s="306">
        <v>0</v>
      </c>
      <c r="Y284" s="306">
        <v>0</v>
      </c>
      <c r="Z284" s="306">
        <v>0.40125035575464324</v>
      </c>
      <c r="AA284" s="306">
        <v>0</v>
      </c>
      <c r="AB284" s="306">
        <v>3.7578416227116496E-2</v>
      </c>
      <c r="AC284" s="306">
        <v>0</v>
      </c>
      <c r="AD284" s="306">
        <v>0</v>
      </c>
      <c r="AE284" s="306">
        <v>3.5442016125053988E-2</v>
      </c>
      <c r="AF284" s="306">
        <v>3.7575190164975243E-2</v>
      </c>
      <c r="AG284" s="306">
        <v>2.1702697390524162E-2</v>
      </c>
      <c r="AH284" s="306">
        <v>0</v>
      </c>
      <c r="AI284" s="306">
        <v>0</v>
      </c>
      <c r="AJ284" s="306">
        <v>0</v>
      </c>
      <c r="AK284" s="306">
        <v>0</v>
      </c>
      <c r="AL284" s="306">
        <v>9.3691414723554967E-2</v>
      </c>
      <c r="AN284" s="16" t="s">
        <v>424</v>
      </c>
      <c r="AO284" s="16" t="s">
        <v>841</v>
      </c>
      <c r="AP284" s="16" t="s">
        <v>842</v>
      </c>
      <c r="AQ284" s="16" t="s">
        <v>14</v>
      </c>
    </row>
    <row r="285" spans="1:43">
      <c r="A285" s="16" t="s">
        <v>484</v>
      </c>
      <c r="B285" s="16" t="s">
        <v>17</v>
      </c>
      <c r="C285" s="16" t="s">
        <v>286</v>
      </c>
      <c r="D285" s="16" t="s">
        <v>843</v>
      </c>
      <c r="E285" s="16" t="s">
        <v>202</v>
      </c>
      <c r="F285" s="16" t="s">
        <v>217</v>
      </c>
      <c r="G285" s="16">
        <v>2018</v>
      </c>
      <c r="H285" s="306">
        <v>1.7314233766710048E-2</v>
      </c>
      <c r="I285" s="306">
        <v>0</v>
      </c>
      <c r="J285" s="306">
        <v>0</v>
      </c>
      <c r="K285" s="306">
        <v>0</v>
      </c>
      <c r="L285" s="306">
        <v>1.8559028182046325E-3</v>
      </c>
      <c r="M285" s="306">
        <v>0</v>
      </c>
      <c r="N285" s="306">
        <v>6.7151547041803148E-3</v>
      </c>
      <c r="O285" s="306">
        <v>6.2928349708974629E-3</v>
      </c>
      <c r="P285" s="306">
        <v>1.7922081647003738E-3</v>
      </c>
      <c r="Q285" s="306">
        <v>0</v>
      </c>
      <c r="R285" s="306">
        <v>2.5567566678290389E-3</v>
      </c>
      <c r="S285" s="306">
        <v>0</v>
      </c>
      <c r="T285" s="306">
        <v>0</v>
      </c>
      <c r="U285" s="306">
        <v>0</v>
      </c>
      <c r="V285" s="306">
        <v>0</v>
      </c>
      <c r="W285" s="306">
        <v>0</v>
      </c>
      <c r="X285" s="306">
        <v>0</v>
      </c>
      <c r="Y285" s="306">
        <v>0</v>
      </c>
      <c r="Z285" s="306">
        <v>6.2928877670467278E-3</v>
      </c>
      <c r="AA285" s="306">
        <v>0</v>
      </c>
      <c r="AB285" s="306">
        <v>1.0917364622764051E-2</v>
      </c>
      <c r="AC285" s="306">
        <v>0</v>
      </c>
      <c r="AD285" s="306">
        <v>0</v>
      </c>
      <c r="AE285" s="306">
        <v>3.1430286870880362E-3</v>
      </c>
      <c r="AF285" s="306">
        <v>1.0916427380053264E-2</v>
      </c>
      <c r="AG285" s="306">
        <v>8.5589805367641098E-4</v>
      </c>
      <c r="AH285" s="306">
        <v>0</v>
      </c>
      <c r="AI285" s="306">
        <v>0</v>
      </c>
      <c r="AJ285" s="306">
        <v>0</v>
      </c>
      <c r="AK285" s="306">
        <v>0</v>
      </c>
      <c r="AL285" s="306">
        <v>1.731159701856988E-2</v>
      </c>
      <c r="AN285" s="16" t="s">
        <v>424</v>
      </c>
      <c r="AO285" s="16" t="s">
        <v>843</v>
      </c>
      <c r="AP285" s="16" t="s">
        <v>844</v>
      </c>
      <c r="AQ285" s="16" t="s">
        <v>14</v>
      </c>
    </row>
    <row r="286" spans="1:43">
      <c r="A286" s="16" t="s">
        <v>484</v>
      </c>
      <c r="B286" s="16" t="s">
        <v>17</v>
      </c>
      <c r="C286" s="16" t="s">
        <v>287</v>
      </c>
      <c r="D286" s="16" t="s">
        <v>845</v>
      </c>
      <c r="E286" s="16" t="s">
        <v>69</v>
      </c>
      <c r="F286" s="16" t="s">
        <v>69</v>
      </c>
      <c r="G286" s="16">
        <v>2018</v>
      </c>
      <c r="H286" s="306">
        <v>0</v>
      </c>
      <c r="I286" s="306">
        <v>0</v>
      </c>
      <c r="J286" s="306">
        <v>0</v>
      </c>
      <c r="K286" s="306">
        <v>0</v>
      </c>
      <c r="L286" s="306">
        <v>0</v>
      </c>
      <c r="M286" s="306">
        <v>0</v>
      </c>
      <c r="N286" s="306">
        <v>0</v>
      </c>
      <c r="O286" s="306">
        <v>0</v>
      </c>
      <c r="P286" s="306">
        <v>0</v>
      </c>
      <c r="Q286" s="306">
        <v>0</v>
      </c>
      <c r="R286" s="306">
        <v>0</v>
      </c>
      <c r="S286" s="306">
        <v>0</v>
      </c>
      <c r="T286" s="306">
        <v>0</v>
      </c>
      <c r="U286" s="306">
        <v>0</v>
      </c>
      <c r="V286" s="306">
        <v>0</v>
      </c>
      <c r="W286" s="306">
        <v>0</v>
      </c>
      <c r="X286" s="306">
        <v>0</v>
      </c>
      <c r="Y286" s="306">
        <v>0</v>
      </c>
      <c r="Z286" s="306">
        <v>0</v>
      </c>
      <c r="AA286" s="306">
        <v>0</v>
      </c>
      <c r="AB286" s="306">
        <v>0</v>
      </c>
      <c r="AC286" s="306">
        <v>0</v>
      </c>
      <c r="AD286" s="306">
        <v>0</v>
      </c>
      <c r="AE286" s="306">
        <v>0</v>
      </c>
      <c r="AF286" s="306">
        <v>0</v>
      </c>
      <c r="AG286" s="306">
        <v>0</v>
      </c>
      <c r="AH286" s="306">
        <v>0</v>
      </c>
      <c r="AI286" s="306">
        <v>0</v>
      </c>
      <c r="AJ286" s="306">
        <v>0</v>
      </c>
      <c r="AK286" s="306">
        <v>0</v>
      </c>
      <c r="AL286" s="306">
        <v>0</v>
      </c>
      <c r="AN286" s="16" t="s">
        <v>424</v>
      </c>
      <c r="AO286" s="16" t="s">
        <v>845</v>
      </c>
      <c r="AP286" s="16" t="s">
        <v>846</v>
      </c>
      <c r="AQ286" s="16" t="s">
        <v>14</v>
      </c>
    </row>
    <row r="287" spans="1:43">
      <c r="A287" s="16" t="s">
        <v>484</v>
      </c>
      <c r="B287" s="16" t="s">
        <v>17</v>
      </c>
      <c r="C287" s="16" t="s">
        <v>288</v>
      </c>
      <c r="D287" s="16" t="s">
        <v>847</v>
      </c>
      <c r="E287" s="16" t="s">
        <v>202</v>
      </c>
      <c r="F287" s="16" t="s">
        <v>217</v>
      </c>
      <c r="G287" s="16">
        <v>2018</v>
      </c>
      <c r="H287" s="306">
        <v>4.8391902229959746E-2</v>
      </c>
      <c r="I287" s="306">
        <v>0.16504958681034171</v>
      </c>
      <c r="J287" s="306">
        <v>0.1647200672765963</v>
      </c>
      <c r="K287" s="306">
        <v>0.12552781078848865</v>
      </c>
      <c r="L287" s="306">
        <v>5.1871003324180376E-3</v>
      </c>
      <c r="M287" s="306">
        <v>0</v>
      </c>
      <c r="N287" s="306">
        <v>1.8768321733563777E-2</v>
      </c>
      <c r="O287" s="306">
        <v>1.7587971767277645E-2</v>
      </c>
      <c r="P287" s="306">
        <v>5.0090788567651243E-3</v>
      </c>
      <c r="Q287" s="306">
        <v>0</v>
      </c>
      <c r="R287" s="306">
        <v>7.1459309353480126E-3</v>
      </c>
      <c r="S287" s="306">
        <v>0</v>
      </c>
      <c r="T287" s="306">
        <v>0</v>
      </c>
      <c r="U287" s="306">
        <v>0</v>
      </c>
      <c r="V287" s="306">
        <v>0</v>
      </c>
      <c r="W287" s="306">
        <v>0</v>
      </c>
      <c r="X287" s="306">
        <v>0</v>
      </c>
      <c r="Y287" s="306">
        <v>0</v>
      </c>
      <c r="Z287" s="306">
        <v>1.7588119328303314E-2</v>
      </c>
      <c r="AA287" s="306">
        <v>0</v>
      </c>
      <c r="AB287" s="306">
        <v>3.0513163247766765E-2</v>
      </c>
      <c r="AC287" s="306">
        <v>0</v>
      </c>
      <c r="AD287" s="306">
        <v>0</v>
      </c>
      <c r="AE287" s="306">
        <v>8.7845144625434725E-3</v>
      </c>
      <c r="AF287" s="306">
        <v>3.0510543729153509E-2</v>
      </c>
      <c r="AG287" s="306">
        <v>2.3921667854546838E-3</v>
      </c>
      <c r="AH287" s="306">
        <v>0</v>
      </c>
      <c r="AI287" s="306">
        <v>0</v>
      </c>
      <c r="AJ287" s="306">
        <v>0</v>
      </c>
      <c r="AK287" s="306">
        <v>0</v>
      </c>
      <c r="AL287" s="306">
        <v>4.8384532729240086E-2</v>
      </c>
      <c r="AN287" s="16" t="s">
        <v>424</v>
      </c>
      <c r="AO287" s="16" t="s">
        <v>847</v>
      </c>
      <c r="AP287" s="16" t="s">
        <v>848</v>
      </c>
      <c r="AQ287" s="16" t="s">
        <v>14</v>
      </c>
    </row>
    <row r="288" spans="1:43">
      <c r="A288" s="16" t="s">
        <v>484</v>
      </c>
      <c r="B288" s="16" t="s">
        <v>17</v>
      </c>
      <c r="C288" s="16" t="s">
        <v>289</v>
      </c>
      <c r="D288" s="16" t="s">
        <v>849</v>
      </c>
      <c r="E288" s="16" t="s">
        <v>202</v>
      </c>
      <c r="F288" s="16" t="s">
        <v>217</v>
      </c>
      <c r="G288" s="16">
        <v>2018</v>
      </c>
      <c r="H288" s="306">
        <v>0.46575333075639852</v>
      </c>
      <c r="I288" s="306">
        <v>0.46562839615943286</v>
      </c>
      <c r="J288" s="306">
        <v>0.46593850792951014</v>
      </c>
      <c r="K288" s="306">
        <v>0.50012741329420995</v>
      </c>
      <c r="L288" s="306">
        <v>4.3864256355629669E-2</v>
      </c>
      <c r="M288" s="306">
        <v>0</v>
      </c>
      <c r="N288" s="306">
        <v>0.79541810645615618</v>
      </c>
      <c r="O288" s="306">
        <v>0.14873113164090385</v>
      </c>
      <c r="P288" s="306">
        <v>4.2358833451807264E-2</v>
      </c>
      <c r="Q288" s="306">
        <v>0</v>
      </c>
      <c r="R288" s="306">
        <v>0.84357496111697516</v>
      </c>
      <c r="S288" s="306">
        <v>0</v>
      </c>
      <c r="T288" s="306">
        <v>0</v>
      </c>
      <c r="U288" s="306">
        <v>0</v>
      </c>
      <c r="V288" s="306">
        <v>0.16644486975527481</v>
      </c>
      <c r="W288" s="306">
        <v>0</v>
      </c>
      <c r="X288" s="306">
        <v>0</v>
      </c>
      <c r="Y288" s="306">
        <v>0</v>
      </c>
      <c r="Z288" s="306">
        <v>0.1487323794776996</v>
      </c>
      <c r="AA288" s="306">
        <v>0</v>
      </c>
      <c r="AB288" s="306">
        <v>0.37293093679361611</v>
      </c>
      <c r="AC288" s="306">
        <v>0</v>
      </c>
      <c r="AD288" s="306">
        <v>0</v>
      </c>
      <c r="AE288" s="306">
        <v>0.60373296551425804</v>
      </c>
      <c r="AF288" s="306">
        <v>0.31192508590549961</v>
      </c>
      <c r="AG288" s="306">
        <v>0.39592281090924392</v>
      </c>
      <c r="AH288" s="306">
        <v>0</v>
      </c>
      <c r="AI288" s="306">
        <v>0</v>
      </c>
      <c r="AJ288" s="306">
        <v>0</v>
      </c>
      <c r="AK288" s="306">
        <v>0</v>
      </c>
      <c r="AL288" s="306">
        <v>0.40915953254626519</v>
      </c>
      <c r="AN288" s="16" t="s">
        <v>424</v>
      </c>
      <c r="AO288" s="16" t="s">
        <v>849</v>
      </c>
      <c r="AP288" s="16" t="s">
        <v>850</v>
      </c>
      <c r="AQ288" s="16" t="s">
        <v>14</v>
      </c>
    </row>
    <row r="289" spans="1:47">
      <c r="A289" s="16" t="s">
        <v>484</v>
      </c>
      <c r="B289" s="16" t="s">
        <v>17</v>
      </c>
      <c r="C289" s="16" t="s">
        <v>3</v>
      </c>
      <c r="D289" s="16" t="s">
        <v>851</v>
      </c>
      <c r="E289" s="16" t="s">
        <v>202</v>
      </c>
      <c r="F289" s="16" t="s">
        <v>217</v>
      </c>
      <c r="G289" s="16">
        <v>2018</v>
      </c>
      <c r="H289" s="306">
        <v>3.1105965180367671E-2</v>
      </c>
      <c r="I289" s="306">
        <v>3.1097940637513123E-2</v>
      </c>
      <c r="J289" s="306">
        <v>3.1097313829507502E-2</v>
      </c>
      <c r="K289" s="306">
        <v>3.1102162083105307E-2</v>
      </c>
      <c r="L289" s="306">
        <v>3.3342306231429015E-3</v>
      </c>
      <c r="M289" s="306">
        <v>0</v>
      </c>
      <c r="N289" s="306">
        <v>1.2064141631876872E-2</v>
      </c>
      <c r="O289" s="306">
        <v>1.1305421200151137E-2</v>
      </c>
      <c r="P289" s="306">
        <v>3.2197997045833727E-3</v>
      </c>
      <c r="Q289" s="306">
        <v>0</v>
      </c>
      <c r="R289" s="306">
        <v>4.5933527845208729E-3</v>
      </c>
      <c r="S289" s="306">
        <v>0</v>
      </c>
      <c r="T289" s="306">
        <v>0</v>
      </c>
      <c r="U289" s="306">
        <v>0</v>
      </c>
      <c r="V289" s="306">
        <v>0</v>
      </c>
      <c r="W289" s="306">
        <v>0</v>
      </c>
      <c r="X289" s="306">
        <v>0</v>
      </c>
      <c r="Y289" s="306">
        <v>0</v>
      </c>
      <c r="Z289" s="306">
        <v>1.1305516051312489E-2</v>
      </c>
      <c r="AA289" s="306">
        <v>0</v>
      </c>
      <c r="AB289" s="306">
        <v>1.9613640914910916E-2</v>
      </c>
      <c r="AC289" s="306">
        <v>0</v>
      </c>
      <c r="AD289" s="306">
        <v>0</v>
      </c>
      <c r="AE289" s="306">
        <v>5.6466224390150565E-3</v>
      </c>
      <c r="AF289" s="306">
        <v>1.9611957107269175E-2</v>
      </c>
      <c r="AG289" s="306">
        <v>0.18938449929155265</v>
      </c>
      <c r="AH289" s="306">
        <v>0</v>
      </c>
      <c r="AI289" s="306">
        <v>0</v>
      </c>
      <c r="AJ289" s="306">
        <v>0</v>
      </c>
      <c r="AK289" s="306">
        <v>0</v>
      </c>
      <c r="AL289" s="306">
        <v>3.1101228118540814E-2</v>
      </c>
      <c r="AN289" s="16" t="s">
        <v>424</v>
      </c>
      <c r="AO289" s="16" t="s">
        <v>851</v>
      </c>
      <c r="AP289" s="16" t="s">
        <v>852</v>
      </c>
      <c r="AQ289" s="16" t="s">
        <v>14</v>
      </c>
    </row>
    <row r="290" spans="1:47">
      <c r="A290" s="16" t="s">
        <v>484</v>
      </c>
      <c r="B290" s="16" t="s">
        <v>17</v>
      </c>
      <c r="C290" s="16" t="s">
        <v>4</v>
      </c>
      <c r="D290" s="16" t="s">
        <v>853</v>
      </c>
      <c r="E290" s="16" t="s">
        <v>69</v>
      </c>
      <c r="F290" s="16" t="s">
        <v>69</v>
      </c>
      <c r="G290" s="16">
        <v>2018</v>
      </c>
      <c r="H290" s="306">
        <v>0</v>
      </c>
      <c r="I290" s="306">
        <v>0</v>
      </c>
      <c r="J290" s="306">
        <v>0</v>
      </c>
      <c r="K290" s="306">
        <v>0</v>
      </c>
      <c r="L290" s="306">
        <v>0</v>
      </c>
      <c r="M290" s="306">
        <v>0</v>
      </c>
      <c r="N290" s="306">
        <v>0</v>
      </c>
      <c r="O290" s="306">
        <v>0</v>
      </c>
      <c r="P290" s="306">
        <v>0</v>
      </c>
      <c r="Q290" s="306">
        <v>0</v>
      </c>
      <c r="R290" s="306">
        <v>0</v>
      </c>
      <c r="S290" s="306">
        <v>0</v>
      </c>
      <c r="T290" s="306">
        <v>0</v>
      </c>
      <c r="U290" s="306">
        <v>0</v>
      </c>
      <c r="V290" s="306">
        <v>0</v>
      </c>
      <c r="W290" s="306">
        <v>0</v>
      </c>
      <c r="X290" s="306">
        <v>0</v>
      </c>
      <c r="Y290" s="306">
        <v>0</v>
      </c>
      <c r="Z290" s="306">
        <v>0</v>
      </c>
      <c r="AA290" s="306">
        <v>0</v>
      </c>
      <c r="AB290" s="306">
        <v>0</v>
      </c>
      <c r="AC290" s="306">
        <v>0</v>
      </c>
      <c r="AD290" s="306">
        <v>0</v>
      </c>
      <c r="AE290" s="306">
        <v>0</v>
      </c>
      <c r="AF290" s="306">
        <v>0</v>
      </c>
      <c r="AG290" s="306">
        <v>0</v>
      </c>
      <c r="AH290" s="306">
        <v>0</v>
      </c>
      <c r="AI290" s="306">
        <v>0</v>
      </c>
      <c r="AJ290" s="306">
        <v>0</v>
      </c>
      <c r="AK290" s="306">
        <v>0</v>
      </c>
      <c r="AL290" s="306">
        <v>0</v>
      </c>
      <c r="AN290" s="16" t="s">
        <v>424</v>
      </c>
      <c r="AO290" s="16" t="s">
        <v>853</v>
      </c>
      <c r="AP290" s="16" t="s">
        <v>854</v>
      </c>
      <c r="AQ290" s="16" t="s">
        <v>14</v>
      </c>
    </row>
    <row r="291" spans="1:47">
      <c r="A291" s="16" t="s">
        <v>484</v>
      </c>
      <c r="B291" s="16" t="s">
        <v>17</v>
      </c>
      <c r="C291" s="16" t="s">
        <v>5</v>
      </c>
      <c r="D291" s="16" t="s">
        <v>855</v>
      </c>
      <c r="E291" s="16" t="s">
        <v>202</v>
      </c>
      <c r="F291" s="16" t="s">
        <v>217</v>
      </c>
      <c r="G291" s="16">
        <v>2018</v>
      </c>
      <c r="H291" s="306">
        <v>0.12577804421414268</v>
      </c>
      <c r="I291" s="306">
        <v>0.12574559669804392</v>
      </c>
      <c r="J291" s="306">
        <v>0.12574306217823117</v>
      </c>
      <c r="K291" s="306">
        <v>0.12576266625905133</v>
      </c>
      <c r="L291" s="306">
        <v>2.7149686458684812E-2</v>
      </c>
      <c r="M291" s="306">
        <v>0</v>
      </c>
      <c r="N291" s="306">
        <v>0</v>
      </c>
      <c r="O291" s="306">
        <v>6.0234703996680093E-2</v>
      </c>
      <c r="P291" s="306">
        <v>0.12235023832827133</v>
      </c>
      <c r="Q291" s="306">
        <v>0</v>
      </c>
      <c r="R291" s="306">
        <v>1.1688236919286327E-2</v>
      </c>
      <c r="S291" s="306">
        <v>0</v>
      </c>
      <c r="T291" s="306">
        <v>0</v>
      </c>
      <c r="U291" s="306">
        <v>0</v>
      </c>
      <c r="V291" s="306">
        <v>6.3092964734680818E-2</v>
      </c>
      <c r="W291" s="306">
        <v>0</v>
      </c>
      <c r="X291" s="306">
        <v>0</v>
      </c>
      <c r="Y291" s="306">
        <v>0</v>
      </c>
      <c r="Z291" s="306">
        <v>6.0235209358800314E-2</v>
      </c>
      <c r="AA291" s="306">
        <v>0</v>
      </c>
      <c r="AB291" s="306">
        <v>0.31706788691629545</v>
      </c>
      <c r="AC291" s="306">
        <v>0</v>
      </c>
      <c r="AD291" s="306">
        <v>0</v>
      </c>
      <c r="AE291" s="306">
        <v>1.4368384915562428E-2</v>
      </c>
      <c r="AF291" s="306">
        <v>0.31704066701697858</v>
      </c>
      <c r="AG291" s="306">
        <v>0</v>
      </c>
      <c r="AH291" s="306">
        <v>0</v>
      </c>
      <c r="AI291" s="306">
        <v>0</v>
      </c>
      <c r="AJ291" s="306">
        <v>0</v>
      </c>
      <c r="AK291" s="306">
        <v>0</v>
      </c>
      <c r="AL291" s="306">
        <v>0.12575888974108748</v>
      </c>
      <c r="AN291" s="16" t="s">
        <v>424</v>
      </c>
      <c r="AO291" s="16" t="s">
        <v>855</v>
      </c>
      <c r="AP291" s="16" t="s">
        <v>856</v>
      </c>
      <c r="AQ291" s="16" t="s">
        <v>14</v>
      </c>
    </row>
    <row r="292" spans="1:47">
      <c r="A292" s="16" t="s">
        <v>484</v>
      </c>
      <c r="B292" s="16" t="s">
        <v>17</v>
      </c>
      <c r="C292" s="16" t="s">
        <v>290</v>
      </c>
      <c r="D292" s="16" t="s">
        <v>857</v>
      </c>
      <c r="E292" s="16" t="s">
        <v>69</v>
      </c>
      <c r="F292" s="16" t="s">
        <v>69</v>
      </c>
      <c r="G292" s="16">
        <v>2018</v>
      </c>
      <c r="H292" s="306">
        <v>0</v>
      </c>
      <c r="I292" s="306">
        <v>0</v>
      </c>
      <c r="J292" s="306">
        <v>0</v>
      </c>
      <c r="K292" s="306">
        <v>0</v>
      </c>
      <c r="L292" s="306">
        <v>0</v>
      </c>
      <c r="M292" s="306">
        <v>0</v>
      </c>
      <c r="N292" s="306">
        <v>0</v>
      </c>
      <c r="O292" s="306">
        <v>0</v>
      </c>
      <c r="P292" s="306">
        <v>0</v>
      </c>
      <c r="Q292" s="306">
        <v>0</v>
      </c>
      <c r="R292" s="306">
        <v>0</v>
      </c>
      <c r="S292" s="306">
        <v>0</v>
      </c>
      <c r="T292" s="306">
        <v>0</v>
      </c>
      <c r="U292" s="306">
        <v>0</v>
      </c>
      <c r="V292" s="306">
        <v>0</v>
      </c>
      <c r="W292" s="306">
        <v>0</v>
      </c>
      <c r="X292" s="306">
        <v>0</v>
      </c>
      <c r="Y292" s="306">
        <v>0</v>
      </c>
      <c r="Z292" s="306">
        <v>0</v>
      </c>
      <c r="AA292" s="306">
        <v>0</v>
      </c>
      <c r="AB292" s="306">
        <v>0</v>
      </c>
      <c r="AC292" s="306">
        <v>0</v>
      </c>
      <c r="AD292" s="306">
        <v>0</v>
      </c>
      <c r="AE292" s="306">
        <v>0</v>
      </c>
      <c r="AF292" s="306">
        <v>0</v>
      </c>
      <c r="AG292" s="306">
        <v>0</v>
      </c>
      <c r="AH292" s="306">
        <v>0</v>
      </c>
      <c r="AI292" s="306">
        <v>0</v>
      </c>
      <c r="AJ292" s="306">
        <v>0</v>
      </c>
      <c r="AK292" s="306">
        <v>0</v>
      </c>
      <c r="AL292" s="306">
        <v>0</v>
      </c>
      <c r="AN292" s="16" t="s">
        <v>424</v>
      </c>
      <c r="AO292" s="16" t="s">
        <v>857</v>
      </c>
      <c r="AP292" s="16" t="s">
        <v>858</v>
      </c>
      <c r="AQ292" s="16" t="s">
        <v>14</v>
      </c>
    </row>
    <row r="293" spans="1:47">
      <c r="A293" s="16" t="s">
        <v>484</v>
      </c>
      <c r="B293" s="16" t="s">
        <v>17</v>
      </c>
      <c r="C293" s="16" t="s">
        <v>6</v>
      </c>
      <c r="D293" s="16" t="s">
        <v>859</v>
      </c>
      <c r="E293" s="16" t="s">
        <v>202</v>
      </c>
      <c r="F293" s="16" t="s">
        <v>217</v>
      </c>
      <c r="G293" s="16">
        <v>2018</v>
      </c>
      <c r="H293" s="306">
        <v>0</v>
      </c>
      <c r="I293" s="306">
        <v>0</v>
      </c>
      <c r="J293" s="306">
        <v>0</v>
      </c>
      <c r="K293" s="306">
        <v>0</v>
      </c>
      <c r="L293" s="306">
        <v>7.3391672230611313E-2</v>
      </c>
      <c r="M293" s="306">
        <v>0</v>
      </c>
      <c r="N293" s="306">
        <v>0</v>
      </c>
      <c r="O293" s="306">
        <v>1.5911053885915495E-2</v>
      </c>
      <c r="P293" s="306">
        <v>7.094257516513211E-2</v>
      </c>
      <c r="Q293" s="306">
        <v>0</v>
      </c>
      <c r="R293" s="306">
        <v>0</v>
      </c>
      <c r="S293" s="306">
        <v>0</v>
      </c>
      <c r="T293" s="306">
        <v>0</v>
      </c>
      <c r="U293" s="306">
        <v>0</v>
      </c>
      <c r="V293" s="306">
        <v>1.213326244897708E-3</v>
      </c>
      <c r="W293" s="306">
        <v>0</v>
      </c>
      <c r="X293" s="306">
        <v>0</v>
      </c>
      <c r="Y293" s="306">
        <v>0</v>
      </c>
      <c r="Z293" s="306">
        <v>0</v>
      </c>
      <c r="AA293" s="306">
        <v>0</v>
      </c>
      <c r="AB293" s="306">
        <v>0</v>
      </c>
      <c r="AC293" s="306">
        <v>0</v>
      </c>
      <c r="AD293" s="306">
        <v>0</v>
      </c>
      <c r="AE293" s="306">
        <v>1.4368384915562428E-2</v>
      </c>
      <c r="AF293" s="306">
        <v>2.3484493853109527E-3</v>
      </c>
      <c r="AG293" s="306">
        <v>5.0083147824286521E-3</v>
      </c>
      <c r="AH293" s="306">
        <v>0</v>
      </c>
      <c r="AI293" s="306">
        <v>0</v>
      </c>
      <c r="AJ293" s="306">
        <v>0</v>
      </c>
      <c r="AK293" s="306">
        <v>0</v>
      </c>
      <c r="AL293" s="306">
        <v>1.1537512820283258E-3</v>
      </c>
      <c r="AN293" s="16" t="s">
        <v>424</v>
      </c>
      <c r="AO293" s="16" t="s">
        <v>859</v>
      </c>
      <c r="AP293" s="16" t="s">
        <v>860</v>
      </c>
      <c r="AQ293" s="16" t="s">
        <v>14</v>
      </c>
    </row>
    <row r="294" spans="1:47">
      <c r="A294" s="16" t="s">
        <v>484</v>
      </c>
      <c r="B294" s="16" t="s">
        <v>17</v>
      </c>
      <c r="C294" s="16" t="s">
        <v>291</v>
      </c>
      <c r="D294" s="16" t="s">
        <v>861</v>
      </c>
      <c r="E294" s="16" t="s">
        <v>202</v>
      </c>
      <c r="F294" s="16" t="s">
        <v>217</v>
      </c>
      <c r="G294" s="16">
        <v>2018</v>
      </c>
      <c r="H294" s="308">
        <v>0</v>
      </c>
      <c r="I294" s="308">
        <v>0</v>
      </c>
      <c r="J294" s="308">
        <v>0</v>
      </c>
      <c r="K294" s="308">
        <v>0</v>
      </c>
      <c r="L294" s="308">
        <v>0.59292606539161119</v>
      </c>
      <c r="M294" s="308">
        <v>0</v>
      </c>
      <c r="N294" s="308">
        <v>0</v>
      </c>
      <c r="O294" s="308">
        <v>0.26586441530089361</v>
      </c>
      <c r="P294" s="308">
        <v>0.22688464227493238</v>
      </c>
      <c r="Q294" s="308">
        <v>0</v>
      </c>
      <c r="R294" s="308">
        <v>0</v>
      </c>
      <c r="S294" s="308">
        <v>0</v>
      </c>
      <c r="T294" s="308">
        <v>0</v>
      </c>
      <c r="U294" s="308">
        <v>0</v>
      </c>
      <c r="V294" s="308">
        <v>0</v>
      </c>
      <c r="W294" s="308">
        <v>0</v>
      </c>
      <c r="X294" s="308">
        <v>0</v>
      </c>
      <c r="Y294" s="308">
        <v>0</v>
      </c>
      <c r="Z294" s="308">
        <v>0.30708658611027412</v>
      </c>
      <c r="AA294" s="308">
        <v>0</v>
      </c>
      <c r="AB294" s="308">
        <v>0</v>
      </c>
      <c r="AC294" s="308">
        <v>0</v>
      </c>
      <c r="AD294" s="308">
        <v>0</v>
      </c>
      <c r="AE294" s="308">
        <v>0</v>
      </c>
      <c r="AF294" s="308">
        <v>0</v>
      </c>
      <c r="AG294" s="308">
        <v>4.2923001057703462E-2</v>
      </c>
      <c r="AH294" s="308">
        <v>0</v>
      </c>
      <c r="AI294" s="308">
        <v>0</v>
      </c>
      <c r="AJ294" s="308">
        <v>0</v>
      </c>
      <c r="AK294" s="308">
        <v>0</v>
      </c>
      <c r="AL294" s="308">
        <v>0</v>
      </c>
      <c r="AN294" s="16" t="s">
        <v>424</v>
      </c>
      <c r="AO294" s="16" t="s">
        <v>861</v>
      </c>
      <c r="AP294" s="16" t="s">
        <v>862</v>
      </c>
      <c r="AQ294" s="16" t="s">
        <v>14</v>
      </c>
    </row>
    <row r="295" spans="1:47">
      <c r="A295" s="16" t="s">
        <v>484</v>
      </c>
      <c r="B295" s="16" t="s">
        <v>17</v>
      </c>
      <c r="C295" s="16" t="s">
        <v>7</v>
      </c>
      <c r="D295" s="16" t="s">
        <v>863</v>
      </c>
      <c r="E295" s="16" t="s">
        <v>69</v>
      </c>
      <c r="F295" s="16" t="s">
        <v>69</v>
      </c>
      <c r="G295" s="16">
        <v>2018</v>
      </c>
      <c r="H295" s="306">
        <v>0</v>
      </c>
      <c r="I295" s="306">
        <v>0</v>
      </c>
      <c r="J295" s="306">
        <v>0</v>
      </c>
      <c r="K295" s="306">
        <v>0</v>
      </c>
      <c r="L295" s="306">
        <v>0</v>
      </c>
      <c r="M295" s="306">
        <v>0</v>
      </c>
      <c r="N295" s="306">
        <v>0</v>
      </c>
      <c r="O295" s="306">
        <v>0</v>
      </c>
      <c r="P295" s="306">
        <v>0</v>
      </c>
      <c r="Q295" s="306">
        <v>0</v>
      </c>
      <c r="R295" s="306">
        <v>0</v>
      </c>
      <c r="S295" s="306">
        <v>0</v>
      </c>
      <c r="T295" s="306">
        <v>0</v>
      </c>
      <c r="U295" s="306">
        <v>0</v>
      </c>
      <c r="V295" s="306">
        <v>0</v>
      </c>
      <c r="W295" s="306">
        <v>0</v>
      </c>
      <c r="X295" s="306">
        <v>0</v>
      </c>
      <c r="Y295" s="306">
        <v>0</v>
      </c>
      <c r="Z295" s="306">
        <v>0</v>
      </c>
      <c r="AA295" s="306">
        <v>0</v>
      </c>
      <c r="AB295" s="306">
        <v>0</v>
      </c>
      <c r="AC295" s="306">
        <v>0</v>
      </c>
      <c r="AD295" s="306">
        <v>0</v>
      </c>
      <c r="AE295" s="306">
        <v>0</v>
      </c>
      <c r="AF295" s="306">
        <v>0</v>
      </c>
      <c r="AG295" s="306">
        <v>0</v>
      </c>
      <c r="AH295" s="306">
        <v>0</v>
      </c>
      <c r="AI295" s="306">
        <v>0</v>
      </c>
      <c r="AJ295" s="306">
        <v>0</v>
      </c>
      <c r="AK295" s="306">
        <v>0</v>
      </c>
      <c r="AL295" s="306">
        <v>0</v>
      </c>
      <c r="AN295" s="16" t="s">
        <v>424</v>
      </c>
      <c r="AO295" s="16" t="s">
        <v>863</v>
      </c>
      <c r="AP295" s="16" t="s">
        <v>864</v>
      </c>
      <c r="AQ295" s="16" t="s">
        <v>14</v>
      </c>
    </row>
    <row r="296" spans="1:47">
      <c r="A296" s="16" t="s">
        <v>484</v>
      </c>
      <c r="B296" s="16" t="s">
        <v>17</v>
      </c>
      <c r="C296" s="16" t="s">
        <v>8</v>
      </c>
      <c r="D296" s="16" t="s">
        <v>865</v>
      </c>
      <c r="E296" s="16" t="s">
        <v>69</v>
      </c>
      <c r="F296" s="16" t="s">
        <v>69</v>
      </c>
      <c r="G296" s="16">
        <v>2018</v>
      </c>
      <c r="H296" s="306">
        <v>0</v>
      </c>
      <c r="I296" s="306">
        <v>0</v>
      </c>
      <c r="J296" s="306">
        <v>0</v>
      </c>
      <c r="K296" s="306">
        <v>0</v>
      </c>
      <c r="L296" s="306">
        <v>0</v>
      </c>
      <c r="M296" s="306">
        <v>0</v>
      </c>
      <c r="N296" s="306">
        <v>0</v>
      </c>
      <c r="O296" s="306">
        <v>0</v>
      </c>
      <c r="P296" s="306">
        <v>0</v>
      </c>
      <c r="Q296" s="306">
        <v>0</v>
      </c>
      <c r="R296" s="306">
        <v>0</v>
      </c>
      <c r="S296" s="306">
        <v>0</v>
      </c>
      <c r="T296" s="306">
        <v>0</v>
      </c>
      <c r="U296" s="306">
        <v>0</v>
      </c>
      <c r="V296" s="306">
        <v>0</v>
      </c>
      <c r="W296" s="306">
        <v>0</v>
      </c>
      <c r="X296" s="306">
        <v>0</v>
      </c>
      <c r="Y296" s="306">
        <v>0</v>
      </c>
      <c r="Z296" s="306">
        <v>0</v>
      </c>
      <c r="AA296" s="306">
        <v>0</v>
      </c>
      <c r="AB296" s="306">
        <v>0</v>
      </c>
      <c r="AC296" s="306">
        <v>0</v>
      </c>
      <c r="AD296" s="306">
        <v>0</v>
      </c>
      <c r="AE296" s="306">
        <v>0</v>
      </c>
      <c r="AF296" s="306">
        <v>0</v>
      </c>
      <c r="AG296" s="306">
        <v>0</v>
      </c>
      <c r="AH296" s="306">
        <v>0</v>
      </c>
      <c r="AI296" s="306">
        <v>0</v>
      </c>
      <c r="AJ296" s="306">
        <v>0</v>
      </c>
      <c r="AK296" s="306">
        <v>0</v>
      </c>
      <c r="AL296" s="306">
        <v>0</v>
      </c>
      <c r="AN296" s="16" t="s">
        <v>424</v>
      </c>
      <c r="AO296" s="16" t="s">
        <v>865</v>
      </c>
      <c r="AP296" s="16" t="s">
        <v>866</v>
      </c>
      <c r="AQ296" s="16" t="s">
        <v>14</v>
      </c>
    </row>
    <row r="297" spans="1:47">
      <c r="A297" s="16" t="s">
        <v>484</v>
      </c>
      <c r="B297" s="16" t="s">
        <v>17</v>
      </c>
      <c r="C297" s="16" t="s">
        <v>9</v>
      </c>
      <c r="D297" s="16" t="s">
        <v>867</v>
      </c>
      <c r="E297" s="16" t="s">
        <v>69</v>
      </c>
      <c r="F297" s="16" t="s">
        <v>69</v>
      </c>
      <c r="G297" s="16">
        <v>2018</v>
      </c>
      <c r="H297" s="306">
        <v>0</v>
      </c>
      <c r="I297" s="306">
        <v>0</v>
      </c>
      <c r="J297" s="306">
        <v>0</v>
      </c>
      <c r="K297" s="306">
        <v>0</v>
      </c>
      <c r="L297" s="306">
        <v>0</v>
      </c>
      <c r="M297" s="306">
        <v>0</v>
      </c>
      <c r="N297" s="306">
        <v>0</v>
      </c>
      <c r="O297" s="306">
        <v>0</v>
      </c>
      <c r="P297" s="306">
        <v>0</v>
      </c>
      <c r="Q297" s="306">
        <v>0</v>
      </c>
      <c r="R297" s="306">
        <v>0</v>
      </c>
      <c r="S297" s="306">
        <v>0</v>
      </c>
      <c r="T297" s="306">
        <v>0</v>
      </c>
      <c r="U297" s="306">
        <v>0</v>
      </c>
      <c r="V297" s="306">
        <v>0</v>
      </c>
      <c r="W297" s="306">
        <v>0</v>
      </c>
      <c r="X297" s="306">
        <v>0</v>
      </c>
      <c r="Y297" s="306">
        <v>0</v>
      </c>
      <c r="Z297" s="306">
        <v>0</v>
      </c>
      <c r="AA297" s="306">
        <v>0</v>
      </c>
      <c r="AB297" s="306">
        <v>0</v>
      </c>
      <c r="AC297" s="306">
        <v>0</v>
      </c>
      <c r="AD297" s="306">
        <v>0</v>
      </c>
      <c r="AE297" s="306">
        <v>0</v>
      </c>
      <c r="AF297" s="306">
        <v>0</v>
      </c>
      <c r="AG297" s="306">
        <v>0</v>
      </c>
      <c r="AH297" s="306">
        <v>0</v>
      </c>
      <c r="AI297" s="306">
        <v>0</v>
      </c>
      <c r="AJ297" s="306">
        <v>0</v>
      </c>
      <c r="AK297" s="306">
        <v>0</v>
      </c>
      <c r="AL297" s="306">
        <v>0</v>
      </c>
      <c r="AN297" s="16" t="s">
        <v>424</v>
      </c>
      <c r="AO297" s="16" t="s">
        <v>867</v>
      </c>
      <c r="AP297" s="16" t="s">
        <v>868</v>
      </c>
      <c r="AQ297" s="16" t="s">
        <v>14</v>
      </c>
    </row>
    <row r="298" spans="1:47">
      <c r="A298" s="16" t="s">
        <v>484</v>
      </c>
      <c r="B298" s="16" t="s">
        <v>17</v>
      </c>
      <c r="C298" s="16" t="s">
        <v>10</v>
      </c>
      <c r="D298" s="16" t="s">
        <v>869</v>
      </c>
      <c r="E298" s="16" t="s">
        <v>202</v>
      </c>
      <c r="F298" s="16" t="s">
        <v>217</v>
      </c>
      <c r="G298" s="16">
        <v>2018</v>
      </c>
      <c r="H298" s="306">
        <v>0</v>
      </c>
      <c r="I298" s="306">
        <v>0</v>
      </c>
      <c r="J298" s="306">
        <v>0</v>
      </c>
      <c r="K298" s="306">
        <v>0</v>
      </c>
      <c r="L298" s="306">
        <v>0</v>
      </c>
      <c r="M298" s="306">
        <v>0</v>
      </c>
      <c r="N298" s="306">
        <v>0.11345162714556087</v>
      </c>
      <c r="O298" s="306">
        <v>0.10683136180543262</v>
      </c>
      <c r="P298" s="306">
        <v>0.1038434795895412</v>
      </c>
      <c r="Q298" s="306">
        <v>0</v>
      </c>
      <c r="R298" s="306">
        <v>2.1818042249334473E-2</v>
      </c>
      <c r="S298" s="306">
        <v>0</v>
      </c>
      <c r="T298" s="306">
        <v>0</v>
      </c>
      <c r="U298" s="306">
        <v>0</v>
      </c>
      <c r="V298" s="306">
        <v>0.6436695729182339</v>
      </c>
      <c r="W298" s="306">
        <v>0</v>
      </c>
      <c r="X298" s="306">
        <v>0</v>
      </c>
      <c r="Y298" s="306">
        <v>0</v>
      </c>
      <c r="Z298" s="306">
        <v>0</v>
      </c>
      <c r="AA298" s="306">
        <v>0</v>
      </c>
      <c r="AB298" s="306">
        <v>7.7505483468427769E-2</v>
      </c>
      <c r="AC298" s="306">
        <v>0</v>
      </c>
      <c r="AD298" s="306">
        <v>0</v>
      </c>
      <c r="AE298" s="306">
        <v>2.682098517571653E-2</v>
      </c>
      <c r="AF298" s="306">
        <v>7.7498829715261425E-2</v>
      </c>
      <c r="AG298" s="306">
        <v>1.6694382608095511E-3</v>
      </c>
      <c r="AH298" s="306">
        <v>0</v>
      </c>
      <c r="AI298" s="306">
        <v>0</v>
      </c>
      <c r="AJ298" s="306">
        <v>0</v>
      </c>
      <c r="AK298" s="306">
        <v>0</v>
      </c>
      <c r="AL298" s="306">
        <v>5.5380061537359623E-2</v>
      </c>
      <c r="AN298" s="16" t="s">
        <v>424</v>
      </c>
      <c r="AO298" s="16" t="s">
        <v>869</v>
      </c>
      <c r="AP298" s="16" t="s">
        <v>870</v>
      </c>
      <c r="AQ298" s="16" t="s">
        <v>14</v>
      </c>
    </row>
    <row r="299" spans="1:47">
      <c r="A299" s="16" t="s">
        <v>484</v>
      </c>
      <c r="B299" s="16" t="s">
        <v>17</v>
      </c>
      <c r="C299" s="16" t="s">
        <v>292</v>
      </c>
      <c r="D299" s="16" t="s">
        <v>871</v>
      </c>
      <c r="E299" s="16" t="s">
        <v>202</v>
      </c>
      <c r="F299" s="16" t="s">
        <v>217</v>
      </c>
      <c r="G299" s="16">
        <v>2018</v>
      </c>
      <c r="H299" s="306">
        <v>0.11885448214730915</v>
      </c>
      <c r="I299" s="306">
        <v>0</v>
      </c>
      <c r="J299" s="306">
        <v>0.11882142572805331</v>
      </c>
      <c r="K299" s="306">
        <v>0</v>
      </c>
      <c r="L299" s="306">
        <v>9.0498954862282717E-3</v>
      </c>
      <c r="M299" s="306">
        <v>1</v>
      </c>
      <c r="N299" s="306">
        <v>0</v>
      </c>
      <c r="O299" s="306">
        <v>3.7504627016800809E-2</v>
      </c>
      <c r="P299" s="306">
        <v>6.8886268638606543E-2</v>
      </c>
      <c r="Q299" s="306">
        <v>1</v>
      </c>
      <c r="R299" s="306">
        <v>3.1168631784763536E-3</v>
      </c>
      <c r="S299" s="306">
        <v>1</v>
      </c>
      <c r="T299" s="306">
        <v>1</v>
      </c>
      <c r="U299" s="306">
        <v>1</v>
      </c>
      <c r="V299" s="306">
        <v>0.1000994152040609</v>
      </c>
      <c r="W299" s="306">
        <v>1</v>
      </c>
      <c r="X299" s="306">
        <v>1</v>
      </c>
      <c r="Y299" s="306">
        <v>1</v>
      </c>
      <c r="Z299" s="306">
        <v>0</v>
      </c>
      <c r="AA299" s="306">
        <v>1</v>
      </c>
      <c r="AB299" s="306">
        <v>0.1338731078091025</v>
      </c>
      <c r="AC299" s="306">
        <v>1</v>
      </c>
      <c r="AD299" s="306">
        <v>1</v>
      </c>
      <c r="AE299" s="306">
        <v>3.8315693108166475E-3</v>
      </c>
      <c r="AF299" s="306">
        <v>0.13386161496272428</v>
      </c>
      <c r="AG299" s="306">
        <v>0</v>
      </c>
      <c r="AH299" s="306">
        <v>1</v>
      </c>
      <c r="AI299" s="306">
        <v>1</v>
      </c>
      <c r="AJ299" s="306">
        <v>1</v>
      </c>
      <c r="AK299" s="306">
        <v>1</v>
      </c>
      <c r="AL299" s="306">
        <v>0.11883638204891754</v>
      </c>
      <c r="AN299" s="16" t="s">
        <v>424</v>
      </c>
      <c r="AO299" s="16" t="s">
        <v>871</v>
      </c>
      <c r="AP299" s="16" t="s">
        <v>872</v>
      </c>
      <c r="AQ299" s="16" t="s">
        <v>14</v>
      </c>
    </row>
    <row r="300" spans="1:47">
      <c r="A300" s="16" t="s">
        <v>484</v>
      </c>
      <c r="B300" s="16" t="s">
        <v>17</v>
      </c>
      <c r="C300" s="16" t="s">
        <v>11</v>
      </c>
      <c r="D300" s="16" t="s">
        <v>873</v>
      </c>
      <c r="E300" s="16" t="s">
        <v>202</v>
      </c>
      <c r="F300" s="16" t="s">
        <v>217</v>
      </c>
      <c r="G300" s="16">
        <v>2018</v>
      </c>
      <c r="H300" s="306">
        <v>0</v>
      </c>
      <c r="I300" s="306">
        <v>0.11879696839830886</v>
      </c>
      <c r="J300" s="306">
        <v>0</v>
      </c>
      <c r="K300" s="306">
        <v>0.12378571931441976</v>
      </c>
      <c r="L300" s="306">
        <v>0</v>
      </c>
      <c r="M300" s="306">
        <v>0</v>
      </c>
      <c r="N300" s="306">
        <v>0</v>
      </c>
      <c r="O300" s="306">
        <v>0</v>
      </c>
      <c r="P300" s="306">
        <v>0</v>
      </c>
      <c r="Q300" s="306">
        <v>0</v>
      </c>
      <c r="R300" s="306">
        <v>0</v>
      </c>
      <c r="S300" s="306">
        <v>0</v>
      </c>
      <c r="T300" s="306">
        <v>0</v>
      </c>
      <c r="U300" s="306">
        <v>0</v>
      </c>
      <c r="V300" s="306">
        <v>0</v>
      </c>
      <c r="W300" s="306">
        <v>0</v>
      </c>
      <c r="X300" s="306">
        <v>0</v>
      </c>
      <c r="Y300" s="306">
        <v>0</v>
      </c>
      <c r="Z300" s="306">
        <v>0</v>
      </c>
      <c r="AA300" s="306">
        <v>0</v>
      </c>
      <c r="AB300" s="306">
        <v>0</v>
      </c>
      <c r="AC300" s="306">
        <v>0</v>
      </c>
      <c r="AD300" s="306">
        <v>0</v>
      </c>
      <c r="AE300" s="306">
        <v>0</v>
      </c>
      <c r="AF300" s="306">
        <v>0</v>
      </c>
      <c r="AG300" s="306">
        <v>0</v>
      </c>
      <c r="AH300" s="306">
        <v>0</v>
      </c>
      <c r="AI300" s="306">
        <v>0</v>
      </c>
      <c r="AJ300" s="306">
        <v>0</v>
      </c>
      <c r="AK300" s="306">
        <v>0</v>
      </c>
      <c r="AL300" s="306">
        <v>0</v>
      </c>
      <c r="AN300" s="16" t="s">
        <v>424</v>
      </c>
      <c r="AO300" s="16" t="s">
        <v>873</v>
      </c>
      <c r="AP300" s="16" t="s">
        <v>874</v>
      </c>
      <c r="AQ300" s="16" t="s">
        <v>14</v>
      </c>
    </row>
    <row r="301" spans="1:47">
      <c r="A301" s="16" t="s">
        <v>484</v>
      </c>
      <c r="B301" s="16" t="s">
        <v>17</v>
      </c>
      <c r="C301" s="16" t="s">
        <v>12</v>
      </c>
      <c r="D301" s="16" t="s">
        <v>875</v>
      </c>
      <c r="E301" s="16" t="s">
        <v>202</v>
      </c>
      <c r="F301" s="16" t="s">
        <v>217</v>
      </c>
      <c r="G301" s="16">
        <v>2018</v>
      </c>
      <c r="H301" s="306">
        <v>0</v>
      </c>
      <c r="I301" s="306">
        <v>0</v>
      </c>
      <c r="J301" s="306">
        <v>0</v>
      </c>
      <c r="K301" s="306">
        <v>0</v>
      </c>
      <c r="L301" s="306">
        <v>0</v>
      </c>
      <c r="M301" s="306">
        <v>0</v>
      </c>
      <c r="N301" s="306">
        <v>0</v>
      </c>
      <c r="O301" s="306">
        <v>0</v>
      </c>
      <c r="P301" s="306">
        <v>0</v>
      </c>
      <c r="Q301" s="306">
        <v>0</v>
      </c>
      <c r="R301" s="306">
        <v>0</v>
      </c>
      <c r="S301" s="306">
        <v>0</v>
      </c>
      <c r="T301" s="306">
        <v>0</v>
      </c>
      <c r="U301" s="306">
        <v>0</v>
      </c>
      <c r="V301" s="306">
        <v>0</v>
      </c>
      <c r="W301" s="306">
        <v>0</v>
      </c>
      <c r="X301" s="306">
        <v>0</v>
      </c>
      <c r="Y301" s="306">
        <v>0</v>
      </c>
      <c r="Z301" s="306">
        <v>0</v>
      </c>
      <c r="AA301" s="306">
        <v>0</v>
      </c>
      <c r="AB301" s="306">
        <v>0</v>
      </c>
      <c r="AC301" s="306">
        <v>0</v>
      </c>
      <c r="AD301" s="306">
        <v>0</v>
      </c>
      <c r="AE301" s="306">
        <v>0.15996767246139015</v>
      </c>
      <c r="AF301" s="306">
        <v>5.8711234632773814E-2</v>
      </c>
      <c r="AG301" s="306">
        <v>0.28785900675721421</v>
      </c>
      <c r="AH301" s="306">
        <v>0</v>
      </c>
      <c r="AI301" s="306">
        <v>0</v>
      </c>
      <c r="AJ301" s="306">
        <v>0</v>
      </c>
      <c r="AK301" s="306">
        <v>0</v>
      </c>
      <c r="AL301" s="306">
        <v>9.9222610254435989E-2</v>
      </c>
      <c r="AN301" s="16" t="s">
        <v>424</v>
      </c>
      <c r="AO301" s="16" t="s">
        <v>875</v>
      </c>
      <c r="AP301" s="16" t="s">
        <v>876</v>
      </c>
      <c r="AQ301" s="16" t="s">
        <v>14</v>
      </c>
    </row>
    <row r="302" spans="1:47">
      <c r="A302" s="18" t="s">
        <v>484</v>
      </c>
      <c r="B302" s="18" t="s">
        <v>17</v>
      </c>
      <c r="C302" s="18" t="s">
        <v>13</v>
      </c>
      <c r="D302" s="18" t="s">
        <v>877</v>
      </c>
      <c r="E302" s="18" t="s">
        <v>69</v>
      </c>
      <c r="F302" s="18" t="s">
        <v>69</v>
      </c>
      <c r="G302" s="18">
        <v>2018</v>
      </c>
      <c r="H302" s="309">
        <v>0</v>
      </c>
      <c r="I302" s="309">
        <v>0</v>
      </c>
      <c r="J302" s="309">
        <v>0</v>
      </c>
      <c r="K302" s="309">
        <v>0</v>
      </c>
      <c r="L302" s="309">
        <v>0</v>
      </c>
      <c r="M302" s="309">
        <v>0</v>
      </c>
      <c r="N302" s="309">
        <v>0</v>
      </c>
      <c r="O302" s="309">
        <v>0</v>
      </c>
      <c r="P302" s="309">
        <v>0</v>
      </c>
      <c r="Q302" s="309">
        <v>0</v>
      </c>
      <c r="R302" s="309">
        <v>0</v>
      </c>
      <c r="S302" s="309">
        <v>0</v>
      </c>
      <c r="T302" s="309">
        <v>0</v>
      </c>
      <c r="U302" s="309">
        <v>0</v>
      </c>
      <c r="V302" s="309">
        <v>0</v>
      </c>
      <c r="W302" s="309">
        <v>0</v>
      </c>
      <c r="X302" s="309">
        <v>0</v>
      </c>
      <c r="Y302" s="309">
        <v>0</v>
      </c>
      <c r="Z302" s="309">
        <v>0</v>
      </c>
      <c r="AA302" s="309">
        <v>0</v>
      </c>
      <c r="AB302" s="309">
        <v>0</v>
      </c>
      <c r="AC302" s="309">
        <v>0</v>
      </c>
      <c r="AD302" s="309">
        <v>0</v>
      </c>
      <c r="AE302" s="309">
        <v>0</v>
      </c>
      <c r="AF302" s="309">
        <v>0</v>
      </c>
      <c r="AG302" s="309">
        <v>0</v>
      </c>
      <c r="AH302" s="309">
        <v>0</v>
      </c>
      <c r="AI302" s="309">
        <v>0</v>
      </c>
      <c r="AJ302" s="309">
        <v>0</v>
      </c>
      <c r="AK302" s="309">
        <v>0</v>
      </c>
      <c r="AL302" s="309">
        <v>0</v>
      </c>
      <c r="AN302" s="18" t="s">
        <v>424</v>
      </c>
      <c r="AO302" s="18" t="s">
        <v>877</v>
      </c>
      <c r="AP302" s="18" t="s">
        <v>878</v>
      </c>
      <c r="AQ302" s="18" t="s">
        <v>14</v>
      </c>
      <c r="AR302" s="18"/>
      <c r="AS302" s="18"/>
      <c r="AT302" s="18"/>
      <c r="AU302" s="18"/>
    </row>
    <row r="303" spans="1:47">
      <c r="A303" s="16" t="s">
        <v>488</v>
      </c>
      <c r="B303" s="16" t="s">
        <v>16</v>
      </c>
      <c r="C303" s="240" t="s">
        <v>276</v>
      </c>
      <c r="D303" s="16" t="s">
        <v>879</v>
      </c>
      <c r="E303" s="16" t="s">
        <v>69</v>
      </c>
      <c r="F303" s="16" t="s">
        <v>69</v>
      </c>
      <c r="G303" s="16">
        <v>2018</v>
      </c>
      <c r="H303" s="306">
        <v>0</v>
      </c>
      <c r="I303" s="306">
        <v>0</v>
      </c>
      <c r="J303" s="306">
        <v>0</v>
      </c>
      <c r="K303" s="306">
        <v>0</v>
      </c>
      <c r="L303" s="306">
        <v>0</v>
      </c>
      <c r="M303" s="306">
        <v>0</v>
      </c>
      <c r="N303" s="306">
        <v>0</v>
      </c>
      <c r="O303" s="306">
        <v>0</v>
      </c>
      <c r="P303" s="306">
        <v>0</v>
      </c>
      <c r="Q303" s="306">
        <v>0</v>
      </c>
      <c r="R303" s="306">
        <v>0</v>
      </c>
      <c r="S303" s="306">
        <v>0</v>
      </c>
      <c r="T303" s="306">
        <v>0</v>
      </c>
      <c r="U303" s="306">
        <v>0</v>
      </c>
      <c r="V303" s="306">
        <v>0</v>
      </c>
      <c r="W303" s="306">
        <v>0</v>
      </c>
      <c r="X303" s="306">
        <v>0</v>
      </c>
      <c r="Y303" s="306">
        <v>0</v>
      </c>
      <c r="Z303" s="306">
        <v>0</v>
      </c>
      <c r="AA303" s="306">
        <v>0</v>
      </c>
      <c r="AB303" s="306">
        <v>0</v>
      </c>
      <c r="AC303" s="306">
        <v>0</v>
      </c>
      <c r="AD303" s="306">
        <v>0</v>
      </c>
      <c r="AE303" s="306">
        <v>0</v>
      </c>
      <c r="AF303" s="306">
        <v>0</v>
      </c>
      <c r="AG303" s="306">
        <v>0</v>
      </c>
      <c r="AH303" s="306">
        <v>0</v>
      </c>
      <c r="AI303" s="306">
        <v>0</v>
      </c>
      <c r="AJ303" s="306">
        <v>0</v>
      </c>
      <c r="AK303" s="306">
        <v>0</v>
      </c>
      <c r="AL303" s="306">
        <v>0</v>
      </c>
      <c r="AN303" s="16" t="s">
        <v>424</v>
      </c>
      <c r="AO303" s="16" t="s">
        <v>879</v>
      </c>
      <c r="AP303" s="16" t="s">
        <v>880</v>
      </c>
      <c r="AQ303" s="16" t="s">
        <v>14</v>
      </c>
    </row>
    <row r="304" spans="1:47">
      <c r="A304" s="16" t="s">
        <v>488</v>
      </c>
      <c r="B304" s="16" t="s">
        <v>16</v>
      </c>
      <c r="C304" s="16" t="s">
        <v>277</v>
      </c>
      <c r="D304" s="16" t="s">
        <v>881</v>
      </c>
      <c r="E304" s="16" t="s">
        <v>202</v>
      </c>
      <c r="F304" s="16" t="s">
        <v>217</v>
      </c>
      <c r="G304" s="16">
        <v>2018</v>
      </c>
      <c r="H304" s="306">
        <v>6.9203599363131998E-3</v>
      </c>
      <c r="I304" s="306">
        <v>0</v>
      </c>
      <c r="J304" s="306">
        <v>6.9203599363131998E-3</v>
      </c>
      <c r="K304" s="306">
        <v>6.9203599363131998E-3</v>
      </c>
      <c r="L304" s="306">
        <v>0</v>
      </c>
      <c r="M304" s="306">
        <v>1.4428806942522628E-2</v>
      </c>
      <c r="N304" s="306">
        <v>0</v>
      </c>
      <c r="O304" s="306">
        <v>1.2555220289647666E-2</v>
      </c>
      <c r="P304" s="306">
        <v>2.5030047596570737E-2</v>
      </c>
      <c r="Q304" s="306">
        <v>2.5030047596570737E-2</v>
      </c>
      <c r="R304" s="306">
        <v>1.4428806942522628E-2</v>
      </c>
      <c r="S304" s="306">
        <v>0</v>
      </c>
      <c r="T304" s="306">
        <v>0</v>
      </c>
      <c r="U304" s="306">
        <v>0</v>
      </c>
      <c r="V304" s="306">
        <v>5.7285873192436054E-2</v>
      </c>
      <c r="W304" s="306">
        <v>5.7285873192436047E-2</v>
      </c>
      <c r="X304" s="306">
        <v>5.7285873192436054E-2</v>
      </c>
      <c r="Y304" s="306">
        <v>5.7285873192436047E-2</v>
      </c>
      <c r="Z304" s="306">
        <v>1.2555220289647666E-2</v>
      </c>
      <c r="AA304" s="306">
        <v>0</v>
      </c>
      <c r="AB304" s="306">
        <v>0</v>
      </c>
      <c r="AC304" s="306">
        <v>0</v>
      </c>
      <c r="AD304" s="306">
        <v>0</v>
      </c>
      <c r="AE304" s="306">
        <v>1.4428806942522628E-2</v>
      </c>
      <c r="AF304" s="306">
        <v>0</v>
      </c>
      <c r="AG304" s="306">
        <v>0</v>
      </c>
      <c r="AH304" s="306">
        <v>0</v>
      </c>
      <c r="AI304" s="306">
        <v>0</v>
      </c>
      <c r="AJ304" s="306">
        <v>0</v>
      </c>
      <c r="AK304" s="306">
        <v>0</v>
      </c>
      <c r="AL304" s="306">
        <v>0</v>
      </c>
      <c r="AN304" s="16" t="s">
        <v>424</v>
      </c>
      <c r="AO304" s="16" t="s">
        <v>881</v>
      </c>
      <c r="AP304" s="16" t="s">
        <v>882</v>
      </c>
      <c r="AQ304" s="16" t="s">
        <v>14</v>
      </c>
    </row>
    <row r="305" spans="1:43">
      <c r="A305" s="16" t="s">
        <v>488</v>
      </c>
      <c r="B305" s="16" t="s">
        <v>16</v>
      </c>
      <c r="C305" s="16" t="s">
        <v>278</v>
      </c>
      <c r="D305" s="16" t="s">
        <v>883</v>
      </c>
      <c r="E305" s="16" t="s">
        <v>69</v>
      </c>
      <c r="F305" s="16" t="s">
        <v>69</v>
      </c>
      <c r="G305" s="16">
        <v>2018</v>
      </c>
      <c r="H305" s="306">
        <v>0</v>
      </c>
      <c r="I305" s="306">
        <v>0</v>
      </c>
      <c r="J305" s="306">
        <v>0</v>
      </c>
      <c r="K305" s="306">
        <v>0</v>
      </c>
      <c r="L305" s="306">
        <v>0</v>
      </c>
      <c r="M305" s="306">
        <v>0</v>
      </c>
      <c r="N305" s="306">
        <v>0</v>
      </c>
      <c r="O305" s="306">
        <v>0</v>
      </c>
      <c r="P305" s="306">
        <v>0</v>
      </c>
      <c r="Q305" s="306">
        <v>0</v>
      </c>
      <c r="R305" s="306">
        <v>0</v>
      </c>
      <c r="S305" s="306">
        <v>0</v>
      </c>
      <c r="T305" s="306">
        <v>0</v>
      </c>
      <c r="U305" s="306">
        <v>0</v>
      </c>
      <c r="V305" s="306">
        <v>0</v>
      </c>
      <c r="W305" s="306">
        <v>0</v>
      </c>
      <c r="X305" s="306">
        <v>0</v>
      </c>
      <c r="Y305" s="306">
        <v>0</v>
      </c>
      <c r="Z305" s="306">
        <v>0</v>
      </c>
      <c r="AA305" s="306">
        <v>0</v>
      </c>
      <c r="AB305" s="306">
        <v>0</v>
      </c>
      <c r="AC305" s="306">
        <v>0</v>
      </c>
      <c r="AD305" s="306">
        <v>0</v>
      </c>
      <c r="AE305" s="306">
        <v>0</v>
      </c>
      <c r="AF305" s="306">
        <v>0</v>
      </c>
      <c r="AG305" s="306">
        <v>0</v>
      </c>
      <c r="AH305" s="306">
        <v>0</v>
      </c>
      <c r="AI305" s="306">
        <v>0</v>
      </c>
      <c r="AJ305" s="306">
        <v>0</v>
      </c>
      <c r="AK305" s="306">
        <v>0</v>
      </c>
      <c r="AL305" s="306">
        <v>0</v>
      </c>
      <c r="AN305" s="16" t="s">
        <v>424</v>
      </c>
      <c r="AO305" s="16" t="s">
        <v>883</v>
      </c>
      <c r="AP305" s="16" t="s">
        <v>884</v>
      </c>
      <c r="AQ305" s="16" t="s">
        <v>14</v>
      </c>
    </row>
    <row r="306" spans="1:43">
      <c r="A306" s="16" t="s">
        <v>488</v>
      </c>
      <c r="B306" s="16" t="s">
        <v>16</v>
      </c>
      <c r="C306" s="16" t="s">
        <v>279</v>
      </c>
      <c r="D306" s="16" t="s">
        <v>885</v>
      </c>
      <c r="E306" s="16" t="s">
        <v>69</v>
      </c>
      <c r="F306" s="16" t="s">
        <v>69</v>
      </c>
      <c r="G306" s="16">
        <v>2018</v>
      </c>
      <c r="H306" s="306">
        <v>0</v>
      </c>
      <c r="I306" s="306">
        <v>0</v>
      </c>
      <c r="J306" s="306">
        <v>0</v>
      </c>
      <c r="K306" s="306">
        <v>0</v>
      </c>
      <c r="L306" s="306">
        <v>0</v>
      </c>
      <c r="M306" s="306">
        <v>0</v>
      </c>
      <c r="N306" s="306">
        <v>0</v>
      </c>
      <c r="O306" s="306">
        <v>0</v>
      </c>
      <c r="P306" s="306">
        <v>0</v>
      </c>
      <c r="Q306" s="306">
        <v>0</v>
      </c>
      <c r="R306" s="306">
        <v>0</v>
      </c>
      <c r="S306" s="306">
        <v>0</v>
      </c>
      <c r="T306" s="306">
        <v>0</v>
      </c>
      <c r="U306" s="306">
        <v>0</v>
      </c>
      <c r="V306" s="306">
        <v>0</v>
      </c>
      <c r="W306" s="306">
        <v>0</v>
      </c>
      <c r="X306" s="306">
        <v>0</v>
      </c>
      <c r="Y306" s="306">
        <v>0</v>
      </c>
      <c r="Z306" s="306">
        <v>0</v>
      </c>
      <c r="AA306" s="306">
        <v>0</v>
      </c>
      <c r="AB306" s="306">
        <v>0</v>
      </c>
      <c r="AC306" s="306">
        <v>0</v>
      </c>
      <c r="AD306" s="306">
        <v>0</v>
      </c>
      <c r="AE306" s="306">
        <v>0</v>
      </c>
      <c r="AF306" s="306">
        <v>0</v>
      </c>
      <c r="AG306" s="306">
        <v>0</v>
      </c>
      <c r="AH306" s="306">
        <v>0</v>
      </c>
      <c r="AI306" s="306">
        <v>0</v>
      </c>
      <c r="AJ306" s="306">
        <v>0</v>
      </c>
      <c r="AK306" s="306">
        <v>0</v>
      </c>
      <c r="AL306" s="306">
        <v>0</v>
      </c>
      <c r="AN306" s="16" t="s">
        <v>424</v>
      </c>
      <c r="AO306" s="16" t="s">
        <v>885</v>
      </c>
      <c r="AP306" s="16" t="s">
        <v>886</v>
      </c>
      <c r="AQ306" s="16" t="s">
        <v>14</v>
      </c>
    </row>
    <row r="307" spans="1:43">
      <c r="A307" s="16" t="s">
        <v>488</v>
      </c>
      <c r="B307" s="16" t="s">
        <v>16</v>
      </c>
      <c r="C307" s="16" t="s">
        <v>280</v>
      </c>
      <c r="D307" s="16" t="s">
        <v>887</v>
      </c>
      <c r="E307" s="16" t="s">
        <v>69</v>
      </c>
      <c r="F307" s="16" t="s">
        <v>69</v>
      </c>
      <c r="G307" s="16">
        <v>2018</v>
      </c>
      <c r="H307" s="306">
        <v>0</v>
      </c>
      <c r="I307" s="306">
        <v>0</v>
      </c>
      <c r="J307" s="306">
        <v>0</v>
      </c>
      <c r="K307" s="306">
        <v>0</v>
      </c>
      <c r="L307" s="306">
        <v>0</v>
      </c>
      <c r="M307" s="306">
        <v>0</v>
      </c>
      <c r="N307" s="306">
        <v>0</v>
      </c>
      <c r="O307" s="306">
        <v>0</v>
      </c>
      <c r="P307" s="306">
        <v>0</v>
      </c>
      <c r="Q307" s="306">
        <v>0</v>
      </c>
      <c r="R307" s="306">
        <v>0</v>
      </c>
      <c r="S307" s="306">
        <v>0</v>
      </c>
      <c r="T307" s="306">
        <v>0</v>
      </c>
      <c r="U307" s="306">
        <v>0</v>
      </c>
      <c r="V307" s="306">
        <v>0</v>
      </c>
      <c r="W307" s="306">
        <v>0</v>
      </c>
      <c r="X307" s="306">
        <v>0</v>
      </c>
      <c r="Y307" s="306">
        <v>0</v>
      </c>
      <c r="Z307" s="306">
        <v>0</v>
      </c>
      <c r="AA307" s="306">
        <v>0</v>
      </c>
      <c r="AB307" s="306">
        <v>0</v>
      </c>
      <c r="AC307" s="306">
        <v>0</v>
      </c>
      <c r="AD307" s="306">
        <v>0</v>
      </c>
      <c r="AE307" s="306">
        <v>0</v>
      </c>
      <c r="AF307" s="306">
        <v>0</v>
      </c>
      <c r="AG307" s="306">
        <v>0</v>
      </c>
      <c r="AH307" s="306">
        <v>0</v>
      </c>
      <c r="AI307" s="306">
        <v>0</v>
      </c>
      <c r="AJ307" s="306">
        <v>0</v>
      </c>
      <c r="AK307" s="306">
        <v>0</v>
      </c>
      <c r="AL307" s="306">
        <v>0</v>
      </c>
      <c r="AN307" s="16" t="s">
        <v>424</v>
      </c>
      <c r="AO307" s="16" t="s">
        <v>887</v>
      </c>
      <c r="AP307" s="16" t="s">
        <v>888</v>
      </c>
      <c r="AQ307" s="16" t="s">
        <v>14</v>
      </c>
    </row>
    <row r="308" spans="1:43">
      <c r="A308" s="16" t="s">
        <v>488</v>
      </c>
      <c r="B308" s="16" t="s">
        <v>16</v>
      </c>
      <c r="C308" s="16" t="s">
        <v>281</v>
      </c>
      <c r="D308" s="16" t="s">
        <v>889</v>
      </c>
      <c r="E308" s="16" t="s">
        <v>69</v>
      </c>
      <c r="F308" s="16" t="s">
        <v>69</v>
      </c>
      <c r="G308" s="16">
        <v>2018</v>
      </c>
      <c r="H308" s="306">
        <v>0</v>
      </c>
      <c r="I308" s="306">
        <v>0</v>
      </c>
      <c r="J308" s="306">
        <v>0</v>
      </c>
      <c r="K308" s="306">
        <v>0</v>
      </c>
      <c r="L308" s="306">
        <v>0</v>
      </c>
      <c r="M308" s="306">
        <v>0</v>
      </c>
      <c r="N308" s="306">
        <v>0</v>
      </c>
      <c r="O308" s="306">
        <v>0</v>
      </c>
      <c r="P308" s="306">
        <v>0</v>
      </c>
      <c r="Q308" s="306">
        <v>0</v>
      </c>
      <c r="R308" s="306">
        <v>0</v>
      </c>
      <c r="S308" s="306">
        <v>0</v>
      </c>
      <c r="T308" s="306">
        <v>0</v>
      </c>
      <c r="U308" s="306">
        <v>0</v>
      </c>
      <c r="V308" s="306">
        <v>0</v>
      </c>
      <c r="W308" s="306">
        <v>0</v>
      </c>
      <c r="X308" s="306">
        <v>0</v>
      </c>
      <c r="Y308" s="306">
        <v>0</v>
      </c>
      <c r="Z308" s="306">
        <v>0</v>
      </c>
      <c r="AA308" s="306">
        <v>0</v>
      </c>
      <c r="AB308" s="306">
        <v>0</v>
      </c>
      <c r="AC308" s="306">
        <v>0</v>
      </c>
      <c r="AD308" s="306">
        <v>0</v>
      </c>
      <c r="AE308" s="306">
        <v>0</v>
      </c>
      <c r="AF308" s="306">
        <v>0</v>
      </c>
      <c r="AG308" s="306">
        <v>0</v>
      </c>
      <c r="AH308" s="306">
        <v>0</v>
      </c>
      <c r="AI308" s="306">
        <v>0</v>
      </c>
      <c r="AJ308" s="306">
        <v>0</v>
      </c>
      <c r="AK308" s="306">
        <v>0</v>
      </c>
      <c r="AL308" s="306">
        <v>0</v>
      </c>
      <c r="AN308" s="16" t="s">
        <v>424</v>
      </c>
      <c r="AO308" s="16" t="s">
        <v>889</v>
      </c>
      <c r="AP308" s="16" t="s">
        <v>890</v>
      </c>
      <c r="AQ308" s="16" t="s">
        <v>14</v>
      </c>
    </row>
    <row r="309" spans="1:43">
      <c r="A309" s="16" t="s">
        <v>488</v>
      </c>
      <c r="B309" s="16" t="s">
        <v>16</v>
      </c>
      <c r="C309" s="16" t="s">
        <v>282</v>
      </c>
      <c r="D309" s="16" t="s">
        <v>891</v>
      </c>
      <c r="E309" s="16" t="s">
        <v>69</v>
      </c>
      <c r="F309" s="16" t="s">
        <v>69</v>
      </c>
      <c r="G309" s="16">
        <v>2018</v>
      </c>
      <c r="H309" s="306">
        <v>0</v>
      </c>
      <c r="I309" s="306">
        <v>0</v>
      </c>
      <c r="J309" s="306">
        <v>0</v>
      </c>
      <c r="K309" s="306">
        <v>0</v>
      </c>
      <c r="L309" s="306">
        <v>0</v>
      </c>
      <c r="M309" s="306">
        <v>0</v>
      </c>
      <c r="N309" s="306">
        <v>0</v>
      </c>
      <c r="O309" s="306">
        <v>0</v>
      </c>
      <c r="P309" s="306">
        <v>0</v>
      </c>
      <c r="Q309" s="306">
        <v>0</v>
      </c>
      <c r="R309" s="306">
        <v>0</v>
      </c>
      <c r="S309" s="306">
        <v>0</v>
      </c>
      <c r="T309" s="306">
        <v>0</v>
      </c>
      <c r="U309" s="306">
        <v>0</v>
      </c>
      <c r="V309" s="306">
        <v>0</v>
      </c>
      <c r="W309" s="306">
        <v>0</v>
      </c>
      <c r="X309" s="306">
        <v>0</v>
      </c>
      <c r="Y309" s="306">
        <v>0</v>
      </c>
      <c r="Z309" s="306">
        <v>0</v>
      </c>
      <c r="AA309" s="306">
        <v>0</v>
      </c>
      <c r="AB309" s="306">
        <v>0</v>
      </c>
      <c r="AC309" s="306">
        <v>0</v>
      </c>
      <c r="AD309" s="306">
        <v>0</v>
      </c>
      <c r="AE309" s="306">
        <v>0</v>
      </c>
      <c r="AF309" s="306">
        <v>0</v>
      </c>
      <c r="AG309" s="306">
        <v>0</v>
      </c>
      <c r="AH309" s="306">
        <v>0</v>
      </c>
      <c r="AI309" s="306">
        <v>0</v>
      </c>
      <c r="AJ309" s="306">
        <v>0</v>
      </c>
      <c r="AK309" s="306">
        <v>0</v>
      </c>
      <c r="AL309" s="306">
        <v>0</v>
      </c>
      <c r="AN309" s="16" t="s">
        <v>424</v>
      </c>
      <c r="AO309" s="16" t="s">
        <v>891</v>
      </c>
      <c r="AP309" s="16" t="s">
        <v>892</v>
      </c>
      <c r="AQ309" s="16" t="s">
        <v>14</v>
      </c>
    </row>
    <row r="310" spans="1:43">
      <c r="A310" s="16" t="s">
        <v>488</v>
      </c>
      <c r="B310" s="16" t="s">
        <v>16</v>
      </c>
      <c r="C310" s="16" t="s">
        <v>283</v>
      </c>
      <c r="D310" s="16" t="s">
        <v>893</v>
      </c>
      <c r="E310" s="16" t="s">
        <v>202</v>
      </c>
      <c r="F310" s="16" t="s">
        <v>217</v>
      </c>
      <c r="G310" s="16">
        <v>2018</v>
      </c>
      <c r="H310" s="306">
        <v>6.4013329410897102E-2</v>
      </c>
      <c r="I310" s="306">
        <v>0</v>
      </c>
      <c r="J310" s="306">
        <v>6.4013329410897102E-2</v>
      </c>
      <c r="K310" s="306">
        <v>6.4013329410897102E-2</v>
      </c>
      <c r="L310" s="306">
        <v>0.46637546014414683</v>
      </c>
      <c r="M310" s="306">
        <v>1.2367548807876539E-2</v>
      </c>
      <c r="N310" s="306">
        <v>0</v>
      </c>
      <c r="O310" s="306">
        <v>0</v>
      </c>
      <c r="P310" s="306">
        <v>0.30994654683413131</v>
      </c>
      <c r="Q310" s="306">
        <v>0.30994654683413131</v>
      </c>
      <c r="R310" s="306">
        <v>1.2367548807876539E-2</v>
      </c>
      <c r="S310" s="306">
        <v>3.6678323572718469E-3</v>
      </c>
      <c r="T310" s="306">
        <v>0</v>
      </c>
      <c r="U310" s="306">
        <v>0</v>
      </c>
      <c r="V310" s="306">
        <v>9.4549499443826474E-3</v>
      </c>
      <c r="W310" s="306">
        <v>9.4549499443826474E-3</v>
      </c>
      <c r="X310" s="306">
        <v>9.4549499443826492E-3</v>
      </c>
      <c r="Y310" s="306">
        <v>9.4549499443826492E-3</v>
      </c>
      <c r="Z310" s="306">
        <v>0</v>
      </c>
      <c r="AA310" s="306">
        <v>0</v>
      </c>
      <c r="AB310" s="306">
        <v>0</v>
      </c>
      <c r="AC310" s="306">
        <v>0</v>
      </c>
      <c r="AD310" s="306">
        <v>0</v>
      </c>
      <c r="AE310" s="306">
        <v>1.2367548807876539E-2</v>
      </c>
      <c r="AF310" s="306">
        <v>0</v>
      </c>
      <c r="AG310" s="306">
        <v>1.7436405923746472E-3</v>
      </c>
      <c r="AH310" s="306">
        <v>0</v>
      </c>
      <c r="AI310" s="306">
        <v>0</v>
      </c>
      <c r="AJ310" s="306">
        <v>0</v>
      </c>
      <c r="AK310" s="306">
        <v>0</v>
      </c>
      <c r="AL310" s="306">
        <v>0</v>
      </c>
      <c r="AN310" s="16" t="s">
        <v>424</v>
      </c>
      <c r="AO310" s="16" t="s">
        <v>893</v>
      </c>
      <c r="AP310" s="16" t="s">
        <v>894</v>
      </c>
      <c r="AQ310" s="16" t="s">
        <v>14</v>
      </c>
    </row>
    <row r="311" spans="1:43">
      <c r="A311" s="16" t="s">
        <v>488</v>
      </c>
      <c r="B311" s="16" t="s">
        <v>16</v>
      </c>
      <c r="C311" s="16" t="s">
        <v>284</v>
      </c>
      <c r="D311" s="16" t="s">
        <v>895</v>
      </c>
      <c r="E311" s="16" t="s">
        <v>69</v>
      </c>
      <c r="F311" s="16" t="s">
        <v>69</v>
      </c>
      <c r="G311" s="16">
        <v>2018</v>
      </c>
      <c r="H311" s="306">
        <v>0</v>
      </c>
      <c r="I311" s="306">
        <v>0</v>
      </c>
      <c r="J311" s="306">
        <v>0</v>
      </c>
      <c r="K311" s="306">
        <v>0</v>
      </c>
      <c r="L311" s="306">
        <v>0</v>
      </c>
      <c r="M311" s="306">
        <v>0</v>
      </c>
      <c r="N311" s="306">
        <v>0</v>
      </c>
      <c r="O311" s="306">
        <v>0</v>
      </c>
      <c r="P311" s="306">
        <v>0</v>
      </c>
      <c r="Q311" s="306">
        <v>0</v>
      </c>
      <c r="R311" s="306">
        <v>0</v>
      </c>
      <c r="S311" s="306">
        <v>0</v>
      </c>
      <c r="T311" s="306">
        <v>0</v>
      </c>
      <c r="U311" s="306">
        <v>0</v>
      </c>
      <c r="V311" s="306">
        <v>0</v>
      </c>
      <c r="W311" s="306">
        <v>0</v>
      </c>
      <c r="X311" s="306">
        <v>0</v>
      </c>
      <c r="Y311" s="306">
        <v>0</v>
      </c>
      <c r="Z311" s="306">
        <v>0</v>
      </c>
      <c r="AA311" s="306">
        <v>0</v>
      </c>
      <c r="AB311" s="306">
        <v>0</v>
      </c>
      <c r="AC311" s="306">
        <v>0</v>
      </c>
      <c r="AD311" s="306">
        <v>0</v>
      </c>
      <c r="AE311" s="306">
        <v>0</v>
      </c>
      <c r="AF311" s="306">
        <v>0</v>
      </c>
      <c r="AG311" s="306">
        <v>0</v>
      </c>
      <c r="AH311" s="306">
        <v>0</v>
      </c>
      <c r="AI311" s="306">
        <v>0</v>
      </c>
      <c r="AJ311" s="306">
        <v>0</v>
      </c>
      <c r="AK311" s="306">
        <v>0</v>
      </c>
      <c r="AL311" s="306">
        <v>0</v>
      </c>
      <c r="AN311" s="16" t="s">
        <v>424</v>
      </c>
      <c r="AO311" s="16" t="s">
        <v>895</v>
      </c>
      <c r="AP311" s="16" t="s">
        <v>896</v>
      </c>
      <c r="AQ311" s="16" t="s">
        <v>14</v>
      </c>
    </row>
    <row r="312" spans="1:43">
      <c r="A312" s="16" t="s">
        <v>488</v>
      </c>
      <c r="B312" s="16" t="s">
        <v>16</v>
      </c>
      <c r="C312" s="16" t="s">
        <v>285</v>
      </c>
      <c r="D312" s="16" t="s">
        <v>897</v>
      </c>
      <c r="E312" s="16" t="s">
        <v>69</v>
      </c>
      <c r="F312" s="16" t="s">
        <v>69</v>
      </c>
      <c r="G312" s="16">
        <v>2018</v>
      </c>
      <c r="H312" s="306">
        <v>0</v>
      </c>
      <c r="I312" s="306">
        <v>0</v>
      </c>
      <c r="J312" s="306">
        <v>0</v>
      </c>
      <c r="K312" s="306">
        <v>0</v>
      </c>
      <c r="L312" s="306">
        <v>0</v>
      </c>
      <c r="M312" s="306">
        <v>0</v>
      </c>
      <c r="N312" s="306">
        <v>0</v>
      </c>
      <c r="O312" s="306">
        <v>0</v>
      </c>
      <c r="P312" s="306">
        <v>0</v>
      </c>
      <c r="Q312" s="306">
        <v>0</v>
      </c>
      <c r="R312" s="306">
        <v>0</v>
      </c>
      <c r="S312" s="306">
        <v>0</v>
      </c>
      <c r="T312" s="306">
        <v>0</v>
      </c>
      <c r="U312" s="306">
        <v>0</v>
      </c>
      <c r="V312" s="306">
        <v>0</v>
      </c>
      <c r="W312" s="306">
        <v>0</v>
      </c>
      <c r="X312" s="306">
        <v>0</v>
      </c>
      <c r="Y312" s="306">
        <v>0</v>
      </c>
      <c r="Z312" s="306">
        <v>0</v>
      </c>
      <c r="AA312" s="306">
        <v>0</v>
      </c>
      <c r="AB312" s="306">
        <v>0</v>
      </c>
      <c r="AC312" s="306">
        <v>0</v>
      </c>
      <c r="AD312" s="306">
        <v>0</v>
      </c>
      <c r="AE312" s="306">
        <v>0</v>
      </c>
      <c r="AF312" s="306">
        <v>0</v>
      </c>
      <c r="AG312" s="306">
        <v>0</v>
      </c>
      <c r="AH312" s="306">
        <v>0</v>
      </c>
      <c r="AI312" s="306">
        <v>0</v>
      </c>
      <c r="AJ312" s="306">
        <v>0</v>
      </c>
      <c r="AK312" s="306">
        <v>0</v>
      </c>
      <c r="AL312" s="306">
        <v>0</v>
      </c>
      <c r="AN312" s="16" t="s">
        <v>424</v>
      </c>
      <c r="AO312" s="16" t="s">
        <v>897</v>
      </c>
      <c r="AP312" s="16" t="s">
        <v>898</v>
      </c>
      <c r="AQ312" s="16" t="s">
        <v>14</v>
      </c>
    </row>
    <row r="313" spans="1:43">
      <c r="A313" s="16" t="s">
        <v>488</v>
      </c>
      <c r="B313" s="16" t="s">
        <v>16</v>
      </c>
      <c r="C313" s="16" t="s">
        <v>0</v>
      </c>
      <c r="D313" s="16" t="s">
        <v>899</v>
      </c>
      <c r="E313" s="16" t="s">
        <v>69</v>
      </c>
      <c r="F313" s="16" t="s">
        <v>69</v>
      </c>
      <c r="G313" s="16">
        <v>2018</v>
      </c>
      <c r="H313" s="306">
        <v>0</v>
      </c>
      <c r="I313" s="306">
        <v>0</v>
      </c>
      <c r="J313" s="306">
        <v>0</v>
      </c>
      <c r="K313" s="306">
        <v>0</v>
      </c>
      <c r="L313" s="306">
        <v>0</v>
      </c>
      <c r="M313" s="306">
        <v>0</v>
      </c>
      <c r="N313" s="306">
        <v>0</v>
      </c>
      <c r="O313" s="306">
        <v>0</v>
      </c>
      <c r="P313" s="306">
        <v>0</v>
      </c>
      <c r="Q313" s="306">
        <v>0</v>
      </c>
      <c r="R313" s="306">
        <v>0</v>
      </c>
      <c r="S313" s="306">
        <v>0</v>
      </c>
      <c r="T313" s="306">
        <v>0</v>
      </c>
      <c r="U313" s="306">
        <v>0</v>
      </c>
      <c r="V313" s="306">
        <v>0</v>
      </c>
      <c r="W313" s="306">
        <v>0</v>
      </c>
      <c r="X313" s="306">
        <v>0</v>
      </c>
      <c r="Y313" s="306">
        <v>0</v>
      </c>
      <c r="Z313" s="306">
        <v>0</v>
      </c>
      <c r="AA313" s="306">
        <v>0</v>
      </c>
      <c r="AB313" s="306">
        <v>0</v>
      </c>
      <c r="AC313" s="306">
        <v>0</v>
      </c>
      <c r="AD313" s="306">
        <v>0</v>
      </c>
      <c r="AE313" s="306">
        <v>0</v>
      </c>
      <c r="AF313" s="306">
        <v>0</v>
      </c>
      <c r="AG313" s="306">
        <v>0</v>
      </c>
      <c r="AH313" s="306">
        <v>0</v>
      </c>
      <c r="AI313" s="306">
        <v>0</v>
      </c>
      <c r="AJ313" s="306">
        <v>0</v>
      </c>
      <c r="AK313" s="306">
        <v>0</v>
      </c>
      <c r="AL313" s="306">
        <v>0</v>
      </c>
      <c r="AN313" s="16" t="s">
        <v>424</v>
      </c>
      <c r="AO313" s="16" t="s">
        <v>899</v>
      </c>
      <c r="AP313" s="16" t="s">
        <v>900</v>
      </c>
      <c r="AQ313" s="16" t="s">
        <v>14</v>
      </c>
    </row>
    <row r="314" spans="1:43">
      <c r="A314" s="16" t="s">
        <v>488</v>
      </c>
      <c r="B314" s="16" t="s">
        <v>16</v>
      </c>
      <c r="C314" s="16" t="s">
        <v>1</v>
      </c>
      <c r="D314" s="16" t="s">
        <v>901</v>
      </c>
      <c r="E314" s="16" t="s">
        <v>69</v>
      </c>
      <c r="F314" s="16" t="s">
        <v>69</v>
      </c>
      <c r="G314" s="16">
        <v>2018</v>
      </c>
      <c r="H314" s="306">
        <v>0</v>
      </c>
      <c r="I314" s="306">
        <v>0</v>
      </c>
      <c r="J314" s="306">
        <v>0</v>
      </c>
      <c r="K314" s="306">
        <v>0</v>
      </c>
      <c r="L314" s="306">
        <v>0</v>
      </c>
      <c r="M314" s="306">
        <v>0</v>
      </c>
      <c r="N314" s="306">
        <v>0</v>
      </c>
      <c r="O314" s="306">
        <v>0</v>
      </c>
      <c r="P314" s="306">
        <v>0</v>
      </c>
      <c r="Q314" s="306">
        <v>0</v>
      </c>
      <c r="R314" s="306">
        <v>0</v>
      </c>
      <c r="S314" s="306">
        <v>0</v>
      </c>
      <c r="T314" s="306">
        <v>0</v>
      </c>
      <c r="U314" s="306">
        <v>0</v>
      </c>
      <c r="V314" s="306">
        <v>0</v>
      </c>
      <c r="W314" s="306">
        <v>0</v>
      </c>
      <c r="X314" s="306">
        <v>0</v>
      </c>
      <c r="Y314" s="306">
        <v>0</v>
      </c>
      <c r="Z314" s="306">
        <v>0</v>
      </c>
      <c r="AA314" s="306">
        <v>0</v>
      </c>
      <c r="AB314" s="306">
        <v>0</v>
      </c>
      <c r="AC314" s="306">
        <v>0</v>
      </c>
      <c r="AD314" s="306">
        <v>0</v>
      </c>
      <c r="AE314" s="306">
        <v>0</v>
      </c>
      <c r="AF314" s="306">
        <v>0</v>
      </c>
      <c r="AG314" s="306">
        <v>0</v>
      </c>
      <c r="AH314" s="306">
        <v>0</v>
      </c>
      <c r="AI314" s="306">
        <v>0</v>
      </c>
      <c r="AJ314" s="306">
        <v>0</v>
      </c>
      <c r="AK314" s="306">
        <v>0</v>
      </c>
      <c r="AL314" s="306">
        <v>0</v>
      </c>
      <c r="AN314" s="16" t="s">
        <v>424</v>
      </c>
      <c r="AO314" s="16" t="s">
        <v>901</v>
      </c>
      <c r="AP314" s="16" t="s">
        <v>902</v>
      </c>
      <c r="AQ314" s="16" t="s">
        <v>14</v>
      </c>
    </row>
    <row r="315" spans="1:43">
      <c r="A315" s="16" t="s">
        <v>488</v>
      </c>
      <c r="B315" s="16" t="s">
        <v>16</v>
      </c>
      <c r="C315" s="16" t="s">
        <v>2</v>
      </c>
      <c r="D315" s="16" t="s">
        <v>903</v>
      </c>
      <c r="E315" s="16" t="s">
        <v>202</v>
      </c>
      <c r="F315" s="16" t="s">
        <v>217</v>
      </c>
      <c r="G315" s="16">
        <v>2018</v>
      </c>
      <c r="H315" s="306">
        <v>4.844251955419239E-2</v>
      </c>
      <c r="I315" s="306">
        <v>0</v>
      </c>
      <c r="J315" s="306">
        <v>4.844251955419239E-2</v>
      </c>
      <c r="K315" s="306">
        <v>4.844251955419239E-2</v>
      </c>
      <c r="L315" s="306">
        <v>0.17050285639678484</v>
      </c>
      <c r="M315" s="306">
        <v>3.8133275490952669E-2</v>
      </c>
      <c r="N315" s="306">
        <v>2.3054239520137319E-2</v>
      </c>
      <c r="O315" s="306">
        <v>0.26904043477816431</v>
      </c>
      <c r="P315" s="306">
        <v>0.18160098362618346</v>
      </c>
      <c r="Q315" s="306">
        <v>0.18160098362618346</v>
      </c>
      <c r="R315" s="306">
        <v>3.8133275490952669E-2</v>
      </c>
      <c r="S315" s="306">
        <v>1.1003497071815541E-2</v>
      </c>
      <c r="T315" s="306">
        <v>0</v>
      </c>
      <c r="U315" s="306">
        <v>0</v>
      </c>
      <c r="V315" s="306">
        <v>1.3904338153503894E-2</v>
      </c>
      <c r="W315" s="306">
        <v>1.3904338153503892E-2</v>
      </c>
      <c r="X315" s="306">
        <v>1.3904338153503894E-2</v>
      </c>
      <c r="Y315" s="306">
        <v>1.3904338153503894E-2</v>
      </c>
      <c r="Z315" s="306">
        <v>0.26904043477816431</v>
      </c>
      <c r="AA315" s="306">
        <v>0</v>
      </c>
      <c r="AB315" s="306">
        <v>0</v>
      </c>
      <c r="AC315" s="306">
        <v>0</v>
      </c>
      <c r="AD315" s="306">
        <v>0</v>
      </c>
      <c r="AE315" s="306">
        <v>3.8133275490952669E-2</v>
      </c>
      <c r="AF315" s="306">
        <v>0</v>
      </c>
      <c r="AG315" s="306">
        <v>2.2667327700870415E-2</v>
      </c>
      <c r="AH315" s="306">
        <v>0</v>
      </c>
      <c r="AI315" s="306">
        <v>0</v>
      </c>
      <c r="AJ315" s="306">
        <v>0</v>
      </c>
      <c r="AK315" s="306">
        <v>0</v>
      </c>
      <c r="AL315" s="306">
        <v>0</v>
      </c>
      <c r="AN315" s="16" t="s">
        <v>424</v>
      </c>
      <c r="AO315" s="16" t="s">
        <v>903</v>
      </c>
      <c r="AP315" s="16" t="s">
        <v>904</v>
      </c>
      <c r="AQ315" s="16" t="s">
        <v>14</v>
      </c>
    </row>
    <row r="316" spans="1:43">
      <c r="A316" s="16" t="s">
        <v>488</v>
      </c>
      <c r="B316" s="16" t="s">
        <v>16</v>
      </c>
      <c r="C316" s="16" t="s">
        <v>286</v>
      </c>
      <c r="D316" s="16" t="s">
        <v>905</v>
      </c>
      <c r="E316" s="16" t="s">
        <v>202</v>
      </c>
      <c r="F316" s="16" t="s">
        <v>217</v>
      </c>
      <c r="G316" s="16">
        <v>2018</v>
      </c>
      <c r="H316" s="306">
        <v>2.5959338963917351E-2</v>
      </c>
      <c r="I316" s="306">
        <v>0</v>
      </c>
      <c r="J316" s="306">
        <v>2.5959338963917351E-2</v>
      </c>
      <c r="K316" s="306">
        <v>2.5959338963917351E-2</v>
      </c>
      <c r="L316" s="306">
        <v>2.0568110894063859E-3</v>
      </c>
      <c r="M316" s="306">
        <v>3.3816918986155102E-3</v>
      </c>
      <c r="N316" s="306">
        <v>8.6677006340953044E-3</v>
      </c>
      <c r="O316" s="306">
        <v>9.9312000163551996E-3</v>
      </c>
      <c r="P316" s="306">
        <v>9.2831295389973658E-4</v>
      </c>
      <c r="Q316" s="306">
        <v>9.2831295389973658E-4</v>
      </c>
      <c r="R316" s="306">
        <v>3.3816918986155102E-3</v>
      </c>
      <c r="S316" s="306">
        <v>6.0174311793295418E-3</v>
      </c>
      <c r="T316" s="306">
        <v>0</v>
      </c>
      <c r="U316" s="306">
        <v>0</v>
      </c>
      <c r="V316" s="306">
        <v>0</v>
      </c>
      <c r="W316" s="306">
        <v>0</v>
      </c>
      <c r="X316" s="306">
        <v>0</v>
      </c>
      <c r="Y316" s="306">
        <v>0</v>
      </c>
      <c r="Z316" s="306">
        <v>9.9312000163551996E-3</v>
      </c>
      <c r="AA316" s="306">
        <v>0</v>
      </c>
      <c r="AB316" s="306">
        <v>0</v>
      </c>
      <c r="AC316" s="306">
        <v>0</v>
      </c>
      <c r="AD316" s="306">
        <v>0</v>
      </c>
      <c r="AE316" s="306">
        <v>3.3816918986155102E-3</v>
      </c>
      <c r="AF316" s="306">
        <v>0</v>
      </c>
      <c r="AG316" s="306">
        <v>8.9394056932716654E-4</v>
      </c>
      <c r="AH316" s="306">
        <v>0</v>
      </c>
      <c r="AI316" s="306">
        <v>0</v>
      </c>
      <c r="AJ316" s="306">
        <v>0</v>
      </c>
      <c r="AK316" s="306">
        <v>0</v>
      </c>
      <c r="AL316" s="306">
        <v>0</v>
      </c>
      <c r="AN316" s="16" t="s">
        <v>424</v>
      </c>
      <c r="AO316" s="16" t="s">
        <v>905</v>
      </c>
      <c r="AP316" s="16" t="s">
        <v>906</v>
      </c>
      <c r="AQ316" s="16" t="s">
        <v>14</v>
      </c>
    </row>
    <row r="317" spans="1:43">
      <c r="A317" s="16" t="s">
        <v>488</v>
      </c>
      <c r="B317" s="16" t="s">
        <v>16</v>
      </c>
      <c r="C317" s="16" t="s">
        <v>287</v>
      </c>
      <c r="D317" s="16" t="s">
        <v>907</v>
      </c>
      <c r="E317" s="16" t="s">
        <v>69</v>
      </c>
      <c r="F317" s="16" t="s">
        <v>69</v>
      </c>
      <c r="G317" s="16">
        <v>2018</v>
      </c>
      <c r="H317" s="306">
        <v>0</v>
      </c>
      <c r="I317" s="306">
        <v>0</v>
      </c>
      <c r="J317" s="306">
        <v>0</v>
      </c>
      <c r="K317" s="306">
        <v>0</v>
      </c>
      <c r="L317" s="306">
        <v>0</v>
      </c>
      <c r="M317" s="306">
        <v>0</v>
      </c>
      <c r="N317" s="306">
        <v>0</v>
      </c>
      <c r="O317" s="306">
        <v>0</v>
      </c>
      <c r="P317" s="306">
        <v>0</v>
      </c>
      <c r="Q317" s="306">
        <v>0</v>
      </c>
      <c r="R317" s="306">
        <v>0</v>
      </c>
      <c r="S317" s="306">
        <v>0</v>
      </c>
      <c r="T317" s="306">
        <v>0</v>
      </c>
      <c r="U317" s="306">
        <v>0</v>
      </c>
      <c r="V317" s="306">
        <v>0</v>
      </c>
      <c r="W317" s="306">
        <v>0</v>
      </c>
      <c r="X317" s="306">
        <v>0</v>
      </c>
      <c r="Y317" s="306">
        <v>0</v>
      </c>
      <c r="Z317" s="306">
        <v>0</v>
      </c>
      <c r="AA317" s="306">
        <v>0</v>
      </c>
      <c r="AB317" s="306">
        <v>0</v>
      </c>
      <c r="AC317" s="306">
        <v>0</v>
      </c>
      <c r="AD317" s="306">
        <v>0</v>
      </c>
      <c r="AE317" s="306">
        <v>0</v>
      </c>
      <c r="AF317" s="306">
        <v>0</v>
      </c>
      <c r="AG317" s="306">
        <v>0</v>
      </c>
      <c r="AH317" s="306">
        <v>0</v>
      </c>
      <c r="AI317" s="306">
        <v>0</v>
      </c>
      <c r="AJ317" s="306">
        <v>0</v>
      </c>
      <c r="AK317" s="306">
        <v>0</v>
      </c>
      <c r="AL317" s="306">
        <v>0</v>
      </c>
      <c r="AN317" s="16" t="s">
        <v>424</v>
      </c>
      <c r="AO317" s="16" t="s">
        <v>907</v>
      </c>
      <c r="AP317" s="16" t="s">
        <v>908</v>
      </c>
      <c r="AQ317" s="16" t="s">
        <v>14</v>
      </c>
    </row>
    <row r="318" spans="1:43">
      <c r="A318" s="16" t="s">
        <v>488</v>
      </c>
      <c r="B318" s="16" t="s">
        <v>16</v>
      </c>
      <c r="C318" s="16" t="s">
        <v>288</v>
      </c>
      <c r="D318" s="16" t="s">
        <v>909</v>
      </c>
      <c r="E318" s="16" t="s">
        <v>69</v>
      </c>
      <c r="F318" s="16" t="s">
        <v>69</v>
      </c>
      <c r="G318" s="16">
        <v>2018</v>
      </c>
      <c r="H318" s="306">
        <v>0</v>
      </c>
      <c r="I318" s="306">
        <v>0</v>
      </c>
      <c r="J318" s="306">
        <v>0</v>
      </c>
      <c r="K318" s="306">
        <v>0</v>
      </c>
      <c r="L318" s="306">
        <v>0</v>
      </c>
      <c r="M318" s="306">
        <v>0</v>
      </c>
      <c r="N318" s="306">
        <v>0</v>
      </c>
      <c r="O318" s="306">
        <v>0</v>
      </c>
      <c r="P318" s="306">
        <v>0</v>
      </c>
      <c r="Q318" s="306">
        <v>0</v>
      </c>
      <c r="R318" s="306">
        <v>0</v>
      </c>
      <c r="S318" s="306">
        <v>0</v>
      </c>
      <c r="T318" s="306">
        <v>0</v>
      </c>
      <c r="U318" s="306">
        <v>0</v>
      </c>
      <c r="V318" s="306">
        <v>0</v>
      </c>
      <c r="W318" s="306">
        <v>0</v>
      </c>
      <c r="X318" s="306">
        <v>0</v>
      </c>
      <c r="Y318" s="306">
        <v>0</v>
      </c>
      <c r="Z318" s="306">
        <v>0</v>
      </c>
      <c r="AA318" s="306">
        <v>0</v>
      </c>
      <c r="AB318" s="306">
        <v>0</v>
      </c>
      <c r="AC318" s="306">
        <v>0</v>
      </c>
      <c r="AD318" s="306">
        <v>0</v>
      </c>
      <c r="AE318" s="306">
        <v>0</v>
      </c>
      <c r="AF318" s="306">
        <v>0</v>
      </c>
      <c r="AG318" s="306">
        <v>0</v>
      </c>
      <c r="AH318" s="306">
        <v>0</v>
      </c>
      <c r="AI318" s="306">
        <v>0</v>
      </c>
      <c r="AJ318" s="306">
        <v>0</v>
      </c>
      <c r="AK318" s="306">
        <v>0</v>
      </c>
      <c r="AL318" s="306">
        <v>0</v>
      </c>
      <c r="AN318" s="16" t="s">
        <v>424</v>
      </c>
      <c r="AO318" s="16" t="s">
        <v>909</v>
      </c>
      <c r="AP318" s="16" t="s">
        <v>910</v>
      </c>
      <c r="AQ318" s="16" t="s">
        <v>14</v>
      </c>
    </row>
    <row r="319" spans="1:43">
      <c r="A319" s="16" t="s">
        <v>488</v>
      </c>
      <c r="B319" s="16" t="s">
        <v>16</v>
      </c>
      <c r="C319" s="16" t="s">
        <v>289</v>
      </c>
      <c r="D319" s="16" t="s">
        <v>911</v>
      </c>
      <c r="E319" s="16" t="s">
        <v>69</v>
      </c>
      <c r="F319" s="16" t="s">
        <v>69</v>
      </c>
      <c r="G319" s="16">
        <v>2018</v>
      </c>
      <c r="H319" s="306">
        <v>0</v>
      </c>
      <c r="I319" s="306">
        <v>0</v>
      </c>
      <c r="J319" s="306">
        <v>0</v>
      </c>
      <c r="K319" s="306">
        <v>0</v>
      </c>
      <c r="L319" s="306">
        <v>0</v>
      </c>
      <c r="M319" s="306">
        <v>0</v>
      </c>
      <c r="N319" s="306">
        <v>0</v>
      </c>
      <c r="O319" s="306">
        <v>0</v>
      </c>
      <c r="P319" s="306">
        <v>0</v>
      </c>
      <c r="Q319" s="306">
        <v>0</v>
      </c>
      <c r="R319" s="306">
        <v>0</v>
      </c>
      <c r="S319" s="306">
        <v>0</v>
      </c>
      <c r="T319" s="306">
        <v>0</v>
      </c>
      <c r="U319" s="306">
        <v>0</v>
      </c>
      <c r="V319" s="306">
        <v>0</v>
      </c>
      <c r="W319" s="306">
        <v>0</v>
      </c>
      <c r="X319" s="306">
        <v>0</v>
      </c>
      <c r="Y319" s="306">
        <v>0</v>
      </c>
      <c r="Z319" s="306">
        <v>0</v>
      </c>
      <c r="AA319" s="306">
        <v>0</v>
      </c>
      <c r="AB319" s="306">
        <v>0</v>
      </c>
      <c r="AC319" s="306">
        <v>0</v>
      </c>
      <c r="AD319" s="306">
        <v>0</v>
      </c>
      <c r="AE319" s="306">
        <v>0</v>
      </c>
      <c r="AF319" s="306">
        <v>0</v>
      </c>
      <c r="AG319" s="306">
        <v>0</v>
      </c>
      <c r="AH319" s="306">
        <v>0</v>
      </c>
      <c r="AI319" s="306">
        <v>0</v>
      </c>
      <c r="AJ319" s="306">
        <v>0</v>
      </c>
      <c r="AK319" s="306">
        <v>0</v>
      </c>
      <c r="AL319" s="306">
        <v>0</v>
      </c>
      <c r="AN319" s="16" t="s">
        <v>424</v>
      </c>
      <c r="AO319" s="16" t="s">
        <v>911</v>
      </c>
      <c r="AP319" s="16" t="s">
        <v>912</v>
      </c>
      <c r="AQ319" s="16" t="s">
        <v>14</v>
      </c>
    </row>
    <row r="320" spans="1:43">
      <c r="A320" s="16" t="s">
        <v>488</v>
      </c>
      <c r="B320" s="16" t="s">
        <v>16</v>
      </c>
      <c r="C320" s="16" t="s">
        <v>3</v>
      </c>
      <c r="D320" s="16" t="s">
        <v>913</v>
      </c>
      <c r="E320" s="16" t="s">
        <v>69</v>
      </c>
      <c r="F320" s="16" t="s">
        <v>69</v>
      </c>
      <c r="G320" s="16">
        <v>2018</v>
      </c>
      <c r="H320" s="306">
        <v>0</v>
      </c>
      <c r="I320" s="306">
        <v>0</v>
      </c>
      <c r="J320" s="306">
        <v>0</v>
      </c>
      <c r="K320" s="306">
        <v>0</v>
      </c>
      <c r="L320" s="306">
        <v>0</v>
      </c>
      <c r="M320" s="306">
        <v>0</v>
      </c>
      <c r="N320" s="306">
        <v>0</v>
      </c>
      <c r="O320" s="306">
        <v>0</v>
      </c>
      <c r="P320" s="306">
        <v>0</v>
      </c>
      <c r="Q320" s="306">
        <v>0</v>
      </c>
      <c r="R320" s="306">
        <v>0</v>
      </c>
      <c r="S320" s="306">
        <v>0</v>
      </c>
      <c r="T320" s="306">
        <v>0</v>
      </c>
      <c r="U320" s="306">
        <v>0</v>
      </c>
      <c r="V320" s="306">
        <v>0</v>
      </c>
      <c r="W320" s="306">
        <v>0</v>
      </c>
      <c r="X320" s="306">
        <v>0</v>
      </c>
      <c r="Y320" s="306">
        <v>0</v>
      </c>
      <c r="Z320" s="306">
        <v>0</v>
      </c>
      <c r="AA320" s="306">
        <v>0</v>
      </c>
      <c r="AB320" s="306">
        <v>0</v>
      </c>
      <c r="AC320" s="306">
        <v>0</v>
      </c>
      <c r="AD320" s="306">
        <v>0</v>
      </c>
      <c r="AE320" s="306">
        <v>0</v>
      </c>
      <c r="AF320" s="306">
        <v>0</v>
      </c>
      <c r="AG320" s="306">
        <v>0</v>
      </c>
      <c r="AH320" s="306">
        <v>0</v>
      </c>
      <c r="AI320" s="306">
        <v>0</v>
      </c>
      <c r="AJ320" s="306">
        <v>0</v>
      </c>
      <c r="AK320" s="306">
        <v>0</v>
      </c>
      <c r="AL320" s="306">
        <v>0</v>
      </c>
      <c r="AN320" s="16" t="s">
        <v>424</v>
      </c>
      <c r="AO320" s="16" t="s">
        <v>913</v>
      </c>
      <c r="AP320" s="16" t="s">
        <v>914</v>
      </c>
      <c r="AQ320" s="16" t="s">
        <v>14</v>
      </c>
    </row>
    <row r="321" spans="1:47">
      <c r="A321" s="16" t="s">
        <v>488</v>
      </c>
      <c r="B321" s="16" t="s">
        <v>16</v>
      </c>
      <c r="C321" s="16" t="s">
        <v>4</v>
      </c>
      <c r="D321" s="16" t="s">
        <v>915</v>
      </c>
      <c r="E321" s="16" t="s">
        <v>69</v>
      </c>
      <c r="F321" s="16" t="s">
        <v>69</v>
      </c>
      <c r="G321" s="16">
        <v>2018</v>
      </c>
      <c r="H321" s="306">
        <v>0</v>
      </c>
      <c r="I321" s="306">
        <v>0</v>
      </c>
      <c r="J321" s="306">
        <v>0</v>
      </c>
      <c r="K321" s="306">
        <v>0</v>
      </c>
      <c r="L321" s="306">
        <v>0</v>
      </c>
      <c r="M321" s="306">
        <v>0</v>
      </c>
      <c r="N321" s="306">
        <v>0</v>
      </c>
      <c r="O321" s="306">
        <v>0</v>
      </c>
      <c r="P321" s="306">
        <v>0</v>
      </c>
      <c r="Q321" s="306">
        <v>0</v>
      </c>
      <c r="R321" s="306">
        <v>0</v>
      </c>
      <c r="S321" s="306">
        <v>0</v>
      </c>
      <c r="T321" s="306">
        <v>0</v>
      </c>
      <c r="U321" s="306">
        <v>0</v>
      </c>
      <c r="V321" s="306">
        <v>0</v>
      </c>
      <c r="W321" s="306">
        <v>0</v>
      </c>
      <c r="X321" s="306">
        <v>0</v>
      </c>
      <c r="Y321" s="306">
        <v>0</v>
      </c>
      <c r="Z321" s="306">
        <v>0</v>
      </c>
      <c r="AA321" s="306">
        <v>0</v>
      </c>
      <c r="AB321" s="306">
        <v>0</v>
      </c>
      <c r="AC321" s="306">
        <v>0</v>
      </c>
      <c r="AD321" s="306">
        <v>0</v>
      </c>
      <c r="AE321" s="306">
        <v>0</v>
      </c>
      <c r="AF321" s="306">
        <v>0</v>
      </c>
      <c r="AG321" s="306">
        <v>0</v>
      </c>
      <c r="AH321" s="306">
        <v>0</v>
      </c>
      <c r="AI321" s="306">
        <v>0</v>
      </c>
      <c r="AJ321" s="306">
        <v>0</v>
      </c>
      <c r="AK321" s="306">
        <v>0</v>
      </c>
      <c r="AL321" s="306">
        <v>0</v>
      </c>
      <c r="AN321" s="16" t="s">
        <v>424</v>
      </c>
      <c r="AO321" s="16" t="s">
        <v>915</v>
      </c>
      <c r="AP321" s="16" t="s">
        <v>916</v>
      </c>
      <c r="AQ321" s="16" t="s">
        <v>14</v>
      </c>
    </row>
    <row r="322" spans="1:47">
      <c r="A322" s="16" t="s">
        <v>488</v>
      </c>
      <c r="B322" s="16" t="s">
        <v>16</v>
      </c>
      <c r="C322" s="16" t="s">
        <v>5</v>
      </c>
      <c r="D322" s="16" t="s">
        <v>917</v>
      </c>
      <c r="E322" s="16" t="s">
        <v>202</v>
      </c>
      <c r="F322" s="16" t="s">
        <v>217</v>
      </c>
      <c r="G322" s="16">
        <v>2018</v>
      </c>
      <c r="H322" s="306">
        <v>0.18857980826453469</v>
      </c>
      <c r="I322" s="306">
        <v>0</v>
      </c>
      <c r="J322" s="306">
        <v>0.18857980826453469</v>
      </c>
      <c r="K322" s="306">
        <v>0.18857980826453469</v>
      </c>
      <c r="L322" s="306">
        <v>3.00887393641385E-2</v>
      </c>
      <c r="M322" s="306">
        <v>1.5459436009845675E-2</v>
      </c>
      <c r="N322" s="306">
        <v>0</v>
      </c>
      <c r="O322" s="306">
        <v>9.5060953621618038E-2</v>
      </c>
      <c r="P322" s="306">
        <v>6.3373950297700377E-2</v>
      </c>
      <c r="Q322" s="306">
        <v>6.3373950297700377E-2</v>
      </c>
      <c r="R322" s="306">
        <v>1.5459436009845675E-2</v>
      </c>
      <c r="S322" s="306">
        <v>0</v>
      </c>
      <c r="T322" s="306">
        <v>0</v>
      </c>
      <c r="U322" s="306">
        <v>0</v>
      </c>
      <c r="V322" s="306">
        <v>5.78420467185762E-2</v>
      </c>
      <c r="W322" s="306">
        <v>5.78420467185762E-2</v>
      </c>
      <c r="X322" s="306">
        <v>5.7842046718576207E-2</v>
      </c>
      <c r="Y322" s="306">
        <v>5.78420467185762E-2</v>
      </c>
      <c r="Z322" s="306">
        <v>9.5060953621618038E-2</v>
      </c>
      <c r="AA322" s="306">
        <v>0</v>
      </c>
      <c r="AB322" s="306">
        <v>0</v>
      </c>
      <c r="AC322" s="306">
        <v>0</v>
      </c>
      <c r="AD322" s="306">
        <v>0</v>
      </c>
      <c r="AE322" s="306">
        <v>1.5459436009845675E-2</v>
      </c>
      <c r="AF322" s="306">
        <v>0</v>
      </c>
      <c r="AG322" s="306">
        <v>0</v>
      </c>
      <c r="AH322" s="306">
        <v>0</v>
      </c>
      <c r="AI322" s="306">
        <v>0</v>
      </c>
      <c r="AJ322" s="306">
        <v>0</v>
      </c>
      <c r="AK322" s="306">
        <v>0</v>
      </c>
      <c r="AL322" s="306">
        <v>0</v>
      </c>
      <c r="AN322" s="16" t="s">
        <v>424</v>
      </c>
      <c r="AO322" s="16" t="s">
        <v>917</v>
      </c>
      <c r="AP322" s="16" t="s">
        <v>918</v>
      </c>
      <c r="AQ322" s="16" t="s">
        <v>14</v>
      </c>
    </row>
    <row r="323" spans="1:47">
      <c r="A323" s="16" t="s">
        <v>488</v>
      </c>
      <c r="B323" s="16" t="s">
        <v>16</v>
      </c>
      <c r="C323" s="16" t="s">
        <v>290</v>
      </c>
      <c r="D323" s="16" t="s">
        <v>919</v>
      </c>
      <c r="E323" s="16" t="s">
        <v>69</v>
      </c>
      <c r="F323" s="16" t="s">
        <v>69</v>
      </c>
      <c r="G323" s="16">
        <v>2018</v>
      </c>
      <c r="H323" s="306">
        <v>0</v>
      </c>
      <c r="I323" s="306">
        <v>0</v>
      </c>
      <c r="J323" s="306">
        <v>0</v>
      </c>
      <c r="K323" s="306">
        <v>0</v>
      </c>
      <c r="L323" s="306">
        <v>0</v>
      </c>
      <c r="M323" s="306">
        <v>0</v>
      </c>
      <c r="N323" s="306">
        <v>0</v>
      </c>
      <c r="O323" s="306">
        <v>0</v>
      </c>
      <c r="P323" s="306">
        <v>0</v>
      </c>
      <c r="Q323" s="306">
        <v>0</v>
      </c>
      <c r="R323" s="306">
        <v>0</v>
      </c>
      <c r="S323" s="306">
        <v>0</v>
      </c>
      <c r="T323" s="306">
        <v>0</v>
      </c>
      <c r="U323" s="306">
        <v>0</v>
      </c>
      <c r="V323" s="306">
        <v>0</v>
      </c>
      <c r="W323" s="306">
        <v>0</v>
      </c>
      <c r="X323" s="306">
        <v>0</v>
      </c>
      <c r="Y323" s="306">
        <v>0</v>
      </c>
      <c r="Z323" s="306">
        <v>0</v>
      </c>
      <c r="AA323" s="306">
        <v>0</v>
      </c>
      <c r="AB323" s="306">
        <v>0</v>
      </c>
      <c r="AC323" s="306">
        <v>0</v>
      </c>
      <c r="AD323" s="306">
        <v>0</v>
      </c>
      <c r="AE323" s="306">
        <v>0</v>
      </c>
      <c r="AF323" s="306">
        <v>0</v>
      </c>
      <c r="AG323" s="306">
        <v>0</v>
      </c>
      <c r="AH323" s="306">
        <v>0</v>
      </c>
      <c r="AI323" s="306">
        <v>0</v>
      </c>
      <c r="AJ323" s="306">
        <v>0</v>
      </c>
      <c r="AK323" s="306">
        <v>0</v>
      </c>
      <c r="AL323" s="306">
        <v>0</v>
      </c>
      <c r="AN323" s="16" t="s">
        <v>424</v>
      </c>
      <c r="AO323" s="16" t="s">
        <v>919</v>
      </c>
      <c r="AP323" s="16" t="s">
        <v>920</v>
      </c>
      <c r="AQ323" s="16" t="s">
        <v>14</v>
      </c>
    </row>
    <row r="324" spans="1:47">
      <c r="A324" s="16" t="s">
        <v>488</v>
      </c>
      <c r="B324" s="16" t="s">
        <v>16</v>
      </c>
      <c r="C324" s="16" t="s">
        <v>6</v>
      </c>
      <c r="D324" s="16" t="s">
        <v>921</v>
      </c>
      <c r="E324" s="16" t="s">
        <v>202</v>
      </c>
      <c r="F324" s="16" t="s">
        <v>217</v>
      </c>
      <c r="G324" s="16">
        <v>2018</v>
      </c>
      <c r="H324" s="306">
        <v>1.7300899840782999E-3</v>
      </c>
      <c r="I324" s="306">
        <v>0</v>
      </c>
      <c r="J324" s="306">
        <v>1.7300899840782999E-3</v>
      </c>
      <c r="K324" s="306">
        <v>1.7300899840782999E-3</v>
      </c>
      <c r="L324" s="306">
        <v>0.23068033512506184</v>
      </c>
      <c r="M324" s="306">
        <v>1.5459436009845675E-2</v>
      </c>
      <c r="N324" s="306">
        <v>0</v>
      </c>
      <c r="O324" s="306">
        <v>2.5110440579295332E-2</v>
      </c>
      <c r="P324" s="306">
        <v>3.6746240088582578E-2</v>
      </c>
      <c r="Q324" s="306">
        <v>3.6746240088582578E-2</v>
      </c>
      <c r="R324" s="306">
        <v>1.5459436009845675E-2</v>
      </c>
      <c r="S324" s="306">
        <v>3.6678323572718469E-3</v>
      </c>
      <c r="T324" s="306">
        <v>0</v>
      </c>
      <c r="U324" s="306">
        <v>0</v>
      </c>
      <c r="V324" s="306">
        <v>1.1123470522803117E-3</v>
      </c>
      <c r="W324" s="306">
        <v>1.1123470522803117E-3</v>
      </c>
      <c r="X324" s="306">
        <v>1.1123470522803119E-3</v>
      </c>
      <c r="Y324" s="306">
        <v>1.1123470522803117E-3</v>
      </c>
      <c r="Z324" s="306">
        <v>2.5110440579295332E-2</v>
      </c>
      <c r="AA324" s="306">
        <v>0</v>
      </c>
      <c r="AB324" s="306">
        <v>0</v>
      </c>
      <c r="AC324" s="306">
        <v>0</v>
      </c>
      <c r="AD324" s="306">
        <v>0</v>
      </c>
      <c r="AE324" s="306">
        <v>1.5459436009845675E-2</v>
      </c>
      <c r="AF324" s="306">
        <v>0</v>
      </c>
      <c r="AG324" s="306">
        <v>5.2309217771239411E-3</v>
      </c>
      <c r="AH324" s="306">
        <v>0</v>
      </c>
      <c r="AI324" s="306">
        <v>0</v>
      </c>
      <c r="AJ324" s="306">
        <v>0</v>
      </c>
      <c r="AK324" s="306">
        <v>0</v>
      </c>
      <c r="AL324" s="306">
        <v>0</v>
      </c>
      <c r="AN324" s="16" t="s">
        <v>424</v>
      </c>
      <c r="AO324" s="16" t="s">
        <v>921</v>
      </c>
      <c r="AP324" s="16" t="s">
        <v>922</v>
      </c>
      <c r="AQ324" s="16" t="s">
        <v>14</v>
      </c>
    </row>
    <row r="325" spans="1:47">
      <c r="A325" s="16" t="s">
        <v>488</v>
      </c>
      <c r="B325" s="16" t="s">
        <v>16</v>
      </c>
      <c r="C325" s="16" t="s">
        <v>291</v>
      </c>
      <c r="D325" s="16" t="s">
        <v>923</v>
      </c>
      <c r="E325" s="16" t="s">
        <v>69</v>
      </c>
      <c r="F325" s="16" t="s">
        <v>69</v>
      </c>
      <c r="G325" s="16">
        <v>2018</v>
      </c>
      <c r="H325" s="308">
        <v>0</v>
      </c>
      <c r="I325" s="308">
        <v>0</v>
      </c>
      <c r="J325" s="308">
        <v>0</v>
      </c>
      <c r="K325" s="308">
        <v>0</v>
      </c>
      <c r="L325" s="308">
        <v>0</v>
      </c>
      <c r="M325" s="308">
        <v>0</v>
      </c>
      <c r="N325" s="308">
        <v>0</v>
      </c>
      <c r="O325" s="308">
        <v>0</v>
      </c>
      <c r="P325" s="308">
        <v>0</v>
      </c>
      <c r="Q325" s="308">
        <v>0</v>
      </c>
      <c r="R325" s="308">
        <v>0</v>
      </c>
      <c r="S325" s="308">
        <v>0</v>
      </c>
      <c r="T325" s="308">
        <v>0</v>
      </c>
      <c r="U325" s="308">
        <v>0</v>
      </c>
      <c r="V325" s="308">
        <v>0</v>
      </c>
      <c r="W325" s="308">
        <v>0</v>
      </c>
      <c r="X325" s="308">
        <v>0</v>
      </c>
      <c r="Y325" s="308">
        <v>0</v>
      </c>
      <c r="Z325" s="308">
        <v>0</v>
      </c>
      <c r="AA325" s="308">
        <v>0</v>
      </c>
      <c r="AB325" s="308">
        <v>0</v>
      </c>
      <c r="AC325" s="308">
        <v>0</v>
      </c>
      <c r="AD325" s="308">
        <v>0</v>
      </c>
      <c r="AE325" s="308">
        <v>0</v>
      </c>
      <c r="AF325" s="308">
        <v>0</v>
      </c>
      <c r="AG325" s="308">
        <v>0</v>
      </c>
      <c r="AH325" s="308">
        <v>0</v>
      </c>
      <c r="AI325" s="308">
        <v>0</v>
      </c>
      <c r="AJ325" s="308">
        <v>0</v>
      </c>
      <c r="AK325" s="308">
        <v>0</v>
      </c>
      <c r="AL325" s="308">
        <v>0</v>
      </c>
      <c r="AN325" s="16" t="s">
        <v>424</v>
      </c>
      <c r="AO325" s="16" t="s">
        <v>923</v>
      </c>
      <c r="AP325" s="16" t="s">
        <v>924</v>
      </c>
      <c r="AQ325" s="16" t="s">
        <v>14</v>
      </c>
    </row>
    <row r="326" spans="1:47">
      <c r="A326" s="16" t="s">
        <v>488</v>
      </c>
      <c r="B326" s="16" t="s">
        <v>16</v>
      </c>
      <c r="C326" s="16" t="s">
        <v>7</v>
      </c>
      <c r="D326" s="16" t="s">
        <v>925</v>
      </c>
      <c r="E326" s="16" t="s">
        <v>69</v>
      </c>
      <c r="F326" s="16" t="s">
        <v>69</v>
      </c>
      <c r="G326" s="16">
        <v>2018</v>
      </c>
      <c r="H326" s="306">
        <v>0</v>
      </c>
      <c r="I326" s="306">
        <v>0</v>
      </c>
      <c r="J326" s="306">
        <v>0</v>
      </c>
      <c r="K326" s="306">
        <v>0</v>
      </c>
      <c r="L326" s="306">
        <v>0</v>
      </c>
      <c r="M326" s="306">
        <v>0</v>
      </c>
      <c r="N326" s="306">
        <v>0</v>
      </c>
      <c r="O326" s="306">
        <v>0</v>
      </c>
      <c r="P326" s="306">
        <v>0</v>
      </c>
      <c r="Q326" s="306">
        <v>0</v>
      </c>
      <c r="R326" s="306">
        <v>0</v>
      </c>
      <c r="S326" s="306">
        <v>0</v>
      </c>
      <c r="T326" s="306">
        <v>0</v>
      </c>
      <c r="U326" s="306">
        <v>0</v>
      </c>
      <c r="V326" s="306">
        <v>0</v>
      </c>
      <c r="W326" s="306">
        <v>0</v>
      </c>
      <c r="X326" s="306">
        <v>0</v>
      </c>
      <c r="Y326" s="306">
        <v>0</v>
      </c>
      <c r="Z326" s="306">
        <v>0</v>
      </c>
      <c r="AA326" s="306">
        <v>0</v>
      </c>
      <c r="AB326" s="306">
        <v>0</v>
      </c>
      <c r="AC326" s="306">
        <v>0</v>
      </c>
      <c r="AD326" s="306">
        <v>0</v>
      </c>
      <c r="AE326" s="306">
        <v>0</v>
      </c>
      <c r="AF326" s="306">
        <v>0</v>
      </c>
      <c r="AG326" s="306">
        <v>0</v>
      </c>
      <c r="AH326" s="306">
        <v>0</v>
      </c>
      <c r="AI326" s="306">
        <v>0</v>
      </c>
      <c r="AJ326" s="306">
        <v>0</v>
      </c>
      <c r="AK326" s="306">
        <v>0</v>
      </c>
      <c r="AL326" s="306">
        <v>0</v>
      </c>
      <c r="AN326" s="16" t="s">
        <v>424</v>
      </c>
      <c r="AO326" s="16" t="s">
        <v>925</v>
      </c>
      <c r="AP326" s="16" t="s">
        <v>926</v>
      </c>
      <c r="AQ326" s="16" t="s">
        <v>14</v>
      </c>
    </row>
    <row r="327" spans="1:47">
      <c r="A327" s="16" t="s">
        <v>488</v>
      </c>
      <c r="B327" s="16" t="s">
        <v>16</v>
      </c>
      <c r="C327" s="16" t="s">
        <v>8</v>
      </c>
      <c r="D327" s="16" t="s">
        <v>927</v>
      </c>
      <c r="E327" s="16" t="s">
        <v>202</v>
      </c>
      <c r="F327" s="16" t="s">
        <v>217</v>
      </c>
      <c r="G327" s="16">
        <v>2018</v>
      </c>
      <c r="H327" s="306">
        <v>0.25432322765951004</v>
      </c>
      <c r="I327" s="306">
        <v>1</v>
      </c>
      <c r="J327" s="306">
        <v>0.25432322765951004</v>
      </c>
      <c r="K327" s="306">
        <v>0.25432322765951004</v>
      </c>
      <c r="L327" s="306">
        <v>3.5103529258161584E-2</v>
      </c>
      <c r="M327" s="306">
        <v>1.2367548807876539E-2</v>
      </c>
      <c r="N327" s="306">
        <v>0</v>
      </c>
      <c r="O327" s="306">
        <v>0.3156741101397128</v>
      </c>
      <c r="P327" s="306">
        <v>0.17521033317599519</v>
      </c>
      <c r="Q327" s="306">
        <v>0.17521033317599519</v>
      </c>
      <c r="R327" s="306">
        <v>1.2367548807876539E-2</v>
      </c>
      <c r="S327" s="306">
        <v>0</v>
      </c>
      <c r="T327" s="306">
        <v>1</v>
      </c>
      <c r="U327" s="306">
        <v>1</v>
      </c>
      <c r="V327" s="306">
        <v>4.7274749721913242E-2</v>
      </c>
      <c r="W327" s="306">
        <v>4.7274749721913242E-2</v>
      </c>
      <c r="X327" s="306">
        <v>4.7274749721913242E-2</v>
      </c>
      <c r="Y327" s="306">
        <v>4.7274749721913242E-2</v>
      </c>
      <c r="Z327" s="306">
        <v>0.3156741101397128</v>
      </c>
      <c r="AA327" s="306">
        <v>1</v>
      </c>
      <c r="AB327" s="306">
        <v>1</v>
      </c>
      <c r="AC327" s="306">
        <v>1</v>
      </c>
      <c r="AD327" s="306">
        <v>1</v>
      </c>
      <c r="AE327" s="306">
        <v>1.2367548807876539E-2</v>
      </c>
      <c r="AF327" s="306">
        <v>1</v>
      </c>
      <c r="AG327" s="306">
        <v>0</v>
      </c>
      <c r="AH327" s="306">
        <v>1</v>
      </c>
      <c r="AI327" s="306">
        <v>1</v>
      </c>
      <c r="AJ327" s="306">
        <v>0.4</v>
      </c>
      <c r="AK327" s="306">
        <v>1</v>
      </c>
      <c r="AL327" s="306">
        <v>1</v>
      </c>
      <c r="AN327" s="16" t="s">
        <v>424</v>
      </c>
      <c r="AO327" s="16" t="s">
        <v>927</v>
      </c>
      <c r="AP327" s="16" t="s">
        <v>928</v>
      </c>
      <c r="AQ327" s="16" t="s">
        <v>14</v>
      </c>
    </row>
    <row r="328" spans="1:47">
      <c r="A328" s="16" t="s">
        <v>488</v>
      </c>
      <c r="B328" s="16" t="s">
        <v>16</v>
      </c>
      <c r="C328" s="16" t="s">
        <v>9</v>
      </c>
      <c r="D328" s="16" t="s">
        <v>929</v>
      </c>
      <c r="E328" s="16" t="s">
        <v>69</v>
      </c>
      <c r="F328" s="16" t="s">
        <v>69</v>
      </c>
      <c r="G328" s="16">
        <v>2018</v>
      </c>
      <c r="H328" s="306">
        <v>0</v>
      </c>
      <c r="I328" s="306">
        <v>0</v>
      </c>
      <c r="J328" s="306">
        <v>0</v>
      </c>
      <c r="K328" s="306">
        <v>0</v>
      </c>
      <c r="L328" s="306">
        <v>0</v>
      </c>
      <c r="M328" s="306">
        <v>0</v>
      </c>
      <c r="N328" s="306">
        <v>0</v>
      </c>
      <c r="O328" s="306">
        <v>0</v>
      </c>
      <c r="P328" s="306">
        <v>0</v>
      </c>
      <c r="Q328" s="306">
        <v>0</v>
      </c>
      <c r="R328" s="306">
        <v>0</v>
      </c>
      <c r="S328" s="306">
        <v>0</v>
      </c>
      <c r="T328" s="306">
        <v>0</v>
      </c>
      <c r="U328" s="306">
        <v>0</v>
      </c>
      <c r="V328" s="306">
        <v>0</v>
      </c>
      <c r="W328" s="306">
        <v>0</v>
      </c>
      <c r="X328" s="306">
        <v>0</v>
      </c>
      <c r="Y328" s="306">
        <v>0</v>
      </c>
      <c r="Z328" s="306">
        <v>0</v>
      </c>
      <c r="AA328" s="306">
        <v>0</v>
      </c>
      <c r="AB328" s="306">
        <v>0</v>
      </c>
      <c r="AC328" s="306">
        <v>0</v>
      </c>
      <c r="AD328" s="306">
        <v>0</v>
      </c>
      <c r="AE328" s="306">
        <v>0</v>
      </c>
      <c r="AF328" s="306">
        <v>0</v>
      </c>
      <c r="AG328" s="306">
        <v>0</v>
      </c>
      <c r="AH328" s="306">
        <v>0</v>
      </c>
      <c r="AI328" s="306">
        <v>0</v>
      </c>
      <c r="AJ328" s="306">
        <v>0</v>
      </c>
      <c r="AK328" s="306">
        <v>0</v>
      </c>
      <c r="AL328" s="306">
        <v>0</v>
      </c>
      <c r="AN328" s="16" t="s">
        <v>424</v>
      </c>
      <c r="AO328" s="16" t="s">
        <v>929</v>
      </c>
      <c r="AP328" s="16" t="s">
        <v>930</v>
      </c>
      <c r="AQ328" s="16" t="s">
        <v>14</v>
      </c>
    </row>
    <row r="329" spans="1:47">
      <c r="A329" s="16" t="s">
        <v>488</v>
      </c>
      <c r="B329" s="16" t="s">
        <v>16</v>
      </c>
      <c r="C329" s="16" t="s">
        <v>10</v>
      </c>
      <c r="D329" s="16" t="s">
        <v>931</v>
      </c>
      <c r="E329" s="16" t="s">
        <v>202</v>
      </c>
      <c r="F329" s="16" t="s">
        <v>217</v>
      </c>
      <c r="G329" s="16">
        <v>2018</v>
      </c>
      <c r="H329" s="306">
        <v>8.304431923575839E-2</v>
      </c>
      <c r="I329" s="306">
        <v>0</v>
      </c>
      <c r="J329" s="306">
        <v>8.304431923575839E-2</v>
      </c>
      <c r="K329" s="306">
        <v>8.304431923575839E-2</v>
      </c>
      <c r="L329" s="306">
        <v>0</v>
      </c>
      <c r="M329" s="306">
        <v>2.8857613885045257E-2</v>
      </c>
      <c r="N329" s="306">
        <v>0.96827805984576742</v>
      </c>
      <c r="O329" s="306">
        <v>0.16859867246098298</v>
      </c>
      <c r="P329" s="306">
        <v>5.3787974622417967E-2</v>
      </c>
      <c r="Q329" s="306">
        <v>5.3787974622417967E-2</v>
      </c>
      <c r="R329" s="306">
        <v>2.8857613885045257E-2</v>
      </c>
      <c r="S329" s="306">
        <v>1.1003497071815541E-2</v>
      </c>
      <c r="T329" s="306">
        <v>0</v>
      </c>
      <c r="U329" s="306">
        <v>0</v>
      </c>
      <c r="V329" s="306">
        <v>0.59010011123470518</v>
      </c>
      <c r="W329" s="306">
        <v>0.59010011123470529</v>
      </c>
      <c r="X329" s="306">
        <v>0.59010011123470529</v>
      </c>
      <c r="Y329" s="306">
        <v>0.59010011123470529</v>
      </c>
      <c r="Z329" s="306">
        <v>0.16859867246098298</v>
      </c>
      <c r="AA329" s="306">
        <v>0</v>
      </c>
      <c r="AB329" s="306">
        <v>0</v>
      </c>
      <c r="AC329" s="306">
        <v>0</v>
      </c>
      <c r="AD329" s="306">
        <v>0</v>
      </c>
      <c r="AE329" s="306">
        <v>2.8857613885045257E-2</v>
      </c>
      <c r="AF329" s="306">
        <v>0</v>
      </c>
      <c r="AG329" s="306">
        <v>1.7436405923746472E-3</v>
      </c>
      <c r="AH329" s="306">
        <v>0</v>
      </c>
      <c r="AI329" s="306">
        <v>0</v>
      </c>
      <c r="AJ329" s="306">
        <v>0.4</v>
      </c>
      <c r="AK329" s="306">
        <v>0</v>
      </c>
      <c r="AL329" s="306">
        <v>0</v>
      </c>
      <c r="AN329" s="16" t="s">
        <v>424</v>
      </c>
      <c r="AO329" s="16" t="s">
        <v>931</v>
      </c>
      <c r="AP329" s="16" t="s">
        <v>932</v>
      </c>
      <c r="AQ329" s="16" t="s">
        <v>14</v>
      </c>
    </row>
    <row r="330" spans="1:47">
      <c r="A330" s="16" t="s">
        <v>488</v>
      </c>
      <c r="B330" s="16" t="s">
        <v>16</v>
      </c>
      <c r="C330" s="16" t="s">
        <v>292</v>
      </c>
      <c r="D330" s="16" t="s">
        <v>933</v>
      </c>
      <c r="E330" s="16" t="s">
        <v>202</v>
      </c>
      <c r="F330" s="16" t="s">
        <v>217</v>
      </c>
      <c r="G330" s="16">
        <v>2018</v>
      </c>
      <c r="H330" s="306">
        <v>0.17819926836006489</v>
      </c>
      <c r="I330" s="306">
        <v>0</v>
      </c>
      <c r="J330" s="306">
        <v>0.17819926836006489</v>
      </c>
      <c r="K330" s="306">
        <v>0.17819926836006489</v>
      </c>
      <c r="L330" s="306">
        <v>1.0029579788046169E-2</v>
      </c>
      <c r="M330" s="306">
        <v>4.1225162692921802E-3</v>
      </c>
      <c r="N330" s="306">
        <v>0</v>
      </c>
      <c r="O330" s="306">
        <v>5.9188895651196144E-2</v>
      </c>
      <c r="P330" s="306">
        <v>3.5681131680217866E-2</v>
      </c>
      <c r="Q330" s="306">
        <v>3.5681131680217866E-2</v>
      </c>
      <c r="R330" s="306">
        <v>4.1225162692921802E-3</v>
      </c>
      <c r="S330" s="306">
        <v>0</v>
      </c>
      <c r="T330" s="306">
        <v>0</v>
      </c>
      <c r="U330" s="306">
        <v>0</v>
      </c>
      <c r="V330" s="306">
        <v>9.1768631813125695E-2</v>
      </c>
      <c r="W330" s="306">
        <v>9.1768631813125709E-2</v>
      </c>
      <c r="X330" s="306">
        <v>9.1768631813125723E-2</v>
      </c>
      <c r="Y330" s="306">
        <v>9.1768631813125709E-2</v>
      </c>
      <c r="Z330" s="306">
        <v>5.9188895651196144E-2</v>
      </c>
      <c r="AA330" s="306">
        <v>0</v>
      </c>
      <c r="AB330" s="306">
        <v>0</v>
      </c>
      <c r="AC330" s="306">
        <v>0</v>
      </c>
      <c r="AD330" s="306">
        <v>0</v>
      </c>
      <c r="AE330" s="306">
        <v>4.1225162692921802E-3</v>
      </c>
      <c r="AF330" s="306">
        <v>0</v>
      </c>
      <c r="AG330" s="306">
        <v>0</v>
      </c>
      <c r="AH330" s="306">
        <v>0</v>
      </c>
      <c r="AI330" s="306">
        <v>0</v>
      </c>
      <c r="AJ330" s="306">
        <v>0</v>
      </c>
      <c r="AK330" s="306">
        <v>0</v>
      </c>
      <c r="AL330" s="306">
        <v>0</v>
      </c>
      <c r="AN330" s="16" t="s">
        <v>424</v>
      </c>
      <c r="AO330" s="16" t="s">
        <v>933</v>
      </c>
      <c r="AP330" s="16" t="s">
        <v>934</v>
      </c>
      <c r="AQ330" s="16" t="s">
        <v>14</v>
      </c>
    </row>
    <row r="331" spans="1:47">
      <c r="A331" s="16" t="s">
        <v>488</v>
      </c>
      <c r="B331" s="16" t="s">
        <v>16</v>
      </c>
      <c r="C331" s="16" t="s">
        <v>11</v>
      </c>
      <c r="D331" s="16" t="s">
        <v>935</v>
      </c>
      <c r="E331" s="16" t="s">
        <v>69</v>
      </c>
      <c r="F331" s="16" t="s">
        <v>69</v>
      </c>
      <c r="G331" s="16">
        <v>2018</v>
      </c>
      <c r="H331" s="306">
        <v>0</v>
      </c>
      <c r="I331" s="306">
        <v>0</v>
      </c>
      <c r="J331" s="306">
        <v>0</v>
      </c>
      <c r="K331" s="306">
        <v>0</v>
      </c>
      <c r="L331" s="306">
        <v>0</v>
      </c>
      <c r="M331" s="306">
        <v>0</v>
      </c>
      <c r="N331" s="306">
        <v>0</v>
      </c>
      <c r="O331" s="306">
        <v>0</v>
      </c>
      <c r="P331" s="306">
        <v>0</v>
      </c>
      <c r="Q331" s="306">
        <v>0</v>
      </c>
      <c r="R331" s="306">
        <v>0</v>
      </c>
      <c r="S331" s="306">
        <v>0</v>
      </c>
      <c r="T331" s="306">
        <v>0</v>
      </c>
      <c r="U331" s="306">
        <v>0</v>
      </c>
      <c r="V331" s="306">
        <v>0</v>
      </c>
      <c r="W331" s="306">
        <v>0</v>
      </c>
      <c r="X331" s="306">
        <v>0</v>
      </c>
      <c r="Y331" s="306">
        <v>0</v>
      </c>
      <c r="Z331" s="306">
        <v>0</v>
      </c>
      <c r="AA331" s="306">
        <v>0</v>
      </c>
      <c r="AB331" s="306">
        <v>0</v>
      </c>
      <c r="AC331" s="306">
        <v>0</v>
      </c>
      <c r="AD331" s="306">
        <v>0</v>
      </c>
      <c r="AE331" s="306">
        <v>0</v>
      </c>
      <c r="AF331" s="306">
        <v>0</v>
      </c>
      <c r="AG331" s="306">
        <v>0</v>
      </c>
      <c r="AH331" s="306">
        <v>0</v>
      </c>
      <c r="AI331" s="306">
        <v>0</v>
      </c>
      <c r="AJ331" s="306">
        <v>0</v>
      </c>
      <c r="AK331" s="306">
        <v>0</v>
      </c>
      <c r="AL331" s="306">
        <v>0</v>
      </c>
      <c r="AN331" s="16" t="s">
        <v>424</v>
      </c>
      <c r="AO331" s="16" t="s">
        <v>935</v>
      </c>
      <c r="AP331" s="16" t="s">
        <v>936</v>
      </c>
      <c r="AQ331" s="16" t="s">
        <v>14</v>
      </c>
    </row>
    <row r="332" spans="1:47">
      <c r="A332" s="16" t="s">
        <v>488</v>
      </c>
      <c r="B332" s="16" t="s">
        <v>16</v>
      </c>
      <c r="C332" s="16" t="s">
        <v>12</v>
      </c>
      <c r="D332" s="16" t="s">
        <v>937</v>
      </c>
      <c r="E332" s="16" t="s">
        <v>202</v>
      </c>
      <c r="F332" s="16" t="s">
        <v>217</v>
      </c>
      <c r="G332" s="16">
        <v>2018</v>
      </c>
      <c r="H332" s="306">
        <v>0.14878773863073377</v>
      </c>
      <c r="I332" s="306">
        <v>0</v>
      </c>
      <c r="J332" s="306">
        <v>0.14878773863073377</v>
      </c>
      <c r="K332" s="306">
        <v>0.14878773863073377</v>
      </c>
      <c r="L332" s="306">
        <v>5.5162688834253924E-2</v>
      </c>
      <c r="M332" s="306">
        <v>0.85542212587812738</v>
      </c>
      <c r="N332" s="306">
        <v>0</v>
      </c>
      <c r="O332" s="306">
        <v>4.4840072463027389E-2</v>
      </c>
      <c r="P332" s="306">
        <v>0.11769447912430071</v>
      </c>
      <c r="Q332" s="306">
        <v>0.11769447912430071</v>
      </c>
      <c r="R332" s="306">
        <v>0.85542212587812738</v>
      </c>
      <c r="S332" s="306">
        <v>0.96463990996249571</v>
      </c>
      <c r="T332" s="306">
        <v>0</v>
      </c>
      <c r="U332" s="306">
        <v>0</v>
      </c>
      <c r="V332" s="306">
        <v>0.13125695216907676</v>
      </c>
      <c r="W332" s="306">
        <v>0.13125695216907676</v>
      </c>
      <c r="X332" s="306">
        <v>0.13125695216907679</v>
      </c>
      <c r="Y332" s="306">
        <v>0.13125695216907679</v>
      </c>
      <c r="Z332" s="306">
        <v>4.4840072463027389E-2</v>
      </c>
      <c r="AA332" s="306">
        <v>0</v>
      </c>
      <c r="AB332" s="306">
        <v>0</v>
      </c>
      <c r="AC332" s="306">
        <v>0</v>
      </c>
      <c r="AD332" s="306">
        <v>0</v>
      </c>
      <c r="AE332" s="306">
        <v>0.85542212587812738</v>
      </c>
      <c r="AF332" s="306">
        <v>0</v>
      </c>
      <c r="AG332" s="306">
        <v>0.96772052876792924</v>
      </c>
      <c r="AH332" s="306">
        <v>0</v>
      </c>
      <c r="AI332" s="306">
        <v>0</v>
      </c>
      <c r="AJ332" s="306">
        <v>0.2</v>
      </c>
      <c r="AK332" s="306">
        <v>0</v>
      </c>
      <c r="AL332" s="306">
        <v>0</v>
      </c>
      <c r="AN332" s="16" t="s">
        <v>424</v>
      </c>
      <c r="AO332" s="16" t="s">
        <v>937</v>
      </c>
      <c r="AP332" s="16" t="s">
        <v>938</v>
      </c>
      <c r="AQ332" s="16" t="s">
        <v>14</v>
      </c>
    </row>
    <row r="333" spans="1:47">
      <c r="A333" s="18" t="s">
        <v>488</v>
      </c>
      <c r="B333" s="18" t="s">
        <v>16</v>
      </c>
      <c r="C333" s="18" t="s">
        <v>13</v>
      </c>
      <c r="D333" s="18" t="s">
        <v>939</v>
      </c>
      <c r="E333" s="18" t="s">
        <v>69</v>
      </c>
      <c r="F333" s="18" t="s">
        <v>69</v>
      </c>
      <c r="G333" s="18">
        <v>2018</v>
      </c>
      <c r="H333" s="309">
        <v>0</v>
      </c>
      <c r="I333" s="309">
        <v>0</v>
      </c>
      <c r="J333" s="309">
        <v>0</v>
      </c>
      <c r="K333" s="309">
        <v>0</v>
      </c>
      <c r="L333" s="309">
        <v>0</v>
      </c>
      <c r="M333" s="309">
        <v>0</v>
      </c>
      <c r="N333" s="309">
        <v>0</v>
      </c>
      <c r="O333" s="309">
        <v>0</v>
      </c>
      <c r="P333" s="309">
        <v>0</v>
      </c>
      <c r="Q333" s="309">
        <v>0</v>
      </c>
      <c r="R333" s="309">
        <v>0</v>
      </c>
      <c r="S333" s="309">
        <v>0</v>
      </c>
      <c r="T333" s="309">
        <v>0</v>
      </c>
      <c r="U333" s="309">
        <v>0</v>
      </c>
      <c r="V333" s="309">
        <v>0</v>
      </c>
      <c r="W333" s="309">
        <v>0</v>
      </c>
      <c r="X333" s="309">
        <v>0</v>
      </c>
      <c r="Y333" s="309">
        <v>0</v>
      </c>
      <c r="Z333" s="309">
        <v>0</v>
      </c>
      <c r="AA333" s="309">
        <v>0</v>
      </c>
      <c r="AB333" s="309">
        <v>0</v>
      </c>
      <c r="AC333" s="309">
        <v>0</v>
      </c>
      <c r="AD333" s="309">
        <v>0</v>
      </c>
      <c r="AE333" s="309">
        <v>0</v>
      </c>
      <c r="AF333" s="309">
        <v>0</v>
      </c>
      <c r="AG333" s="309">
        <v>0</v>
      </c>
      <c r="AH333" s="309">
        <v>0</v>
      </c>
      <c r="AI333" s="309">
        <v>0</v>
      </c>
      <c r="AJ333" s="309">
        <v>0</v>
      </c>
      <c r="AK333" s="309">
        <v>0</v>
      </c>
      <c r="AL333" s="309">
        <v>0</v>
      </c>
      <c r="AN333" s="18" t="s">
        <v>424</v>
      </c>
      <c r="AO333" s="18" t="s">
        <v>939</v>
      </c>
      <c r="AP333" s="18" t="s">
        <v>940</v>
      </c>
      <c r="AQ333" s="18" t="s">
        <v>14</v>
      </c>
      <c r="AR333" s="18"/>
      <c r="AS333" s="18"/>
      <c r="AT333" s="18"/>
      <c r="AU333" s="18"/>
    </row>
    <row r="334" spans="1:47">
      <c r="A334" s="16" t="s">
        <v>490</v>
      </c>
      <c r="B334" s="16" t="s">
        <v>18</v>
      </c>
      <c r="C334" s="240" t="s">
        <v>276</v>
      </c>
      <c r="D334" s="16" t="s">
        <v>941</v>
      </c>
      <c r="E334" s="16" t="s">
        <v>69</v>
      </c>
      <c r="F334" s="16" t="s">
        <v>69</v>
      </c>
      <c r="G334" s="16">
        <v>2018</v>
      </c>
      <c r="H334" s="306">
        <v>0</v>
      </c>
      <c r="I334" s="306">
        <v>0</v>
      </c>
      <c r="J334" s="306">
        <v>0</v>
      </c>
      <c r="K334" s="306">
        <v>0</v>
      </c>
      <c r="L334" s="306">
        <v>0</v>
      </c>
      <c r="M334" s="306">
        <v>0</v>
      </c>
      <c r="N334" s="306">
        <v>0</v>
      </c>
      <c r="O334" s="306">
        <v>0</v>
      </c>
      <c r="P334" s="306">
        <v>0</v>
      </c>
      <c r="Q334" s="306">
        <v>0</v>
      </c>
      <c r="R334" s="306">
        <v>0</v>
      </c>
      <c r="S334" s="306">
        <v>0</v>
      </c>
      <c r="T334" s="306">
        <v>0</v>
      </c>
      <c r="U334" s="306">
        <v>0</v>
      </c>
      <c r="V334" s="306">
        <v>0</v>
      </c>
      <c r="W334" s="306">
        <v>0</v>
      </c>
      <c r="X334" s="306">
        <v>0</v>
      </c>
      <c r="Y334" s="306">
        <v>0</v>
      </c>
      <c r="Z334" s="306">
        <v>0</v>
      </c>
      <c r="AA334" s="306">
        <v>0</v>
      </c>
      <c r="AB334" s="306">
        <v>0</v>
      </c>
      <c r="AC334" s="306">
        <v>0</v>
      </c>
      <c r="AD334" s="306">
        <v>0</v>
      </c>
      <c r="AE334" s="306">
        <v>0</v>
      </c>
      <c r="AF334" s="306">
        <v>0</v>
      </c>
      <c r="AG334" s="306">
        <v>0</v>
      </c>
      <c r="AH334" s="306">
        <v>0</v>
      </c>
      <c r="AI334" s="306">
        <v>0</v>
      </c>
      <c r="AJ334" s="306">
        <v>0</v>
      </c>
      <c r="AK334" s="306">
        <v>0</v>
      </c>
      <c r="AL334" s="306">
        <v>0</v>
      </c>
      <c r="AN334" s="16" t="s">
        <v>424</v>
      </c>
      <c r="AO334" s="16" t="s">
        <v>941</v>
      </c>
      <c r="AP334" s="16" t="s">
        <v>942</v>
      </c>
      <c r="AQ334" s="16" t="s">
        <v>14</v>
      </c>
    </row>
    <row r="335" spans="1:47">
      <c r="A335" s="16" t="s">
        <v>490</v>
      </c>
      <c r="B335" s="16" t="s">
        <v>18</v>
      </c>
      <c r="C335" s="16" t="s">
        <v>277</v>
      </c>
      <c r="D335" s="16" t="s">
        <v>943</v>
      </c>
      <c r="E335" s="16" t="s">
        <v>202</v>
      </c>
      <c r="F335" s="16" t="s">
        <v>217</v>
      </c>
      <c r="G335" s="16">
        <v>2018</v>
      </c>
      <c r="H335" s="306">
        <v>8.988764044943821E-3</v>
      </c>
      <c r="I335" s="306">
        <v>0</v>
      </c>
      <c r="J335" s="306">
        <v>0</v>
      </c>
      <c r="K335" s="306">
        <v>8.988764044943821E-3</v>
      </c>
      <c r="L335" s="306">
        <v>0</v>
      </c>
      <c r="M335" s="306">
        <v>0</v>
      </c>
      <c r="N335" s="306">
        <v>0</v>
      </c>
      <c r="O335" s="306">
        <v>1.9390581717451522E-2</v>
      </c>
      <c r="P335" s="306">
        <v>3.103963381236866E-4</v>
      </c>
      <c r="Q335" s="306">
        <v>5.053763440860215E-2</v>
      </c>
      <c r="R335" s="306">
        <v>4.4554877597224232E-3</v>
      </c>
      <c r="S335" s="306">
        <v>0</v>
      </c>
      <c r="T335" s="306">
        <v>1.0501945401387568E-2</v>
      </c>
      <c r="U335" s="306">
        <v>5.6438356164383578E-2</v>
      </c>
      <c r="V335" s="306">
        <v>5.6438356164383571E-2</v>
      </c>
      <c r="W335" s="306">
        <v>5.6438356164383564E-2</v>
      </c>
      <c r="X335" s="306">
        <v>5.6438356164383571E-2</v>
      </c>
      <c r="Y335" s="306">
        <v>5.6438356164383578E-2</v>
      </c>
      <c r="Z335" s="306">
        <v>1.9390581717451522E-2</v>
      </c>
      <c r="AA335" s="306">
        <v>7.7613498833802854E-5</v>
      </c>
      <c r="AB335" s="306">
        <v>0</v>
      </c>
      <c r="AC335" s="306">
        <v>1.0948905109489052E-2</v>
      </c>
      <c r="AD335" s="306">
        <v>1.0948905109489048E-2</v>
      </c>
      <c r="AE335" s="306">
        <v>1.5695067264573991E-2</v>
      </c>
      <c r="AF335" s="306">
        <v>0</v>
      </c>
      <c r="AG335" s="306">
        <v>0</v>
      </c>
      <c r="AH335" s="306">
        <v>0</v>
      </c>
      <c r="AI335" s="306">
        <v>0</v>
      </c>
      <c r="AJ335" s="306">
        <v>0</v>
      </c>
      <c r="AK335" s="306">
        <v>0</v>
      </c>
      <c r="AL335" s="306">
        <v>8.988764044943821E-3</v>
      </c>
      <c r="AN335" s="16" t="s">
        <v>424</v>
      </c>
      <c r="AO335" s="16" t="s">
        <v>943</v>
      </c>
      <c r="AP335" s="16" t="s">
        <v>944</v>
      </c>
      <c r="AQ335" s="16" t="s">
        <v>14</v>
      </c>
    </row>
    <row r="336" spans="1:47">
      <c r="A336" s="16" t="s">
        <v>490</v>
      </c>
      <c r="B336" s="16" t="s">
        <v>18</v>
      </c>
      <c r="C336" s="16" t="s">
        <v>278</v>
      </c>
      <c r="D336" s="16" t="s">
        <v>945</v>
      </c>
      <c r="E336" s="16" t="s">
        <v>202</v>
      </c>
      <c r="F336" s="16" t="s">
        <v>217</v>
      </c>
      <c r="G336" s="16">
        <v>2018</v>
      </c>
      <c r="H336" s="306">
        <v>0.10854890991053778</v>
      </c>
      <c r="I336" s="306">
        <v>0</v>
      </c>
      <c r="J336" s="306">
        <v>0</v>
      </c>
      <c r="K336" s="306">
        <v>0</v>
      </c>
      <c r="L336" s="306">
        <v>0</v>
      </c>
      <c r="M336" s="306">
        <v>0</v>
      </c>
      <c r="N336" s="306">
        <v>0</v>
      </c>
      <c r="O336" s="306">
        <v>0</v>
      </c>
      <c r="P336" s="306">
        <v>0</v>
      </c>
      <c r="Q336" s="306">
        <v>0</v>
      </c>
      <c r="R336" s="306">
        <v>0</v>
      </c>
      <c r="S336" s="306">
        <v>0</v>
      </c>
      <c r="T336" s="306">
        <v>0</v>
      </c>
      <c r="U336" s="306">
        <v>0</v>
      </c>
      <c r="V336" s="306">
        <v>0</v>
      </c>
      <c r="W336" s="306">
        <v>0</v>
      </c>
      <c r="X336" s="306">
        <v>0</v>
      </c>
      <c r="Y336" s="306">
        <v>0</v>
      </c>
      <c r="Z336" s="306">
        <v>0</v>
      </c>
      <c r="AA336" s="306">
        <v>0</v>
      </c>
      <c r="AB336" s="306">
        <v>0</v>
      </c>
      <c r="AC336" s="306">
        <v>0</v>
      </c>
      <c r="AD336" s="306">
        <v>0</v>
      </c>
      <c r="AE336" s="306">
        <v>0</v>
      </c>
      <c r="AF336" s="306">
        <v>0</v>
      </c>
      <c r="AG336" s="306">
        <v>0</v>
      </c>
      <c r="AH336" s="306">
        <v>0</v>
      </c>
      <c r="AI336" s="306">
        <v>0</v>
      </c>
      <c r="AJ336" s="306">
        <v>0</v>
      </c>
      <c r="AK336" s="306">
        <v>0</v>
      </c>
      <c r="AL336" s="306">
        <v>0</v>
      </c>
      <c r="AN336" s="16" t="s">
        <v>424</v>
      </c>
      <c r="AO336" s="16" t="s">
        <v>945</v>
      </c>
      <c r="AP336" s="16" t="s">
        <v>946</v>
      </c>
      <c r="AQ336" s="16" t="s">
        <v>14</v>
      </c>
    </row>
    <row r="337" spans="1:43">
      <c r="A337" s="16" t="s">
        <v>490</v>
      </c>
      <c r="B337" s="16" t="s">
        <v>18</v>
      </c>
      <c r="C337" s="16" t="s">
        <v>279</v>
      </c>
      <c r="D337" s="16" t="s">
        <v>947</v>
      </c>
      <c r="E337" s="16" t="s">
        <v>69</v>
      </c>
      <c r="F337" s="16" t="s">
        <v>69</v>
      </c>
      <c r="G337" s="16">
        <v>2018</v>
      </c>
      <c r="H337" s="306">
        <v>0</v>
      </c>
      <c r="I337" s="306">
        <v>0</v>
      </c>
      <c r="J337" s="306">
        <v>0</v>
      </c>
      <c r="K337" s="306">
        <v>0</v>
      </c>
      <c r="L337" s="306">
        <v>0</v>
      </c>
      <c r="M337" s="306">
        <v>0</v>
      </c>
      <c r="N337" s="306">
        <v>0</v>
      </c>
      <c r="O337" s="306">
        <v>0</v>
      </c>
      <c r="P337" s="306">
        <v>0</v>
      </c>
      <c r="Q337" s="306">
        <v>0</v>
      </c>
      <c r="R337" s="306">
        <v>0</v>
      </c>
      <c r="S337" s="306">
        <v>0</v>
      </c>
      <c r="T337" s="306">
        <v>0</v>
      </c>
      <c r="U337" s="306">
        <v>0</v>
      </c>
      <c r="V337" s="306">
        <v>0</v>
      </c>
      <c r="W337" s="306">
        <v>0</v>
      </c>
      <c r="X337" s="306">
        <v>0</v>
      </c>
      <c r="Y337" s="306">
        <v>0</v>
      </c>
      <c r="Z337" s="306">
        <v>0</v>
      </c>
      <c r="AA337" s="306">
        <v>0</v>
      </c>
      <c r="AB337" s="306">
        <v>0</v>
      </c>
      <c r="AC337" s="306">
        <v>0</v>
      </c>
      <c r="AD337" s="306">
        <v>0</v>
      </c>
      <c r="AE337" s="306">
        <v>0</v>
      </c>
      <c r="AF337" s="306">
        <v>0</v>
      </c>
      <c r="AG337" s="306">
        <v>0</v>
      </c>
      <c r="AH337" s="306">
        <v>0</v>
      </c>
      <c r="AI337" s="306">
        <v>0</v>
      </c>
      <c r="AJ337" s="306">
        <v>0</v>
      </c>
      <c r="AK337" s="306">
        <v>0</v>
      </c>
      <c r="AL337" s="306">
        <v>0</v>
      </c>
      <c r="AN337" s="16" t="s">
        <v>424</v>
      </c>
      <c r="AO337" s="16" t="s">
        <v>947</v>
      </c>
      <c r="AP337" s="16" t="s">
        <v>948</v>
      </c>
      <c r="AQ337" s="16" t="s">
        <v>14</v>
      </c>
    </row>
    <row r="338" spans="1:43">
      <c r="A338" s="16" t="s">
        <v>490</v>
      </c>
      <c r="B338" s="16" t="s">
        <v>18</v>
      </c>
      <c r="C338" s="16" t="s">
        <v>280</v>
      </c>
      <c r="D338" s="16" t="s">
        <v>949</v>
      </c>
      <c r="E338" s="16" t="s">
        <v>202</v>
      </c>
      <c r="F338" s="16" t="s">
        <v>217</v>
      </c>
      <c r="G338" s="16">
        <v>2018</v>
      </c>
      <c r="H338" s="306">
        <v>0</v>
      </c>
      <c r="I338" s="306">
        <v>0</v>
      </c>
      <c r="J338" s="306">
        <v>0</v>
      </c>
      <c r="K338" s="306">
        <v>0</v>
      </c>
      <c r="L338" s="306">
        <v>0</v>
      </c>
      <c r="M338" s="306">
        <v>0</v>
      </c>
      <c r="N338" s="306">
        <v>0</v>
      </c>
      <c r="O338" s="306">
        <v>1.6620498614958446E-2</v>
      </c>
      <c r="P338" s="306">
        <v>1.0752688172043012E-2</v>
      </c>
      <c r="Q338" s="306">
        <v>1.0752688172043012E-2</v>
      </c>
      <c r="R338" s="306">
        <v>1.1210762331838563E-3</v>
      </c>
      <c r="S338" s="306">
        <v>0</v>
      </c>
      <c r="T338" s="306">
        <v>3.8341064642379629E-6</v>
      </c>
      <c r="U338" s="306">
        <v>6.5753424657534251E-3</v>
      </c>
      <c r="V338" s="306">
        <v>6.5753424657534242E-3</v>
      </c>
      <c r="W338" s="306">
        <v>6.5753424657534242E-3</v>
      </c>
      <c r="X338" s="306">
        <v>6.5753424657534251E-3</v>
      </c>
      <c r="Y338" s="306">
        <v>6.5753424657534251E-3</v>
      </c>
      <c r="Z338" s="306">
        <v>1.3951766697242011E-4</v>
      </c>
      <c r="AA338" s="306">
        <v>2.6109660574412537E-3</v>
      </c>
      <c r="AB338" s="306">
        <v>0</v>
      </c>
      <c r="AC338" s="306">
        <v>3.5413018510255842E-2</v>
      </c>
      <c r="AD338" s="306">
        <v>3.5413018510255835E-2</v>
      </c>
      <c r="AE338" s="306">
        <v>1.1210762331838565E-3</v>
      </c>
      <c r="AF338" s="306">
        <v>0</v>
      </c>
      <c r="AG338" s="306">
        <v>0</v>
      </c>
      <c r="AH338" s="306">
        <v>0</v>
      </c>
      <c r="AI338" s="306">
        <v>0</v>
      </c>
      <c r="AJ338" s="306">
        <v>0</v>
      </c>
      <c r="AK338" s="306">
        <v>0</v>
      </c>
      <c r="AL338" s="306">
        <v>0</v>
      </c>
      <c r="AN338" s="16" t="s">
        <v>424</v>
      </c>
      <c r="AO338" s="16" t="s">
        <v>949</v>
      </c>
      <c r="AP338" s="16" t="s">
        <v>950</v>
      </c>
      <c r="AQ338" s="16" t="s">
        <v>14</v>
      </c>
    </row>
    <row r="339" spans="1:43">
      <c r="A339" s="16" t="s">
        <v>490</v>
      </c>
      <c r="B339" s="16" t="s">
        <v>18</v>
      </c>
      <c r="C339" s="16" t="s">
        <v>281</v>
      </c>
      <c r="D339" s="16" t="s">
        <v>951</v>
      </c>
      <c r="E339" s="16" t="s">
        <v>202</v>
      </c>
      <c r="F339" s="16" t="s">
        <v>217</v>
      </c>
      <c r="G339" s="16">
        <v>2018</v>
      </c>
      <c r="H339" s="306">
        <v>0</v>
      </c>
      <c r="I339" s="306">
        <v>0</v>
      </c>
      <c r="J339" s="306">
        <v>0</v>
      </c>
      <c r="K339" s="306">
        <v>0</v>
      </c>
      <c r="L339" s="306">
        <v>0</v>
      </c>
      <c r="M339" s="306">
        <v>0</v>
      </c>
      <c r="N339" s="306">
        <v>0</v>
      </c>
      <c r="O339" s="306">
        <v>0</v>
      </c>
      <c r="P339" s="306">
        <v>0</v>
      </c>
      <c r="Q339" s="306">
        <v>0</v>
      </c>
      <c r="R339" s="306">
        <v>4.2710402118435943E-2</v>
      </c>
      <c r="S339" s="306">
        <v>0</v>
      </c>
      <c r="T339" s="306">
        <v>0</v>
      </c>
      <c r="U339" s="306">
        <v>0</v>
      </c>
      <c r="V339" s="306">
        <v>0</v>
      </c>
      <c r="W339" s="306">
        <v>0</v>
      </c>
      <c r="X339" s="306">
        <v>0</v>
      </c>
      <c r="Y339" s="306">
        <v>0</v>
      </c>
      <c r="Z339" s="306">
        <v>0</v>
      </c>
      <c r="AA339" s="306">
        <v>0</v>
      </c>
      <c r="AB339" s="306">
        <v>0</v>
      </c>
      <c r="AC339" s="306">
        <v>1.2032236964196717E-2</v>
      </c>
      <c r="AD339" s="306">
        <v>1.2032236964196715E-2</v>
      </c>
      <c r="AE339" s="306">
        <v>0</v>
      </c>
      <c r="AF339" s="306">
        <v>0</v>
      </c>
      <c r="AG339" s="306">
        <v>0</v>
      </c>
      <c r="AH339" s="306">
        <v>0</v>
      </c>
      <c r="AI339" s="306">
        <v>0</v>
      </c>
      <c r="AJ339" s="306">
        <v>0</v>
      </c>
      <c r="AK339" s="306">
        <v>0</v>
      </c>
      <c r="AL339" s="306">
        <v>0</v>
      </c>
      <c r="AN339" s="16" t="s">
        <v>424</v>
      </c>
      <c r="AO339" s="16" t="s">
        <v>951</v>
      </c>
      <c r="AP339" s="16" t="s">
        <v>952</v>
      </c>
      <c r="AQ339" s="16" t="s">
        <v>14</v>
      </c>
    </row>
    <row r="340" spans="1:43">
      <c r="A340" s="16" t="s">
        <v>490</v>
      </c>
      <c r="B340" s="16" t="s">
        <v>18</v>
      </c>
      <c r="C340" s="16" t="s">
        <v>282</v>
      </c>
      <c r="D340" s="16" t="s">
        <v>953</v>
      </c>
      <c r="E340" s="16" t="s">
        <v>202</v>
      </c>
      <c r="F340" s="16" t="s">
        <v>217</v>
      </c>
      <c r="G340" s="16">
        <v>2018</v>
      </c>
      <c r="H340" s="306">
        <v>1.3483146067415729E-2</v>
      </c>
      <c r="I340" s="306">
        <v>0</v>
      </c>
      <c r="J340" s="306">
        <v>0</v>
      </c>
      <c r="K340" s="306">
        <v>1.3483146067415731E-2</v>
      </c>
      <c r="L340" s="306">
        <v>0</v>
      </c>
      <c r="M340" s="306">
        <v>0</v>
      </c>
      <c r="N340" s="306">
        <v>0</v>
      </c>
      <c r="O340" s="306">
        <v>2.7700831024930748E-3</v>
      </c>
      <c r="P340" s="306">
        <v>6.3130463876930082E-2</v>
      </c>
      <c r="Q340" s="306">
        <v>1.2903225806451613E-2</v>
      </c>
      <c r="R340" s="306">
        <v>1.1210762331838563E-3</v>
      </c>
      <c r="S340" s="306">
        <v>1.1152416356877323E-2</v>
      </c>
      <c r="T340" s="306">
        <v>2.0880848540669062E-2</v>
      </c>
      <c r="U340" s="306">
        <v>4.4931506849315073E-2</v>
      </c>
      <c r="V340" s="306">
        <v>4.4931506849315066E-2</v>
      </c>
      <c r="W340" s="306">
        <v>4.4931506849315066E-2</v>
      </c>
      <c r="X340" s="306">
        <v>4.4931506849315059E-2</v>
      </c>
      <c r="Y340" s="306">
        <v>4.4931506849315073E-2</v>
      </c>
      <c r="Z340" s="306">
        <v>2.7700831024930748E-3</v>
      </c>
      <c r="AA340" s="306">
        <v>2.6109660574412537E-3</v>
      </c>
      <c r="AB340" s="306">
        <v>0</v>
      </c>
      <c r="AC340" s="306">
        <v>0</v>
      </c>
      <c r="AD340" s="306">
        <v>0</v>
      </c>
      <c r="AE340" s="306">
        <v>1.1210762331838565E-3</v>
      </c>
      <c r="AF340" s="306">
        <v>0</v>
      </c>
      <c r="AG340" s="306">
        <v>0</v>
      </c>
      <c r="AH340" s="306">
        <v>0</v>
      </c>
      <c r="AI340" s="306">
        <v>0</v>
      </c>
      <c r="AJ340" s="306">
        <v>0</v>
      </c>
      <c r="AK340" s="306">
        <v>0</v>
      </c>
      <c r="AL340" s="306">
        <v>1.3483146067415729E-2</v>
      </c>
      <c r="AN340" s="16" t="s">
        <v>424</v>
      </c>
      <c r="AO340" s="16" t="s">
        <v>953</v>
      </c>
      <c r="AP340" s="16" t="s">
        <v>954</v>
      </c>
      <c r="AQ340" s="16" t="s">
        <v>14</v>
      </c>
    </row>
    <row r="341" spans="1:43">
      <c r="A341" s="16" t="s">
        <v>490</v>
      </c>
      <c r="B341" s="16" t="s">
        <v>18</v>
      </c>
      <c r="C341" s="16" t="s">
        <v>283</v>
      </c>
      <c r="D341" s="16" t="s">
        <v>955</v>
      </c>
      <c r="E341" s="16" t="s">
        <v>69</v>
      </c>
      <c r="F341" s="16" t="s">
        <v>69</v>
      </c>
      <c r="G341" s="16">
        <v>2018</v>
      </c>
      <c r="H341" s="306">
        <v>0</v>
      </c>
      <c r="I341" s="306">
        <v>0</v>
      </c>
      <c r="J341" s="306">
        <v>0</v>
      </c>
      <c r="K341" s="306">
        <v>0</v>
      </c>
      <c r="L341" s="306">
        <v>0</v>
      </c>
      <c r="M341" s="306">
        <v>0</v>
      </c>
      <c r="N341" s="306">
        <v>0</v>
      </c>
      <c r="O341" s="306">
        <v>0</v>
      </c>
      <c r="P341" s="306">
        <v>0</v>
      </c>
      <c r="Q341" s="306">
        <v>0</v>
      </c>
      <c r="R341" s="306">
        <v>0</v>
      </c>
      <c r="S341" s="306">
        <v>0</v>
      </c>
      <c r="T341" s="306">
        <v>0</v>
      </c>
      <c r="U341" s="306">
        <v>0</v>
      </c>
      <c r="V341" s="306">
        <v>0</v>
      </c>
      <c r="W341" s="306">
        <v>0</v>
      </c>
      <c r="X341" s="306">
        <v>0</v>
      </c>
      <c r="Y341" s="306">
        <v>0</v>
      </c>
      <c r="Z341" s="306">
        <v>0</v>
      </c>
      <c r="AA341" s="306">
        <v>0</v>
      </c>
      <c r="AB341" s="306">
        <v>0</v>
      </c>
      <c r="AC341" s="306">
        <v>0</v>
      </c>
      <c r="AD341" s="306">
        <v>0</v>
      </c>
      <c r="AE341" s="306">
        <v>0</v>
      </c>
      <c r="AF341" s="306">
        <v>0</v>
      </c>
      <c r="AG341" s="306">
        <v>0</v>
      </c>
      <c r="AH341" s="306">
        <v>0</v>
      </c>
      <c r="AI341" s="306">
        <v>0</v>
      </c>
      <c r="AJ341" s="306">
        <v>0</v>
      </c>
      <c r="AK341" s="306">
        <v>0</v>
      </c>
      <c r="AL341" s="306">
        <v>0</v>
      </c>
      <c r="AN341" s="16" t="s">
        <v>424</v>
      </c>
      <c r="AO341" s="16" t="s">
        <v>955</v>
      </c>
      <c r="AP341" s="16" t="s">
        <v>956</v>
      </c>
      <c r="AQ341" s="16" t="s">
        <v>14</v>
      </c>
    </row>
    <row r="342" spans="1:43">
      <c r="A342" s="16" t="s">
        <v>490</v>
      </c>
      <c r="B342" s="16" t="s">
        <v>18</v>
      </c>
      <c r="C342" s="16" t="s">
        <v>284</v>
      </c>
      <c r="D342" s="16" t="s">
        <v>957</v>
      </c>
      <c r="E342" s="16" t="s">
        <v>69</v>
      </c>
      <c r="F342" s="16" t="s">
        <v>69</v>
      </c>
      <c r="G342" s="16">
        <v>2018</v>
      </c>
      <c r="H342" s="306">
        <v>0</v>
      </c>
      <c r="I342" s="306">
        <v>0</v>
      </c>
      <c r="J342" s="306">
        <v>0</v>
      </c>
      <c r="K342" s="306">
        <v>0</v>
      </c>
      <c r="L342" s="306">
        <v>0</v>
      </c>
      <c r="M342" s="306">
        <v>0</v>
      </c>
      <c r="N342" s="306">
        <v>0</v>
      </c>
      <c r="O342" s="306">
        <v>0</v>
      </c>
      <c r="P342" s="306">
        <v>0</v>
      </c>
      <c r="Q342" s="306">
        <v>0</v>
      </c>
      <c r="R342" s="306">
        <v>0</v>
      </c>
      <c r="S342" s="306">
        <v>0</v>
      </c>
      <c r="T342" s="306">
        <v>0</v>
      </c>
      <c r="U342" s="306">
        <v>0</v>
      </c>
      <c r="V342" s="306">
        <v>0</v>
      </c>
      <c r="W342" s="306">
        <v>0</v>
      </c>
      <c r="X342" s="306">
        <v>0</v>
      </c>
      <c r="Y342" s="306">
        <v>0</v>
      </c>
      <c r="Z342" s="306">
        <v>0</v>
      </c>
      <c r="AA342" s="306">
        <v>0</v>
      </c>
      <c r="AB342" s="306">
        <v>0</v>
      </c>
      <c r="AC342" s="306">
        <v>0</v>
      </c>
      <c r="AD342" s="306">
        <v>0</v>
      </c>
      <c r="AE342" s="306">
        <v>0</v>
      </c>
      <c r="AF342" s="306">
        <v>0</v>
      </c>
      <c r="AG342" s="306">
        <v>0</v>
      </c>
      <c r="AH342" s="306">
        <v>0</v>
      </c>
      <c r="AI342" s="306">
        <v>0</v>
      </c>
      <c r="AJ342" s="306">
        <v>0</v>
      </c>
      <c r="AK342" s="306">
        <v>0</v>
      </c>
      <c r="AL342" s="306">
        <v>0</v>
      </c>
      <c r="AN342" s="16" t="s">
        <v>424</v>
      </c>
      <c r="AO342" s="16" t="s">
        <v>957</v>
      </c>
      <c r="AP342" s="16" t="s">
        <v>958</v>
      </c>
      <c r="AQ342" s="16" t="s">
        <v>14</v>
      </c>
    </row>
    <row r="343" spans="1:43">
      <c r="A343" s="16" t="s">
        <v>490</v>
      </c>
      <c r="B343" s="16" t="s">
        <v>18</v>
      </c>
      <c r="C343" s="16" t="s">
        <v>285</v>
      </c>
      <c r="D343" s="16" t="s">
        <v>959</v>
      </c>
      <c r="E343" s="16" t="s">
        <v>69</v>
      </c>
      <c r="F343" s="16" t="s">
        <v>69</v>
      </c>
      <c r="G343" s="16">
        <v>2018</v>
      </c>
      <c r="H343" s="306">
        <v>0</v>
      </c>
      <c r="I343" s="306">
        <v>0</v>
      </c>
      <c r="J343" s="306">
        <v>0</v>
      </c>
      <c r="K343" s="306">
        <v>0</v>
      </c>
      <c r="L343" s="306">
        <v>0</v>
      </c>
      <c r="M343" s="306">
        <v>0</v>
      </c>
      <c r="N343" s="306">
        <v>0</v>
      </c>
      <c r="O343" s="306">
        <v>0</v>
      </c>
      <c r="P343" s="306">
        <v>0</v>
      </c>
      <c r="Q343" s="306">
        <v>0</v>
      </c>
      <c r="R343" s="306">
        <v>0</v>
      </c>
      <c r="S343" s="306">
        <v>0</v>
      </c>
      <c r="T343" s="306">
        <v>0</v>
      </c>
      <c r="U343" s="306">
        <v>0</v>
      </c>
      <c r="V343" s="306">
        <v>0</v>
      </c>
      <c r="W343" s="306">
        <v>0</v>
      </c>
      <c r="X343" s="306">
        <v>0</v>
      </c>
      <c r="Y343" s="306">
        <v>0</v>
      </c>
      <c r="Z343" s="306">
        <v>0</v>
      </c>
      <c r="AA343" s="306">
        <v>0</v>
      </c>
      <c r="AB343" s="306">
        <v>0</v>
      </c>
      <c r="AC343" s="306">
        <v>0</v>
      </c>
      <c r="AD343" s="306">
        <v>0</v>
      </c>
      <c r="AE343" s="306">
        <v>0</v>
      </c>
      <c r="AF343" s="306">
        <v>0</v>
      </c>
      <c r="AG343" s="306">
        <v>0</v>
      </c>
      <c r="AH343" s="306">
        <v>0</v>
      </c>
      <c r="AI343" s="306">
        <v>0</v>
      </c>
      <c r="AJ343" s="306">
        <v>0</v>
      </c>
      <c r="AK343" s="306">
        <v>0</v>
      </c>
      <c r="AL343" s="306">
        <v>0</v>
      </c>
      <c r="AN343" s="16" t="s">
        <v>424</v>
      </c>
      <c r="AO343" s="16" t="s">
        <v>959</v>
      </c>
      <c r="AP343" s="16" t="s">
        <v>960</v>
      </c>
      <c r="AQ343" s="16" t="s">
        <v>14</v>
      </c>
    </row>
    <row r="344" spans="1:43">
      <c r="A344" s="16" t="s">
        <v>490</v>
      </c>
      <c r="B344" s="16" t="s">
        <v>18</v>
      </c>
      <c r="C344" s="16" t="s">
        <v>0</v>
      </c>
      <c r="D344" s="16" t="s">
        <v>961</v>
      </c>
      <c r="E344" s="16" t="s">
        <v>69</v>
      </c>
      <c r="F344" s="16" t="s">
        <v>69</v>
      </c>
      <c r="G344" s="16">
        <v>2018</v>
      </c>
      <c r="H344" s="306">
        <v>0</v>
      </c>
      <c r="I344" s="306">
        <v>0</v>
      </c>
      <c r="J344" s="306">
        <v>0</v>
      </c>
      <c r="K344" s="306">
        <v>0</v>
      </c>
      <c r="L344" s="306">
        <v>0</v>
      </c>
      <c r="M344" s="306">
        <v>0</v>
      </c>
      <c r="N344" s="306">
        <v>0</v>
      </c>
      <c r="O344" s="306">
        <v>0</v>
      </c>
      <c r="P344" s="306">
        <v>0</v>
      </c>
      <c r="Q344" s="306">
        <v>0</v>
      </c>
      <c r="R344" s="306">
        <v>0</v>
      </c>
      <c r="S344" s="306">
        <v>0</v>
      </c>
      <c r="T344" s="306">
        <v>0</v>
      </c>
      <c r="U344" s="306">
        <v>0</v>
      </c>
      <c r="V344" s="306">
        <v>0</v>
      </c>
      <c r="W344" s="306">
        <v>0</v>
      </c>
      <c r="X344" s="306">
        <v>0</v>
      </c>
      <c r="Y344" s="306">
        <v>0</v>
      </c>
      <c r="Z344" s="306">
        <v>0</v>
      </c>
      <c r="AA344" s="306">
        <v>0</v>
      </c>
      <c r="AB344" s="306">
        <v>0</v>
      </c>
      <c r="AC344" s="306">
        <v>0</v>
      </c>
      <c r="AD344" s="306">
        <v>0</v>
      </c>
      <c r="AE344" s="306">
        <v>0</v>
      </c>
      <c r="AF344" s="306">
        <v>0</v>
      </c>
      <c r="AG344" s="306">
        <v>0</v>
      </c>
      <c r="AH344" s="306">
        <v>0</v>
      </c>
      <c r="AI344" s="306">
        <v>0</v>
      </c>
      <c r="AJ344" s="306">
        <v>0</v>
      </c>
      <c r="AK344" s="306">
        <v>0</v>
      </c>
      <c r="AL344" s="306">
        <v>0</v>
      </c>
      <c r="AN344" s="16" t="s">
        <v>424</v>
      </c>
      <c r="AO344" s="16" t="s">
        <v>961</v>
      </c>
      <c r="AP344" s="16" t="s">
        <v>962</v>
      </c>
      <c r="AQ344" s="16" t="s">
        <v>14</v>
      </c>
    </row>
    <row r="345" spans="1:43">
      <c r="A345" s="16" t="s">
        <v>490</v>
      </c>
      <c r="B345" s="16" t="s">
        <v>18</v>
      </c>
      <c r="C345" s="16" t="s">
        <v>1</v>
      </c>
      <c r="D345" s="16" t="s">
        <v>963</v>
      </c>
      <c r="E345" s="16" t="s">
        <v>69</v>
      </c>
      <c r="F345" s="16" t="s">
        <v>69</v>
      </c>
      <c r="G345" s="16">
        <v>2018</v>
      </c>
      <c r="H345" s="306">
        <v>0</v>
      </c>
      <c r="I345" s="306">
        <v>0</v>
      </c>
      <c r="J345" s="306">
        <v>0</v>
      </c>
      <c r="K345" s="306">
        <v>0</v>
      </c>
      <c r="L345" s="306">
        <v>0</v>
      </c>
      <c r="M345" s="306">
        <v>0</v>
      </c>
      <c r="N345" s="306">
        <v>0</v>
      </c>
      <c r="O345" s="306">
        <v>0</v>
      </c>
      <c r="P345" s="306">
        <v>0</v>
      </c>
      <c r="Q345" s="306">
        <v>0</v>
      </c>
      <c r="R345" s="306">
        <v>0</v>
      </c>
      <c r="S345" s="306">
        <v>0</v>
      </c>
      <c r="T345" s="306">
        <v>0</v>
      </c>
      <c r="U345" s="306">
        <v>0</v>
      </c>
      <c r="V345" s="306">
        <v>0</v>
      </c>
      <c r="W345" s="306">
        <v>0</v>
      </c>
      <c r="X345" s="306">
        <v>0</v>
      </c>
      <c r="Y345" s="306">
        <v>0</v>
      </c>
      <c r="Z345" s="306">
        <v>0</v>
      </c>
      <c r="AA345" s="306">
        <v>0</v>
      </c>
      <c r="AB345" s="306">
        <v>0</v>
      </c>
      <c r="AC345" s="306">
        <v>0</v>
      </c>
      <c r="AD345" s="306">
        <v>0</v>
      </c>
      <c r="AE345" s="306">
        <v>0</v>
      </c>
      <c r="AF345" s="306">
        <v>0</v>
      </c>
      <c r="AG345" s="306">
        <v>0</v>
      </c>
      <c r="AH345" s="306">
        <v>0</v>
      </c>
      <c r="AI345" s="306">
        <v>0</v>
      </c>
      <c r="AJ345" s="306">
        <v>0</v>
      </c>
      <c r="AK345" s="306">
        <v>0</v>
      </c>
      <c r="AL345" s="306">
        <v>0</v>
      </c>
      <c r="AN345" s="16" t="s">
        <v>424</v>
      </c>
      <c r="AO345" s="16" t="s">
        <v>963</v>
      </c>
      <c r="AP345" s="16" t="s">
        <v>964</v>
      </c>
      <c r="AQ345" s="16" t="s">
        <v>14</v>
      </c>
    </row>
    <row r="346" spans="1:43">
      <c r="A346" s="16" t="s">
        <v>490</v>
      </c>
      <c r="B346" s="16" t="s">
        <v>18</v>
      </c>
      <c r="C346" s="16" t="s">
        <v>2</v>
      </c>
      <c r="D346" s="16" t="s">
        <v>965</v>
      </c>
      <c r="E346" s="16" t="s">
        <v>69</v>
      </c>
      <c r="F346" s="16" t="s">
        <v>69</v>
      </c>
      <c r="G346" s="16">
        <v>2018</v>
      </c>
      <c r="H346" s="306">
        <v>0</v>
      </c>
      <c r="I346" s="306">
        <v>0</v>
      </c>
      <c r="J346" s="306">
        <v>0</v>
      </c>
      <c r="K346" s="306">
        <v>0</v>
      </c>
      <c r="L346" s="306">
        <v>0</v>
      </c>
      <c r="M346" s="306">
        <v>0</v>
      </c>
      <c r="N346" s="306">
        <v>0</v>
      </c>
      <c r="O346" s="306">
        <v>0</v>
      </c>
      <c r="P346" s="306">
        <v>0</v>
      </c>
      <c r="Q346" s="306">
        <v>0</v>
      </c>
      <c r="R346" s="306">
        <v>0</v>
      </c>
      <c r="S346" s="306">
        <v>0</v>
      </c>
      <c r="T346" s="306">
        <v>0</v>
      </c>
      <c r="U346" s="306">
        <v>0</v>
      </c>
      <c r="V346" s="306">
        <v>0</v>
      </c>
      <c r="W346" s="306">
        <v>0</v>
      </c>
      <c r="X346" s="306">
        <v>0</v>
      </c>
      <c r="Y346" s="306">
        <v>0</v>
      </c>
      <c r="Z346" s="306">
        <v>0</v>
      </c>
      <c r="AA346" s="306">
        <v>0</v>
      </c>
      <c r="AB346" s="306">
        <v>0</v>
      </c>
      <c r="AC346" s="306">
        <v>0</v>
      </c>
      <c r="AD346" s="306">
        <v>0</v>
      </c>
      <c r="AE346" s="306">
        <v>0</v>
      </c>
      <c r="AF346" s="306">
        <v>0</v>
      </c>
      <c r="AG346" s="306">
        <v>0</v>
      </c>
      <c r="AH346" s="306">
        <v>0</v>
      </c>
      <c r="AI346" s="306">
        <v>0</v>
      </c>
      <c r="AJ346" s="306">
        <v>0</v>
      </c>
      <c r="AK346" s="306">
        <v>0</v>
      </c>
      <c r="AL346" s="306">
        <v>0</v>
      </c>
      <c r="AN346" s="16" t="s">
        <v>424</v>
      </c>
      <c r="AO346" s="16" t="s">
        <v>965</v>
      </c>
      <c r="AP346" s="16" t="s">
        <v>966</v>
      </c>
      <c r="AQ346" s="16" t="s">
        <v>14</v>
      </c>
    </row>
    <row r="347" spans="1:43">
      <c r="A347" s="16" t="s">
        <v>490</v>
      </c>
      <c r="B347" s="16" t="s">
        <v>18</v>
      </c>
      <c r="C347" s="16" t="s">
        <v>286</v>
      </c>
      <c r="D347" s="16" t="s">
        <v>967</v>
      </c>
      <c r="E347" s="16" t="s">
        <v>69</v>
      </c>
      <c r="F347" s="16" t="s">
        <v>69</v>
      </c>
      <c r="G347" s="16">
        <v>2018</v>
      </c>
      <c r="H347" s="306">
        <v>0</v>
      </c>
      <c r="I347" s="306">
        <v>0</v>
      </c>
      <c r="J347" s="306">
        <v>0</v>
      </c>
      <c r="K347" s="306">
        <v>0</v>
      </c>
      <c r="L347" s="306">
        <v>0</v>
      </c>
      <c r="M347" s="306">
        <v>0</v>
      </c>
      <c r="N347" s="306">
        <v>0</v>
      </c>
      <c r="O347" s="306">
        <v>0</v>
      </c>
      <c r="P347" s="306">
        <v>0</v>
      </c>
      <c r="Q347" s="306">
        <v>0</v>
      </c>
      <c r="R347" s="306">
        <v>0</v>
      </c>
      <c r="S347" s="306">
        <v>0</v>
      </c>
      <c r="T347" s="306">
        <v>0</v>
      </c>
      <c r="U347" s="306">
        <v>0</v>
      </c>
      <c r="V347" s="306">
        <v>0</v>
      </c>
      <c r="W347" s="306">
        <v>0</v>
      </c>
      <c r="X347" s="306">
        <v>0</v>
      </c>
      <c r="Y347" s="306">
        <v>0</v>
      </c>
      <c r="Z347" s="306">
        <v>0</v>
      </c>
      <c r="AA347" s="306">
        <v>0</v>
      </c>
      <c r="AB347" s="306">
        <v>0</v>
      </c>
      <c r="AC347" s="306">
        <v>0</v>
      </c>
      <c r="AD347" s="306">
        <v>0</v>
      </c>
      <c r="AE347" s="306">
        <v>0</v>
      </c>
      <c r="AF347" s="306">
        <v>0</v>
      </c>
      <c r="AG347" s="306">
        <v>0</v>
      </c>
      <c r="AH347" s="306">
        <v>0</v>
      </c>
      <c r="AI347" s="306">
        <v>0</v>
      </c>
      <c r="AJ347" s="306">
        <v>0</v>
      </c>
      <c r="AK347" s="306">
        <v>0</v>
      </c>
      <c r="AL347" s="306">
        <v>0</v>
      </c>
      <c r="AN347" s="16" t="s">
        <v>424</v>
      </c>
      <c r="AO347" s="16" t="s">
        <v>967</v>
      </c>
      <c r="AP347" s="16" t="s">
        <v>968</v>
      </c>
      <c r="AQ347" s="16" t="s">
        <v>14</v>
      </c>
    </row>
    <row r="348" spans="1:43">
      <c r="A348" s="16" t="s">
        <v>490</v>
      </c>
      <c r="B348" s="16" t="s">
        <v>18</v>
      </c>
      <c r="C348" s="16" t="s">
        <v>287</v>
      </c>
      <c r="D348" s="16" t="s">
        <v>969</v>
      </c>
      <c r="E348" s="16" t="s">
        <v>69</v>
      </c>
      <c r="F348" s="16" t="s">
        <v>69</v>
      </c>
      <c r="G348" s="16">
        <v>2018</v>
      </c>
      <c r="H348" s="306">
        <v>0</v>
      </c>
      <c r="I348" s="306">
        <v>0</v>
      </c>
      <c r="J348" s="306">
        <v>0</v>
      </c>
      <c r="K348" s="306">
        <v>0</v>
      </c>
      <c r="L348" s="306">
        <v>0</v>
      </c>
      <c r="M348" s="306">
        <v>0</v>
      </c>
      <c r="N348" s="306">
        <v>0</v>
      </c>
      <c r="O348" s="306">
        <v>0</v>
      </c>
      <c r="P348" s="306">
        <v>0</v>
      </c>
      <c r="Q348" s="306">
        <v>0</v>
      </c>
      <c r="R348" s="306">
        <v>0</v>
      </c>
      <c r="S348" s="306">
        <v>0</v>
      </c>
      <c r="T348" s="306">
        <v>0</v>
      </c>
      <c r="U348" s="306">
        <v>0</v>
      </c>
      <c r="V348" s="306">
        <v>0</v>
      </c>
      <c r="W348" s="306">
        <v>0</v>
      </c>
      <c r="X348" s="306">
        <v>0</v>
      </c>
      <c r="Y348" s="306">
        <v>0</v>
      </c>
      <c r="Z348" s="306">
        <v>0</v>
      </c>
      <c r="AA348" s="306">
        <v>0</v>
      </c>
      <c r="AB348" s="306">
        <v>0</v>
      </c>
      <c r="AC348" s="306">
        <v>0</v>
      </c>
      <c r="AD348" s="306">
        <v>0</v>
      </c>
      <c r="AE348" s="306">
        <v>0</v>
      </c>
      <c r="AF348" s="306">
        <v>0</v>
      </c>
      <c r="AG348" s="306">
        <v>0</v>
      </c>
      <c r="AH348" s="306">
        <v>0</v>
      </c>
      <c r="AI348" s="306">
        <v>0</v>
      </c>
      <c r="AJ348" s="306">
        <v>0</v>
      </c>
      <c r="AK348" s="306">
        <v>0</v>
      </c>
      <c r="AL348" s="306">
        <v>0</v>
      </c>
      <c r="AN348" s="16" t="s">
        <v>424</v>
      </c>
      <c r="AO348" s="16" t="s">
        <v>969</v>
      </c>
      <c r="AP348" s="16" t="s">
        <v>970</v>
      </c>
      <c r="AQ348" s="16" t="s">
        <v>14</v>
      </c>
    </row>
    <row r="349" spans="1:43">
      <c r="A349" s="16" t="s">
        <v>490</v>
      </c>
      <c r="B349" s="16" t="s">
        <v>18</v>
      </c>
      <c r="C349" s="16" t="s">
        <v>288</v>
      </c>
      <c r="D349" s="16" t="s">
        <v>971</v>
      </c>
      <c r="E349" s="16" t="s">
        <v>69</v>
      </c>
      <c r="F349" s="16" t="s">
        <v>69</v>
      </c>
      <c r="G349" s="16">
        <v>2018</v>
      </c>
      <c r="H349" s="306">
        <v>0</v>
      </c>
      <c r="I349" s="306">
        <v>0</v>
      </c>
      <c r="J349" s="306">
        <v>0</v>
      </c>
      <c r="K349" s="306">
        <v>0</v>
      </c>
      <c r="L349" s="306">
        <v>0</v>
      </c>
      <c r="M349" s="306">
        <v>0</v>
      </c>
      <c r="N349" s="306">
        <v>0</v>
      </c>
      <c r="O349" s="306">
        <v>0</v>
      </c>
      <c r="P349" s="306">
        <v>0</v>
      </c>
      <c r="Q349" s="306">
        <v>0</v>
      </c>
      <c r="R349" s="306">
        <v>0</v>
      </c>
      <c r="S349" s="306">
        <v>0</v>
      </c>
      <c r="T349" s="306">
        <v>0</v>
      </c>
      <c r="U349" s="306">
        <v>0</v>
      </c>
      <c r="V349" s="306">
        <v>0</v>
      </c>
      <c r="W349" s="306">
        <v>0</v>
      </c>
      <c r="X349" s="306">
        <v>0</v>
      </c>
      <c r="Y349" s="306">
        <v>0</v>
      </c>
      <c r="Z349" s="306">
        <v>0</v>
      </c>
      <c r="AA349" s="306">
        <v>0</v>
      </c>
      <c r="AB349" s="306">
        <v>0</v>
      </c>
      <c r="AC349" s="306">
        <v>0</v>
      </c>
      <c r="AD349" s="306">
        <v>0</v>
      </c>
      <c r="AE349" s="306">
        <v>0</v>
      </c>
      <c r="AF349" s="306">
        <v>0</v>
      </c>
      <c r="AG349" s="306">
        <v>0</v>
      </c>
      <c r="AH349" s="306">
        <v>0</v>
      </c>
      <c r="AI349" s="306">
        <v>0</v>
      </c>
      <c r="AJ349" s="306">
        <v>0</v>
      </c>
      <c r="AK349" s="306">
        <v>0</v>
      </c>
      <c r="AL349" s="306">
        <v>0</v>
      </c>
      <c r="AN349" s="16" t="s">
        <v>424</v>
      </c>
      <c r="AO349" s="16" t="s">
        <v>971</v>
      </c>
      <c r="AP349" s="16" t="s">
        <v>972</v>
      </c>
      <c r="AQ349" s="16" t="s">
        <v>14</v>
      </c>
    </row>
    <row r="350" spans="1:43">
      <c r="A350" s="16" t="s">
        <v>490</v>
      </c>
      <c r="B350" s="16" t="s">
        <v>18</v>
      </c>
      <c r="C350" s="16" t="s">
        <v>289</v>
      </c>
      <c r="D350" s="16" t="s">
        <v>973</v>
      </c>
      <c r="E350" s="16" t="s">
        <v>69</v>
      </c>
      <c r="F350" s="16" t="s">
        <v>69</v>
      </c>
      <c r="G350" s="16">
        <v>2018</v>
      </c>
      <c r="H350" s="306">
        <v>0</v>
      </c>
      <c r="I350" s="306">
        <v>0</v>
      </c>
      <c r="J350" s="306">
        <v>0</v>
      </c>
      <c r="K350" s="306">
        <v>0</v>
      </c>
      <c r="L350" s="306">
        <v>0</v>
      </c>
      <c r="M350" s="306">
        <v>0</v>
      </c>
      <c r="N350" s="306">
        <v>0</v>
      </c>
      <c r="O350" s="306">
        <v>0</v>
      </c>
      <c r="P350" s="306">
        <v>0</v>
      </c>
      <c r="Q350" s="306">
        <v>0</v>
      </c>
      <c r="R350" s="306">
        <v>0</v>
      </c>
      <c r="S350" s="306">
        <v>0</v>
      </c>
      <c r="T350" s="306">
        <v>0</v>
      </c>
      <c r="U350" s="306">
        <v>0</v>
      </c>
      <c r="V350" s="306">
        <v>0</v>
      </c>
      <c r="W350" s="306">
        <v>0</v>
      </c>
      <c r="X350" s="306">
        <v>0</v>
      </c>
      <c r="Y350" s="306">
        <v>0</v>
      </c>
      <c r="Z350" s="306">
        <v>0</v>
      </c>
      <c r="AA350" s="306">
        <v>0</v>
      </c>
      <c r="AB350" s="306">
        <v>0</v>
      </c>
      <c r="AC350" s="306">
        <v>0</v>
      </c>
      <c r="AD350" s="306">
        <v>0</v>
      </c>
      <c r="AE350" s="306">
        <v>0</v>
      </c>
      <c r="AF350" s="306">
        <v>0</v>
      </c>
      <c r="AG350" s="306">
        <v>0</v>
      </c>
      <c r="AH350" s="306">
        <v>0</v>
      </c>
      <c r="AI350" s="306">
        <v>0</v>
      </c>
      <c r="AJ350" s="306">
        <v>0</v>
      </c>
      <c r="AK350" s="306">
        <v>0</v>
      </c>
      <c r="AL350" s="306">
        <v>0</v>
      </c>
      <c r="AN350" s="16" t="s">
        <v>424</v>
      </c>
      <c r="AO350" s="16" t="s">
        <v>973</v>
      </c>
      <c r="AP350" s="16" t="s">
        <v>974</v>
      </c>
      <c r="AQ350" s="16" t="s">
        <v>14</v>
      </c>
    </row>
    <row r="351" spans="1:43">
      <c r="A351" s="16" t="s">
        <v>490</v>
      </c>
      <c r="B351" s="16" t="s">
        <v>18</v>
      </c>
      <c r="C351" s="16" t="s">
        <v>3</v>
      </c>
      <c r="D351" s="16" t="s">
        <v>975</v>
      </c>
      <c r="E351" s="16" t="s">
        <v>69</v>
      </c>
      <c r="F351" s="16" t="s">
        <v>69</v>
      </c>
      <c r="G351" s="16">
        <v>2018</v>
      </c>
      <c r="H351" s="306">
        <v>0</v>
      </c>
      <c r="I351" s="306">
        <v>0</v>
      </c>
      <c r="J351" s="306">
        <v>0</v>
      </c>
      <c r="K351" s="306">
        <v>0</v>
      </c>
      <c r="L351" s="306">
        <v>0</v>
      </c>
      <c r="M351" s="306">
        <v>0</v>
      </c>
      <c r="N351" s="306">
        <v>0</v>
      </c>
      <c r="O351" s="306">
        <v>0</v>
      </c>
      <c r="P351" s="306">
        <v>0</v>
      </c>
      <c r="Q351" s="306">
        <v>0</v>
      </c>
      <c r="R351" s="306">
        <v>0</v>
      </c>
      <c r="S351" s="306">
        <v>0</v>
      </c>
      <c r="T351" s="306">
        <v>0</v>
      </c>
      <c r="U351" s="306">
        <v>0</v>
      </c>
      <c r="V351" s="306">
        <v>0</v>
      </c>
      <c r="W351" s="306">
        <v>0</v>
      </c>
      <c r="X351" s="306">
        <v>0</v>
      </c>
      <c r="Y351" s="306">
        <v>0</v>
      </c>
      <c r="Z351" s="306">
        <v>0</v>
      </c>
      <c r="AA351" s="306">
        <v>0</v>
      </c>
      <c r="AB351" s="306">
        <v>0</v>
      </c>
      <c r="AC351" s="306">
        <v>0</v>
      </c>
      <c r="AD351" s="306">
        <v>0</v>
      </c>
      <c r="AE351" s="306">
        <v>0</v>
      </c>
      <c r="AF351" s="306">
        <v>0</v>
      </c>
      <c r="AG351" s="306">
        <v>0</v>
      </c>
      <c r="AH351" s="306">
        <v>0</v>
      </c>
      <c r="AI351" s="306">
        <v>0</v>
      </c>
      <c r="AJ351" s="306">
        <v>0</v>
      </c>
      <c r="AK351" s="306">
        <v>0</v>
      </c>
      <c r="AL351" s="306">
        <v>0</v>
      </c>
      <c r="AN351" s="16" t="s">
        <v>424</v>
      </c>
      <c r="AO351" s="16" t="s">
        <v>975</v>
      </c>
      <c r="AP351" s="16" t="s">
        <v>976</v>
      </c>
      <c r="AQ351" s="16" t="s">
        <v>14</v>
      </c>
    </row>
    <row r="352" spans="1:43">
      <c r="A352" s="16" t="s">
        <v>490</v>
      </c>
      <c r="B352" s="16" t="s">
        <v>18</v>
      </c>
      <c r="C352" s="16" t="s">
        <v>4</v>
      </c>
      <c r="D352" s="16" t="s">
        <v>977</v>
      </c>
      <c r="E352" s="16" t="s">
        <v>69</v>
      </c>
      <c r="F352" s="16" t="s">
        <v>69</v>
      </c>
      <c r="G352" s="16">
        <v>2018</v>
      </c>
      <c r="H352" s="306">
        <v>0</v>
      </c>
      <c r="I352" s="306">
        <v>0</v>
      </c>
      <c r="J352" s="306">
        <v>0</v>
      </c>
      <c r="K352" s="306">
        <v>0</v>
      </c>
      <c r="L352" s="306">
        <v>0</v>
      </c>
      <c r="M352" s="306">
        <v>0</v>
      </c>
      <c r="N352" s="306">
        <v>0</v>
      </c>
      <c r="O352" s="306">
        <v>0</v>
      </c>
      <c r="P352" s="306">
        <v>0</v>
      </c>
      <c r="Q352" s="306">
        <v>0</v>
      </c>
      <c r="R352" s="306">
        <v>0</v>
      </c>
      <c r="S352" s="306">
        <v>0</v>
      </c>
      <c r="T352" s="306">
        <v>0</v>
      </c>
      <c r="U352" s="306">
        <v>0</v>
      </c>
      <c r="V352" s="306">
        <v>0</v>
      </c>
      <c r="W352" s="306">
        <v>0</v>
      </c>
      <c r="X352" s="306">
        <v>0</v>
      </c>
      <c r="Y352" s="306">
        <v>0</v>
      </c>
      <c r="Z352" s="306">
        <v>0</v>
      </c>
      <c r="AA352" s="306">
        <v>0</v>
      </c>
      <c r="AB352" s="306">
        <v>0</v>
      </c>
      <c r="AC352" s="306">
        <v>0</v>
      </c>
      <c r="AD352" s="306">
        <v>0</v>
      </c>
      <c r="AE352" s="306">
        <v>0</v>
      </c>
      <c r="AF352" s="306">
        <v>0</v>
      </c>
      <c r="AG352" s="306">
        <v>0</v>
      </c>
      <c r="AH352" s="306">
        <v>0</v>
      </c>
      <c r="AI352" s="306">
        <v>0</v>
      </c>
      <c r="AJ352" s="306">
        <v>0</v>
      </c>
      <c r="AK352" s="306">
        <v>0</v>
      </c>
      <c r="AL352" s="306">
        <v>0</v>
      </c>
      <c r="AN352" s="16" t="s">
        <v>424</v>
      </c>
      <c r="AO352" s="16" t="s">
        <v>977</v>
      </c>
      <c r="AP352" s="16" t="s">
        <v>978</v>
      </c>
      <c r="AQ352" s="16" t="s">
        <v>14</v>
      </c>
    </row>
    <row r="353" spans="1:47">
      <c r="A353" s="16" t="s">
        <v>490</v>
      </c>
      <c r="B353" s="16" t="s">
        <v>18</v>
      </c>
      <c r="C353" s="16" t="s">
        <v>5</v>
      </c>
      <c r="D353" s="16" t="s">
        <v>979</v>
      </c>
      <c r="E353" s="16" t="s">
        <v>69</v>
      </c>
      <c r="F353" s="16" t="s">
        <v>69</v>
      </c>
      <c r="G353" s="16">
        <v>2018</v>
      </c>
      <c r="H353" s="306">
        <v>0</v>
      </c>
      <c r="I353" s="306">
        <v>0</v>
      </c>
      <c r="J353" s="306">
        <v>0</v>
      </c>
      <c r="K353" s="306">
        <v>0</v>
      </c>
      <c r="L353" s="306">
        <v>0</v>
      </c>
      <c r="M353" s="306">
        <v>0</v>
      </c>
      <c r="N353" s="306">
        <v>0</v>
      </c>
      <c r="O353" s="306">
        <v>0</v>
      </c>
      <c r="P353" s="306">
        <v>0</v>
      </c>
      <c r="Q353" s="306">
        <v>0</v>
      </c>
      <c r="R353" s="306">
        <v>0</v>
      </c>
      <c r="S353" s="306">
        <v>0</v>
      </c>
      <c r="T353" s="306">
        <v>0</v>
      </c>
      <c r="U353" s="306">
        <v>0</v>
      </c>
      <c r="V353" s="306">
        <v>0</v>
      </c>
      <c r="W353" s="306">
        <v>0</v>
      </c>
      <c r="X353" s="306">
        <v>0</v>
      </c>
      <c r="Y353" s="306">
        <v>0</v>
      </c>
      <c r="Z353" s="306">
        <v>0</v>
      </c>
      <c r="AA353" s="306">
        <v>0</v>
      </c>
      <c r="AB353" s="306">
        <v>0</v>
      </c>
      <c r="AC353" s="306">
        <v>0</v>
      </c>
      <c r="AD353" s="306">
        <v>0</v>
      </c>
      <c r="AE353" s="306">
        <v>0</v>
      </c>
      <c r="AF353" s="306">
        <v>0</v>
      </c>
      <c r="AG353" s="306">
        <v>0</v>
      </c>
      <c r="AH353" s="306">
        <v>0</v>
      </c>
      <c r="AI353" s="306">
        <v>0</v>
      </c>
      <c r="AJ353" s="306">
        <v>0</v>
      </c>
      <c r="AK353" s="306">
        <v>0</v>
      </c>
      <c r="AL353" s="306">
        <v>0</v>
      </c>
      <c r="AN353" s="16" t="s">
        <v>424</v>
      </c>
      <c r="AO353" s="16" t="s">
        <v>979</v>
      </c>
      <c r="AP353" s="16" t="s">
        <v>980</v>
      </c>
      <c r="AQ353" s="16" t="s">
        <v>14</v>
      </c>
    </row>
    <row r="354" spans="1:47">
      <c r="A354" s="16" t="s">
        <v>490</v>
      </c>
      <c r="B354" s="16" t="s">
        <v>18</v>
      </c>
      <c r="C354" s="16" t="s">
        <v>290</v>
      </c>
      <c r="D354" s="16" t="s">
        <v>981</v>
      </c>
      <c r="E354" s="16" t="s">
        <v>202</v>
      </c>
      <c r="F354" s="16" t="s">
        <v>217</v>
      </c>
      <c r="G354" s="16">
        <v>2018</v>
      </c>
      <c r="H354" s="306">
        <v>0.11460674157303369</v>
      </c>
      <c r="I354" s="306">
        <v>0</v>
      </c>
      <c r="J354" s="306">
        <v>0</v>
      </c>
      <c r="K354" s="306">
        <v>0.11460674157303369</v>
      </c>
      <c r="L354" s="306">
        <v>0</v>
      </c>
      <c r="M354" s="306">
        <v>0</v>
      </c>
      <c r="N354" s="306">
        <v>0</v>
      </c>
      <c r="O354" s="306">
        <v>5.2631578947368418E-2</v>
      </c>
      <c r="P354" s="306">
        <v>8.0312181616216233E-5</v>
      </c>
      <c r="Q354" s="306">
        <v>8.0312181616216233E-5</v>
      </c>
      <c r="R354" s="306">
        <v>2.2421524663677125E-3</v>
      </c>
      <c r="S354" s="306">
        <v>0</v>
      </c>
      <c r="T354" s="306">
        <v>6.4115481802253613E-2</v>
      </c>
      <c r="U354" s="306">
        <v>4.4383561643835626E-2</v>
      </c>
      <c r="V354" s="306">
        <v>4.4383561643835619E-2</v>
      </c>
      <c r="W354" s="306">
        <v>4.4383561643835619E-2</v>
      </c>
      <c r="X354" s="306">
        <v>4.4383561643835619E-2</v>
      </c>
      <c r="Y354" s="306">
        <v>4.4383561643835626E-2</v>
      </c>
      <c r="Z354" s="306">
        <v>5.2631578947368418E-2</v>
      </c>
      <c r="AA354" s="306">
        <v>-3.5604039536901354E-5</v>
      </c>
      <c r="AB354" s="306">
        <v>0</v>
      </c>
      <c r="AC354" s="306">
        <v>6.1702338986482468E-3</v>
      </c>
      <c r="AD354" s="306">
        <v>6.1702338986482459E-3</v>
      </c>
      <c r="AE354" s="306">
        <v>2.242152466367713E-3</v>
      </c>
      <c r="AF354" s="306">
        <v>0</v>
      </c>
      <c r="AG354" s="306">
        <v>0</v>
      </c>
      <c r="AH354" s="306">
        <v>0</v>
      </c>
      <c r="AI354" s="306">
        <v>0</v>
      </c>
      <c r="AJ354" s="306">
        <v>0</v>
      </c>
      <c r="AK354" s="306">
        <v>0</v>
      </c>
      <c r="AL354" s="306">
        <v>0.11460674157303369</v>
      </c>
      <c r="AN354" s="16" t="s">
        <v>424</v>
      </c>
      <c r="AO354" s="16" t="s">
        <v>981</v>
      </c>
      <c r="AP354" s="16" t="s">
        <v>982</v>
      </c>
      <c r="AQ354" s="16" t="s">
        <v>14</v>
      </c>
    </row>
    <row r="355" spans="1:47">
      <c r="A355" s="16" t="s">
        <v>490</v>
      </c>
      <c r="B355" s="16" t="s">
        <v>18</v>
      </c>
      <c r="C355" s="16" t="s">
        <v>6</v>
      </c>
      <c r="D355" s="16" t="s">
        <v>983</v>
      </c>
      <c r="E355" s="16" t="s">
        <v>69</v>
      </c>
      <c r="F355" s="16" t="s">
        <v>69</v>
      </c>
      <c r="G355" s="16">
        <v>2018</v>
      </c>
      <c r="H355" s="306">
        <v>0</v>
      </c>
      <c r="I355" s="306">
        <v>0</v>
      </c>
      <c r="J355" s="306">
        <v>0</v>
      </c>
      <c r="K355" s="306">
        <v>0</v>
      </c>
      <c r="L355" s="306">
        <v>0</v>
      </c>
      <c r="M355" s="306">
        <v>0</v>
      </c>
      <c r="N355" s="306">
        <v>0</v>
      </c>
      <c r="O355" s="306">
        <v>0</v>
      </c>
      <c r="P355" s="306">
        <v>0</v>
      </c>
      <c r="Q355" s="306">
        <v>0</v>
      </c>
      <c r="R355" s="306">
        <v>0</v>
      </c>
      <c r="S355" s="306">
        <v>0</v>
      </c>
      <c r="T355" s="306">
        <v>0</v>
      </c>
      <c r="U355" s="306">
        <v>0</v>
      </c>
      <c r="V355" s="306">
        <v>0</v>
      </c>
      <c r="W355" s="306">
        <v>0</v>
      </c>
      <c r="X355" s="306">
        <v>0</v>
      </c>
      <c r="Y355" s="306">
        <v>0</v>
      </c>
      <c r="Z355" s="306">
        <v>0</v>
      </c>
      <c r="AA355" s="306">
        <v>0</v>
      </c>
      <c r="AB355" s="306">
        <v>0</v>
      </c>
      <c r="AC355" s="306">
        <v>0</v>
      </c>
      <c r="AD355" s="306">
        <v>0</v>
      </c>
      <c r="AE355" s="306">
        <v>0</v>
      </c>
      <c r="AF355" s="306">
        <v>0</v>
      </c>
      <c r="AG355" s="306">
        <v>0</v>
      </c>
      <c r="AH355" s="306">
        <v>0</v>
      </c>
      <c r="AI355" s="306">
        <v>0</v>
      </c>
      <c r="AJ355" s="306">
        <v>0</v>
      </c>
      <c r="AK355" s="306">
        <v>0</v>
      </c>
      <c r="AL355" s="306">
        <v>0</v>
      </c>
      <c r="AN355" s="16" t="s">
        <v>424</v>
      </c>
      <c r="AO355" s="16" t="s">
        <v>983</v>
      </c>
      <c r="AP355" s="16" t="s">
        <v>984</v>
      </c>
      <c r="AQ355" s="16" t="s">
        <v>14</v>
      </c>
    </row>
    <row r="356" spans="1:47">
      <c r="A356" s="16" t="s">
        <v>490</v>
      </c>
      <c r="B356" s="16" t="s">
        <v>18</v>
      </c>
      <c r="C356" s="16" t="s">
        <v>291</v>
      </c>
      <c r="D356" s="16" t="s">
        <v>985</v>
      </c>
      <c r="E356" s="16" t="s">
        <v>69</v>
      </c>
      <c r="F356" s="16" t="s">
        <v>69</v>
      </c>
      <c r="G356" s="16">
        <v>2018</v>
      </c>
      <c r="H356" s="308">
        <v>0</v>
      </c>
      <c r="I356" s="308">
        <v>0</v>
      </c>
      <c r="J356" s="308">
        <v>0</v>
      </c>
      <c r="K356" s="308">
        <v>0</v>
      </c>
      <c r="L356" s="308">
        <v>0</v>
      </c>
      <c r="M356" s="308">
        <v>0</v>
      </c>
      <c r="N356" s="308">
        <v>0</v>
      </c>
      <c r="O356" s="308">
        <v>0</v>
      </c>
      <c r="P356" s="308">
        <v>0</v>
      </c>
      <c r="Q356" s="308">
        <v>0</v>
      </c>
      <c r="R356" s="308">
        <v>0</v>
      </c>
      <c r="S356" s="308">
        <v>0</v>
      </c>
      <c r="T356" s="308">
        <v>0</v>
      </c>
      <c r="U356" s="308">
        <v>0</v>
      </c>
      <c r="V356" s="308">
        <v>0</v>
      </c>
      <c r="W356" s="308">
        <v>0</v>
      </c>
      <c r="X356" s="308">
        <v>0</v>
      </c>
      <c r="Y356" s="308">
        <v>0</v>
      </c>
      <c r="Z356" s="308">
        <v>0</v>
      </c>
      <c r="AA356" s="308">
        <v>0</v>
      </c>
      <c r="AB356" s="308">
        <v>0</v>
      </c>
      <c r="AC356" s="308">
        <v>0</v>
      </c>
      <c r="AD356" s="308">
        <v>0</v>
      </c>
      <c r="AE356" s="308">
        <v>0</v>
      </c>
      <c r="AF356" s="308">
        <v>0</v>
      </c>
      <c r="AG356" s="308">
        <v>0</v>
      </c>
      <c r="AH356" s="308">
        <v>0</v>
      </c>
      <c r="AI356" s="308">
        <v>0</v>
      </c>
      <c r="AJ356" s="308">
        <v>0</v>
      </c>
      <c r="AK356" s="308">
        <v>0</v>
      </c>
      <c r="AL356" s="308">
        <v>0</v>
      </c>
      <c r="AN356" s="16" t="s">
        <v>424</v>
      </c>
      <c r="AO356" s="16" t="s">
        <v>985</v>
      </c>
      <c r="AP356" s="16" t="s">
        <v>986</v>
      </c>
      <c r="AQ356" s="16" t="s">
        <v>14</v>
      </c>
    </row>
    <row r="357" spans="1:47">
      <c r="A357" s="16" t="s">
        <v>490</v>
      </c>
      <c r="B357" s="16" t="s">
        <v>18</v>
      </c>
      <c r="C357" s="16" t="s">
        <v>7</v>
      </c>
      <c r="D357" s="16" t="s">
        <v>987</v>
      </c>
      <c r="E357" s="16" t="s">
        <v>69</v>
      </c>
      <c r="F357" s="16" t="s">
        <v>69</v>
      </c>
      <c r="G357" s="16">
        <v>2018</v>
      </c>
      <c r="H357" s="306">
        <v>0</v>
      </c>
      <c r="I357" s="306">
        <v>0</v>
      </c>
      <c r="J357" s="306">
        <v>0</v>
      </c>
      <c r="K357" s="306">
        <v>0</v>
      </c>
      <c r="L357" s="306">
        <v>0</v>
      </c>
      <c r="M357" s="306">
        <v>0</v>
      </c>
      <c r="N357" s="306">
        <v>0</v>
      </c>
      <c r="O357" s="306">
        <v>0</v>
      </c>
      <c r="P357" s="306">
        <v>0</v>
      </c>
      <c r="Q357" s="306">
        <v>0</v>
      </c>
      <c r="R357" s="306">
        <v>0</v>
      </c>
      <c r="S357" s="306">
        <v>0</v>
      </c>
      <c r="T357" s="306">
        <v>0</v>
      </c>
      <c r="U357" s="306">
        <v>0</v>
      </c>
      <c r="V357" s="306">
        <v>0</v>
      </c>
      <c r="W357" s="306">
        <v>0</v>
      </c>
      <c r="X357" s="306">
        <v>0</v>
      </c>
      <c r="Y357" s="306">
        <v>0</v>
      </c>
      <c r="Z357" s="306">
        <v>0</v>
      </c>
      <c r="AA357" s="306">
        <v>0</v>
      </c>
      <c r="AB357" s="306">
        <v>0</v>
      </c>
      <c r="AC357" s="306">
        <v>0</v>
      </c>
      <c r="AD357" s="306">
        <v>0</v>
      </c>
      <c r="AE357" s="306">
        <v>0</v>
      </c>
      <c r="AF357" s="306">
        <v>0</v>
      </c>
      <c r="AG357" s="306">
        <v>0</v>
      </c>
      <c r="AH357" s="306">
        <v>0</v>
      </c>
      <c r="AI357" s="306">
        <v>0</v>
      </c>
      <c r="AJ357" s="306">
        <v>0</v>
      </c>
      <c r="AK357" s="306">
        <v>0</v>
      </c>
      <c r="AL357" s="306">
        <v>0</v>
      </c>
      <c r="AN357" s="16" t="s">
        <v>424</v>
      </c>
      <c r="AO357" s="16" t="s">
        <v>987</v>
      </c>
      <c r="AP357" s="16" t="s">
        <v>988</v>
      </c>
      <c r="AQ357" s="16" t="s">
        <v>14</v>
      </c>
    </row>
    <row r="358" spans="1:47">
      <c r="A358" s="16" t="s">
        <v>490</v>
      </c>
      <c r="B358" s="16" t="s">
        <v>18</v>
      </c>
      <c r="C358" s="16" t="s">
        <v>8</v>
      </c>
      <c r="D358" s="16" t="s">
        <v>989</v>
      </c>
      <c r="E358" s="16" t="s">
        <v>202</v>
      </c>
      <c r="F358" s="16" t="s">
        <v>217</v>
      </c>
      <c r="G358" s="16">
        <v>2018</v>
      </c>
      <c r="H358" s="306">
        <v>0.33033707865168538</v>
      </c>
      <c r="I358" s="306">
        <v>1</v>
      </c>
      <c r="J358" s="306">
        <v>1</v>
      </c>
      <c r="K358" s="306">
        <v>0.33033707865168538</v>
      </c>
      <c r="L358" s="306">
        <v>1</v>
      </c>
      <c r="M358" s="306">
        <v>1</v>
      </c>
      <c r="N358" s="306">
        <v>1</v>
      </c>
      <c r="O358" s="306">
        <v>0.48753462603878117</v>
      </c>
      <c r="P358" s="306">
        <v>0.50744656953881395</v>
      </c>
      <c r="Q358" s="306">
        <v>0.50744656953881395</v>
      </c>
      <c r="R358" s="306">
        <v>1.3452914798206275E-2</v>
      </c>
      <c r="S358" s="306">
        <v>0</v>
      </c>
      <c r="T358" s="306">
        <v>0.37634625245879194</v>
      </c>
      <c r="U358" s="306">
        <v>4.6575342465753442E-2</v>
      </c>
      <c r="V358" s="306">
        <v>4.6575342465753428E-2</v>
      </c>
      <c r="W358" s="306">
        <v>4.6575342465753428E-2</v>
      </c>
      <c r="X358" s="306">
        <v>4.6575342465753428E-2</v>
      </c>
      <c r="Y358" s="306">
        <v>4.6575342465753435E-2</v>
      </c>
      <c r="Z358" s="306">
        <v>0.50401560698676717</v>
      </c>
      <c r="AA358" s="306">
        <v>0.40353980670072725</v>
      </c>
      <c r="AB358" s="306">
        <v>1</v>
      </c>
      <c r="AC358" s="306">
        <v>0.24941980521850873</v>
      </c>
      <c r="AD358" s="306">
        <v>0.24941980521850871</v>
      </c>
      <c r="AE358" s="306">
        <v>1.3452914798206277E-2</v>
      </c>
      <c r="AF358" s="306">
        <v>1</v>
      </c>
      <c r="AG358" s="306">
        <v>0</v>
      </c>
      <c r="AH358" s="306">
        <v>1</v>
      </c>
      <c r="AI358" s="306">
        <v>1</v>
      </c>
      <c r="AJ358" s="306">
        <v>0.4</v>
      </c>
      <c r="AK358" s="306">
        <v>1</v>
      </c>
      <c r="AL358" s="306">
        <v>0.33033707865168538</v>
      </c>
      <c r="AN358" s="16" t="s">
        <v>424</v>
      </c>
      <c r="AO358" s="16" t="s">
        <v>989</v>
      </c>
      <c r="AP358" s="16" t="s">
        <v>990</v>
      </c>
      <c r="AQ358" s="16" t="s">
        <v>14</v>
      </c>
    </row>
    <row r="359" spans="1:47">
      <c r="A359" s="16" t="s">
        <v>490</v>
      </c>
      <c r="B359" s="16" t="s">
        <v>18</v>
      </c>
      <c r="C359" s="16" t="s">
        <v>9</v>
      </c>
      <c r="D359" s="16" t="s">
        <v>991</v>
      </c>
      <c r="E359" s="16" t="s">
        <v>69</v>
      </c>
      <c r="F359" s="16" t="s">
        <v>69</v>
      </c>
      <c r="G359" s="16">
        <v>2018</v>
      </c>
      <c r="H359" s="306">
        <v>0</v>
      </c>
      <c r="I359" s="306">
        <v>0</v>
      </c>
      <c r="J359" s="306">
        <v>0</v>
      </c>
      <c r="K359" s="306">
        <v>0</v>
      </c>
      <c r="L359" s="306">
        <v>0</v>
      </c>
      <c r="M359" s="306">
        <v>0</v>
      </c>
      <c r="N359" s="306">
        <v>0</v>
      </c>
      <c r="O359" s="306">
        <v>0</v>
      </c>
      <c r="P359" s="306">
        <v>0</v>
      </c>
      <c r="Q359" s="306">
        <v>0</v>
      </c>
      <c r="R359" s="306">
        <v>0</v>
      </c>
      <c r="S359" s="306">
        <v>0</v>
      </c>
      <c r="T359" s="306">
        <v>0</v>
      </c>
      <c r="U359" s="306">
        <v>0</v>
      </c>
      <c r="V359" s="306">
        <v>0</v>
      </c>
      <c r="W359" s="306">
        <v>0</v>
      </c>
      <c r="X359" s="306">
        <v>0</v>
      </c>
      <c r="Y359" s="306">
        <v>0</v>
      </c>
      <c r="Z359" s="306">
        <v>0</v>
      </c>
      <c r="AA359" s="306">
        <v>0</v>
      </c>
      <c r="AB359" s="306">
        <v>0</v>
      </c>
      <c r="AC359" s="306">
        <v>0</v>
      </c>
      <c r="AD359" s="306">
        <v>0</v>
      </c>
      <c r="AE359" s="306">
        <v>0</v>
      </c>
      <c r="AF359" s="306">
        <v>0</v>
      </c>
      <c r="AG359" s="306">
        <v>0</v>
      </c>
      <c r="AH359" s="306">
        <v>0</v>
      </c>
      <c r="AI359" s="306">
        <v>0</v>
      </c>
      <c r="AJ359" s="306">
        <v>0</v>
      </c>
      <c r="AK359" s="306">
        <v>0</v>
      </c>
      <c r="AL359" s="306">
        <v>0</v>
      </c>
      <c r="AN359" s="16" t="s">
        <v>424</v>
      </c>
      <c r="AO359" s="16" t="s">
        <v>991</v>
      </c>
      <c r="AP359" s="16" t="s">
        <v>992</v>
      </c>
      <c r="AQ359" s="16" t="s">
        <v>14</v>
      </c>
    </row>
    <row r="360" spans="1:47">
      <c r="A360" s="16" t="s">
        <v>490</v>
      </c>
      <c r="B360" s="16" t="s">
        <v>18</v>
      </c>
      <c r="C360" s="16" t="s">
        <v>10</v>
      </c>
      <c r="D360" s="16" t="s">
        <v>993</v>
      </c>
      <c r="E360" s="16" t="s">
        <v>202</v>
      </c>
      <c r="F360" s="16" t="s">
        <v>217</v>
      </c>
      <c r="G360" s="16">
        <v>2018</v>
      </c>
      <c r="H360" s="306">
        <v>-6.8374137121195904E-4</v>
      </c>
      <c r="I360" s="306">
        <v>0</v>
      </c>
      <c r="J360" s="306">
        <v>0</v>
      </c>
      <c r="K360" s="306">
        <v>-5.8404306814026819E-4</v>
      </c>
      <c r="L360" s="306">
        <v>0</v>
      </c>
      <c r="M360" s="306">
        <v>0</v>
      </c>
      <c r="N360" s="306">
        <v>0</v>
      </c>
      <c r="O360" s="306">
        <v>0.12902926102980014</v>
      </c>
      <c r="P360" s="306">
        <v>-1.9333164573014609E-4</v>
      </c>
      <c r="Q360" s="306">
        <v>-1.9333164573014609E-4</v>
      </c>
      <c r="R360" s="306">
        <v>-8.0688084436402556E-5</v>
      </c>
      <c r="S360" s="306">
        <v>1.1152416356877323E-2</v>
      </c>
      <c r="T360" s="306">
        <v>4.0314321610853292E-2</v>
      </c>
      <c r="U360" s="306">
        <v>0.58136986301369864</v>
      </c>
      <c r="V360" s="306">
        <v>0.58136986301369853</v>
      </c>
      <c r="W360" s="306">
        <v>0.27358389226235624</v>
      </c>
      <c r="X360" s="306">
        <v>0.12679031954827946</v>
      </c>
      <c r="Y360" s="306">
        <v>0.58136986301369864</v>
      </c>
      <c r="Z360" s="306">
        <v>-0.1009379149886095</v>
      </c>
      <c r="AA360" s="306">
        <v>2.3498694516971282E-2</v>
      </c>
      <c r="AB360" s="306">
        <v>0</v>
      </c>
      <c r="AC360" s="306">
        <v>4.014598540145986E-2</v>
      </c>
      <c r="AD360" s="306">
        <v>4.0145985401459854E-2</v>
      </c>
      <c r="AE360" s="306">
        <v>3.1390134529147982E-2</v>
      </c>
      <c r="AF360" s="306">
        <v>0</v>
      </c>
      <c r="AG360" s="306">
        <v>1.7985611510791366E-3</v>
      </c>
      <c r="AH360" s="306">
        <v>0</v>
      </c>
      <c r="AI360" s="306">
        <v>0</v>
      </c>
      <c r="AJ360" s="306">
        <v>0</v>
      </c>
      <c r="AK360" s="306">
        <v>0</v>
      </c>
      <c r="AL360" s="306">
        <v>0.10786516853932583</v>
      </c>
      <c r="AN360" s="16" t="s">
        <v>424</v>
      </c>
      <c r="AO360" s="16" t="s">
        <v>993</v>
      </c>
      <c r="AP360" s="16" t="s">
        <v>994</v>
      </c>
      <c r="AQ360" s="16" t="s">
        <v>14</v>
      </c>
    </row>
    <row r="361" spans="1:47">
      <c r="A361" s="16" t="s">
        <v>490</v>
      </c>
      <c r="B361" s="16" t="s">
        <v>18</v>
      </c>
      <c r="C361" s="16" t="s">
        <v>292</v>
      </c>
      <c r="D361" s="16" t="s">
        <v>995</v>
      </c>
      <c r="E361" s="16" t="s">
        <v>202</v>
      </c>
      <c r="F361" s="16" t="s">
        <v>217</v>
      </c>
      <c r="G361" s="16">
        <v>2018</v>
      </c>
      <c r="H361" s="306">
        <v>0.23146067415730337</v>
      </c>
      <c r="I361" s="306">
        <v>0</v>
      </c>
      <c r="J361" s="306">
        <v>0</v>
      </c>
      <c r="K361" s="306">
        <v>0.33990988576476949</v>
      </c>
      <c r="L361" s="306">
        <v>0</v>
      </c>
      <c r="M361" s="306">
        <v>0</v>
      </c>
      <c r="N361" s="306">
        <v>0</v>
      </c>
      <c r="O361" s="306">
        <v>0.22277129298682036</v>
      </c>
      <c r="P361" s="306">
        <v>0.18083849293605275</v>
      </c>
      <c r="Q361" s="306">
        <v>0.18083849293605275</v>
      </c>
      <c r="R361" s="306">
        <v>4.4843049327354251E-3</v>
      </c>
      <c r="S361" s="306">
        <v>0</v>
      </c>
      <c r="T361" s="306">
        <v>0.39310047397431724</v>
      </c>
      <c r="U361" s="306">
        <v>9.0410958904109606E-2</v>
      </c>
      <c r="V361" s="306">
        <v>9.0410958904109592E-2</v>
      </c>
      <c r="W361" s="306">
        <v>0.39819692965545195</v>
      </c>
      <c r="X361" s="306">
        <v>0.54499050236952873</v>
      </c>
      <c r="Y361" s="306">
        <v>9.041095890410962E-2</v>
      </c>
      <c r="Z361" s="306">
        <v>0.45273846900523002</v>
      </c>
      <c r="AA361" s="306">
        <v>0.30137901934911421</v>
      </c>
      <c r="AB361" s="306">
        <v>0</v>
      </c>
      <c r="AC361" s="306">
        <v>0.16776762511641974</v>
      </c>
      <c r="AD361" s="306">
        <v>0.16776762511641971</v>
      </c>
      <c r="AE361" s="306">
        <v>4.4843049327354259E-3</v>
      </c>
      <c r="AF361" s="306">
        <v>0</v>
      </c>
      <c r="AG361" s="306">
        <v>0</v>
      </c>
      <c r="AH361" s="306">
        <v>0</v>
      </c>
      <c r="AI361" s="306">
        <v>0</v>
      </c>
      <c r="AJ361" s="306">
        <v>0.4</v>
      </c>
      <c r="AK361" s="306">
        <v>0</v>
      </c>
      <c r="AL361" s="306">
        <v>0.23146067415730337</v>
      </c>
      <c r="AN361" s="16" t="s">
        <v>424</v>
      </c>
      <c r="AO361" s="16" t="s">
        <v>995</v>
      </c>
      <c r="AP361" s="16" t="s">
        <v>996</v>
      </c>
      <c r="AQ361" s="16" t="s">
        <v>14</v>
      </c>
    </row>
    <row r="362" spans="1:47">
      <c r="A362" s="16" t="s">
        <v>490</v>
      </c>
      <c r="B362" s="16" t="s">
        <v>18</v>
      </c>
      <c r="C362" s="16" t="s">
        <v>11</v>
      </c>
      <c r="D362" s="16" t="s">
        <v>997</v>
      </c>
      <c r="E362" s="16" t="s">
        <v>69</v>
      </c>
      <c r="F362" s="16" t="s">
        <v>69</v>
      </c>
      <c r="G362" s="16">
        <v>2018</v>
      </c>
      <c r="H362" s="306">
        <v>0</v>
      </c>
      <c r="I362" s="306">
        <v>0</v>
      </c>
      <c r="J362" s="306">
        <v>0</v>
      </c>
      <c r="K362" s="306">
        <v>0</v>
      </c>
      <c r="L362" s="306">
        <v>0</v>
      </c>
      <c r="M362" s="306">
        <v>0</v>
      </c>
      <c r="N362" s="306">
        <v>0</v>
      </c>
      <c r="O362" s="306">
        <v>0</v>
      </c>
      <c r="P362" s="306">
        <v>0</v>
      </c>
      <c r="Q362" s="306">
        <v>0</v>
      </c>
      <c r="R362" s="306">
        <v>0</v>
      </c>
      <c r="S362" s="306">
        <v>0</v>
      </c>
      <c r="T362" s="306">
        <v>0</v>
      </c>
      <c r="U362" s="306">
        <v>0</v>
      </c>
      <c r="V362" s="306">
        <v>0</v>
      </c>
      <c r="W362" s="306">
        <v>0</v>
      </c>
      <c r="X362" s="306">
        <v>0</v>
      </c>
      <c r="Y362" s="306">
        <v>0</v>
      </c>
      <c r="Z362" s="306">
        <v>0</v>
      </c>
      <c r="AA362" s="306">
        <v>0</v>
      </c>
      <c r="AB362" s="306">
        <v>0</v>
      </c>
      <c r="AC362" s="306">
        <v>0</v>
      </c>
      <c r="AD362" s="306">
        <v>0</v>
      </c>
      <c r="AE362" s="306">
        <v>0</v>
      </c>
      <c r="AF362" s="306">
        <v>0</v>
      </c>
      <c r="AG362" s="306">
        <v>0</v>
      </c>
      <c r="AH362" s="306">
        <v>0</v>
      </c>
      <c r="AI362" s="306">
        <v>0</v>
      </c>
      <c r="AJ362" s="306">
        <v>0</v>
      </c>
      <c r="AK362" s="306">
        <v>0</v>
      </c>
      <c r="AL362" s="306">
        <v>0</v>
      </c>
      <c r="AN362" s="16" t="s">
        <v>424</v>
      </c>
      <c r="AO362" s="16" t="s">
        <v>997</v>
      </c>
      <c r="AP362" s="16" t="s">
        <v>998</v>
      </c>
      <c r="AQ362" s="16" t="s">
        <v>14</v>
      </c>
    </row>
    <row r="363" spans="1:47">
      <c r="A363" s="16" t="s">
        <v>490</v>
      </c>
      <c r="B363" s="16" t="s">
        <v>18</v>
      </c>
      <c r="C363" s="16" t="s">
        <v>12</v>
      </c>
      <c r="D363" s="16" t="s">
        <v>999</v>
      </c>
      <c r="E363" s="16" t="s">
        <v>202</v>
      </c>
      <c r="F363" s="16" t="s">
        <v>217</v>
      </c>
      <c r="G363" s="16">
        <v>2018</v>
      </c>
      <c r="H363" s="306">
        <v>0.19325842696629214</v>
      </c>
      <c r="I363" s="306">
        <v>0</v>
      </c>
      <c r="J363" s="306">
        <v>0</v>
      </c>
      <c r="K363" s="306">
        <v>0.19325842696629214</v>
      </c>
      <c r="L363" s="306">
        <v>0</v>
      </c>
      <c r="M363" s="306">
        <v>0</v>
      </c>
      <c r="N363" s="306">
        <v>0</v>
      </c>
      <c r="O363" s="306">
        <v>6.9252077562326861E-2</v>
      </c>
      <c r="P363" s="306">
        <v>0.23763440860215052</v>
      </c>
      <c r="Q363" s="306">
        <v>0.23763440860215054</v>
      </c>
      <c r="R363" s="306">
        <v>0.93049327354260081</v>
      </c>
      <c r="S363" s="306">
        <v>0.97769516728624539</v>
      </c>
      <c r="T363" s="306">
        <v>9.4736842105263161E-2</v>
      </c>
      <c r="U363" s="306">
        <v>0.12931506849315072</v>
      </c>
      <c r="V363" s="306">
        <v>0.12931506849315069</v>
      </c>
      <c r="W363" s="306">
        <v>0.12931506849315069</v>
      </c>
      <c r="X363" s="306">
        <v>0.12931506849315072</v>
      </c>
      <c r="Y363" s="306">
        <v>0.12931506849315072</v>
      </c>
      <c r="Z363" s="306">
        <v>6.9252077562326861E-2</v>
      </c>
      <c r="AA363" s="306">
        <v>0.26631853785900783</v>
      </c>
      <c r="AB363" s="306">
        <v>0</v>
      </c>
      <c r="AC363" s="306">
        <v>0.47810218978102192</v>
      </c>
      <c r="AD363" s="306">
        <v>0.47810218978102181</v>
      </c>
      <c r="AE363" s="306">
        <v>0.93049327354260092</v>
      </c>
      <c r="AF363" s="306">
        <v>0</v>
      </c>
      <c r="AG363" s="306">
        <v>0.99820143884892087</v>
      </c>
      <c r="AH363" s="306">
        <v>0</v>
      </c>
      <c r="AI363" s="306">
        <v>0</v>
      </c>
      <c r="AJ363" s="306">
        <v>0.2</v>
      </c>
      <c r="AK363" s="306">
        <v>0</v>
      </c>
      <c r="AL363" s="306">
        <v>0.19325842696629214</v>
      </c>
      <c r="AN363" s="16" t="s">
        <v>424</v>
      </c>
      <c r="AO363" s="16" t="s">
        <v>999</v>
      </c>
      <c r="AP363" s="16" t="s">
        <v>1000</v>
      </c>
      <c r="AQ363" s="16" t="s">
        <v>14</v>
      </c>
    </row>
    <row r="364" spans="1:47">
      <c r="A364" s="18" t="s">
        <v>490</v>
      </c>
      <c r="B364" s="18" t="s">
        <v>18</v>
      </c>
      <c r="C364" s="18" t="s">
        <v>13</v>
      </c>
      <c r="D364" s="18" t="s">
        <v>1001</v>
      </c>
      <c r="E364" s="18" t="s">
        <v>69</v>
      </c>
      <c r="F364" s="18" t="s">
        <v>69</v>
      </c>
      <c r="G364" s="18">
        <v>2018</v>
      </c>
      <c r="H364" s="309">
        <v>0</v>
      </c>
      <c r="I364" s="309">
        <v>0</v>
      </c>
      <c r="J364" s="309">
        <v>0</v>
      </c>
      <c r="K364" s="309">
        <v>0</v>
      </c>
      <c r="L364" s="309">
        <v>0</v>
      </c>
      <c r="M364" s="309">
        <v>0</v>
      </c>
      <c r="N364" s="309">
        <v>0</v>
      </c>
      <c r="O364" s="309">
        <v>0</v>
      </c>
      <c r="P364" s="309">
        <v>0</v>
      </c>
      <c r="Q364" s="309">
        <v>0</v>
      </c>
      <c r="R364" s="309">
        <v>0</v>
      </c>
      <c r="S364" s="309">
        <v>0</v>
      </c>
      <c r="T364" s="309">
        <v>0</v>
      </c>
      <c r="U364" s="309">
        <v>0</v>
      </c>
      <c r="V364" s="309">
        <v>0</v>
      </c>
      <c r="W364" s="309">
        <v>0</v>
      </c>
      <c r="X364" s="309">
        <v>0</v>
      </c>
      <c r="Y364" s="309">
        <v>0</v>
      </c>
      <c r="Z364" s="309">
        <v>0</v>
      </c>
      <c r="AA364" s="309">
        <v>0</v>
      </c>
      <c r="AB364" s="309">
        <v>0</v>
      </c>
      <c r="AC364" s="309">
        <v>0</v>
      </c>
      <c r="AD364" s="309">
        <v>0</v>
      </c>
      <c r="AE364" s="309">
        <v>0</v>
      </c>
      <c r="AF364" s="309">
        <v>0</v>
      </c>
      <c r="AG364" s="309">
        <v>0</v>
      </c>
      <c r="AH364" s="309">
        <v>0</v>
      </c>
      <c r="AI364" s="309">
        <v>0</v>
      </c>
      <c r="AJ364" s="309">
        <v>0</v>
      </c>
      <c r="AK364" s="309">
        <v>0</v>
      </c>
      <c r="AL364" s="309">
        <v>0</v>
      </c>
      <c r="AN364" s="18" t="s">
        <v>424</v>
      </c>
      <c r="AO364" s="18" t="s">
        <v>1001</v>
      </c>
      <c r="AP364" s="18" t="s">
        <v>1002</v>
      </c>
      <c r="AQ364" s="18" t="s">
        <v>14</v>
      </c>
      <c r="AR364" s="18"/>
      <c r="AS364" s="18"/>
      <c r="AT364" s="18"/>
      <c r="AU364" s="18"/>
    </row>
    <row r="365" spans="1:47">
      <c r="A365" s="16" t="s">
        <v>494</v>
      </c>
      <c r="B365" s="16" t="s">
        <v>207</v>
      </c>
      <c r="C365" s="240" t="s">
        <v>276</v>
      </c>
      <c r="D365" s="16" t="s">
        <v>1003</v>
      </c>
      <c r="E365" s="16" t="s">
        <v>69</v>
      </c>
      <c r="F365" s="16" t="s">
        <v>69</v>
      </c>
      <c r="G365" s="16">
        <v>2018</v>
      </c>
      <c r="H365" s="306">
        <v>0</v>
      </c>
      <c r="I365" s="306">
        <v>0</v>
      </c>
      <c r="J365" s="306">
        <v>0</v>
      </c>
      <c r="K365" s="306">
        <v>0</v>
      </c>
      <c r="L365" s="306">
        <v>0</v>
      </c>
      <c r="M365" s="306">
        <v>0</v>
      </c>
      <c r="N365" s="306">
        <v>0</v>
      </c>
      <c r="O365" s="306">
        <v>0</v>
      </c>
      <c r="P365" s="306">
        <v>0</v>
      </c>
      <c r="Q365" s="306">
        <v>0</v>
      </c>
      <c r="R365" s="306">
        <v>0</v>
      </c>
      <c r="S365" s="306">
        <v>0</v>
      </c>
      <c r="T365" s="306">
        <v>0</v>
      </c>
      <c r="U365" s="306">
        <v>0</v>
      </c>
      <c r="V365" s="306">
        <v>0</v>
      </c>
      <c r="W365" s="306">
        <v>0</v>
      </c>
      <c r="X365" s="306">
        <v>0</v>
      </c>
      <c r="Y365" s="306">
        <v>0</v>
      </c>
      <c r="Z365" s="306">
        <v>0</v>
      </c>
      <c r="AA365" s="306">
        <v>0</v>
      </c>
      <c r="AB365" s="306">
        <v>0</v>
      </c>
      <c r="AC365" s="306">
        <v>0</v>
      </c>
      <c r="AD365" s="306">
        <v>0</v>
      </c>
      <c r="AE365" s="306">
        <v>0</v>
      </c>
      <c r="AF365" s="306">
        <v>0</v>
      </c>
      <c r="AG365" s="306">
        <v>0</v>
      </c>
      <c r="AH365" s="306">
        <v>0</v>
      </c>
      <c r="AI365" s="306">
        <v>0</v>
      </c>
      <c r="AJ365" s="306">
        <v>0</v>
      </c>
      <c r="AK365" s="306">
        <v>0</v>
      </c>
      <c r="AL365" s="306">
        <v>0</v>
      </c>
      <c r="AN365" s="16" t="s">
        <v>424</v>
      </c>
      <c r="AO365" s="16" t="s">
        <v>1003</v>
      </c>
      <c r="AP365" s="16" t="s">
        <v>1004</v>
      </c>
      <c r="AQ365" s="16" t="s">
        <v>14</v>
      </c>
    </row>
    <row r="366" spans="1:47">
      <c r="A366" s="16" t="s">
        <v>494</v>
      </c>
      <c r="B366" s="16" t="s">
        <v>207</v>
      </c>
      <c r="C366" s="16" t="s">
        <v>277</v>
      </c>
      <c r="D366" s="16" t="s">
        <v>1005</v>
      </c>
      <c r="E366" s="16" t="s">
        <v>202</v>
      </c>
      <c r="F366" s="16" t="s">
        <v>217</v>
      </c>
      <c r="G366" s="16">
        <v>2018</v>
      </c>
      <c r="H366" s="306">
        <v>7.9532139840016568E-3</v>
      </c>
      <c r="I366" s="306">
        <v>0</v>
      </c>
      <c r="J366" s="306">
        <v>0</v>
      </c>
      <c r="K366" s="306">
        <v>7.9532139840016568E-3</v>
      </c>
      <c r="L366" s="306">
        <v>0</v>
      </c>
      <c r="M366" s="306">
        <v>0</v>
      </c>
      <c r="N366" s="306">
        <v>0</v>
      </c>
      <c r="O366" s="306">
        <v>1.8228572469523523E-2</v>
      </c>
      <c r="P366" s="306">
        <v>5.050423363849077E-2</v>
      </c>
      <c r="Q366" s="306">
        <v>5.050423363849077E-2</v>
      </c>
      <c r="R366" s="306">
        <v>1.5144109254687078E-2</v>
      </c>
      <c r="S366" s="306">
        <v>0</v>
      </c>
      <c r="T366" s="306">
        <v>5.5727194245850986E-2</v>
      </c>
      <c r="U366" s="306">
        <v>0</v>
      </c>
      <c r="V366" s="306">
        <v>5.6253413435281278E-2</v>
      </c>
      <c r="W366" s="306">
        <v>0</v>
      </c>
      <c r="X366" s="306">
        <v>5.6253413435281271E-2</v>
      </c>
      <c r="Y366" s="306">
        <v>5.6253413435281278E-2</v>
      </c>
      <c r="Z366" s="306">
        <v>1.8228572469523523E-2</v>
      </c>
      <c r="AA366" s="306">
        <v>2.3451042893003215E-2</v>
      </c>
      <c r="AB366" s="306">
        <v>0</v>
      </c>
      <c r="AC366" s="306">
        <v>1.103841126047745E-2</v>
      </c>
      <c r="AD366" s="306">
        <v>1.103841126047745E-2</v>
      </c>
      <c r="AE366" s="306">
        <v>1.5144109254687078E-2</v>
      </c>
      <c r="AF366" s="306">
        <v>0</v>
      </c>
      <c r="AG366" s="306">
        <v>0</v>
      </c>
      <c r="AH366" s="306">
        <v>0</v>
      </c>
      <c r="AI366" s="306">
        <v>0</v>
      </c>
      <c r="AJ366" s="306">
        <v>0</v>
      </c>
      <c r="AK366" s="306">
        <v>0</v>
      </c>
      <c r="AL366" s="306">
        <v>7.9532139840016568E-3</v>
      </c>
      <c r="AN366" s="16" t="s">
        <v>424</v>
      </c>
      <c r="AO366" s="16" t="s">
        <v>1005</v>
      </c>
      <c r="AP366" s="16" t="s">
        <v>1006</v>
      </c>
      <c r="AQ366" s="16" t="s">
        <v>14</v>
      </c>
    </row>
    <row r="367" spans="1:47">
      <c r="A367" s="16" t="s">
        <v>494</v>
      </c>
      <c r="B367" s="16" t="s">
        <v>207</v>
      </c>
      <c r="C367" s="16" t="s">
        <v>278</v>
      </c>
      <c r="D367" s="16" t="s">
        <v>1007</v>
      </c>
      <c r="E367" s="16" t="s">
        <v>69</v>
      </c>
      <c r="F367" s="16" t="s">
        <v>69</v>
      </c>
      <c r="G367" s="16">
        <v>2018</v>
      </c>
      <c r="H367" s="306">
        <v>0</v>
      </c>
      <c r="I367" s="306">
        <v>0</v>
      </c>
      <c r="J367" s="306">
        <v>0</v>
      </c>
      <c r="K367" s="306">
        <v>0</v>
      </c>
      <c r="L367" s="306">
        <v>0</v>
      </c>
      <c r="M367" s="306">
        <v>0</v>
      </c>
      <c r="N367" s="306">
        <v>0</v>
      </c>
      <c r="O367" s="306">
        <v>0</v>
      </c>
      <c r="P367" s="306">
        <v>0</v>
      </c>
      <c r="Q367" s="306">
        <v>0</v>
      </c>
      <c r="R367" s="306">
        <v>0</v>
      </c>
      <c r="S367" s="306">
        <v>0</v>
      </c>
      <c r="T367" s="306">
        <v>0</v>
      </c>
      <c r="U367" s="306">
        <v>0</v>
      </c>
      <c r="V367" s="306">
        <v>0</v>
      </c>
      <c r="W367" s="306">
        <v>0</v>
      </c>
      <c r="X367" s="306">
        <v>0</v>
      </c>
      <c r="Y367" s="306">
        <v>0</v>
      </c>
      <c r="Z367" s="306">
        <v>0</v>
      </c>
      <c r="AA367" s="306">
        <v>0</v>
      </c>
      <c r="AB367" s="306">
        <v>0</v>
      </c>
      <c r="AC367" s="306">
        <v>0</v>
      </c>
      <c r="AD367" s="306">
        <v>0</v>
      </c>
      <c r="AE367" s="306">
        <v>0</v>
      </c>
      <c r="AF367" s="306">
        <v>0</v>
      </c>
      <c r="AG367" s="306">
        <v>0</v>
      </c>
      <c r="AH367" s="306">
        <v>0</v>
      </c>
      <c r="AI367" s="306">
        <v>0</v>
      </c>
      <c r="AJ367" s="306">
        <v>0</v>
      </c>
      <c r="AK367" s="306">
        <v>0</v>
      </c>
      <c r="AL367" s="306">
        <v>0</v>
      </c>
      <c r="AN367" s="16" t="s">
        <v>424</v>
      </c>
      <c r="AO367" s="16" t="s">
        <v>1007</v>
      </c>
      <c r="AP367" s="16" t="s">
        <v>1008</v>
      </c>
      <c r="AQ367" s="16" t="s">
        <v>14</v>
      </c>
    </row>
    <row r="368" spans="1:47">
      <c r="A368" s="16" t="s">
        <v>494</v>
      </c>
      <c r="B368" s="16" t="s">
        <v>207</v>
      </c>
      <c r="C368" s="16" t="s">
        <v>279</v>
      </c>
      <c r="D368" s="16" t="s">
        <v>1009</v>
      </c>
      <c r="E368" s="16" t="s">
        <v>69</v>
      </c>
      <c r="F368" s="16" t="s">
        <v>69</v>
      </c>
      <c r="G368" s="16">
        <v>2018</v>
      </c>
      <c r="H368" s="306">
        <v>0</v>
      </c>
      <c r="I368" s="306">
        <v>0</v>
      </c>
      <c r="J368" s="306">
        <v>0</v>
      </c>
      <c r="K368" s="306">
        <v>0</v>
      </c>
      <c r="L368" s="306">
        <v>0</v>
      </c>
      <c r="M368" s="306">
        <v>0</v>
      </c>
      <c r="N368" s="306">
        <v>0</v>
      </c>
      <c r="O368" s="306">
        <v>0</v>
      </c>
      <c r="P368" s="306">
        <v>0</v>
      </c>
      <c r="Q368" s="306">
        <v>0</v>
      </c>
      <c r="R368" s="306">
        <v>0</v>
      </c>
      <c r="S368" s="306">
        <v>0</v>
      </c>
      <c r="T368" s="306">
        <v>0</v>
      </c>
      <c r="U368" s="306">
        <v>0</v>
      </c>
      <c r="V368" s="306">
        <v>0</v>
      </c>
      <c r="W368" s="306">
        <v>0</v>
      </c>
      <c r="X368" s="306">
        <v>0</v>
      </c>
      <c r="Y368" s="306">
        <v>0</v>
      </c>
      <c r="Z368" s="306">
        <v>0</v>
      </c>
      <c r="AA368" s="306">
        <v>0</v>
      </c>
      <c r="AB368" s="306">
        <v>0</v>
      </c>
      <c r="AC368" s="306">
        <v>0</v>
      </c>
      <c r="AD368" s="306">
        <v>0</v>
      </c>
      <c r="AE368" s="306">
        <v>0</v>
      </c>
      <c r="AF368" s="306">
        <v>0</v>
      </c>
      <c r="AG368" s="306">
        <v>0</v>
      </c>
      <c r="AH368" s="306">
        <v>0</v>
      </c>
      <c r="AI368" s="306">
        <v>0</v>
      </c>
      <c r="AJ368" s="306">
        <v>0</v>
      </c>
      <c r="AK368" s="306">
        <v>0</v>
      </c>
      <c r="AL368" s="306">
        <v>0</v>
      </c>
      <c r="AN368" s="16" t="s">
        <v>424</v>
      </c>
      <c r="AO368" s="16" t="s">
        <v>1009</v>
      </c>
      <c r="AP368" s="16" t="s">
        <v>1010</v>
      </c>
      <c r="AQ368" s="16" t="s">
        <v>14</v>
      </c>
    </row>
    <row r="369" spans="1:43">
      <c r="A369" s="16" t="s">
        <v>494</v>
      </c>
      <c r="B369" s="16" t="s">
        <v>207</v>
      </c>
      <c r="C369" s="16" t="s">
        <v>280</v>
      </c>
      <c r="D369" s="16" t="s">
        <v>1011</v>
      </c>
      <c r="E369" s="16" t="s">
        <v>69</v>
      </c>
      <c r="F369" s="16" t="s">
        <v>69</v>
      </c>
      <c r="G369" s="16">
        <v>2018</v>
      </c>
      <c r="H369" s="306">
        <v>0</v>
      </c>
      <c r="I369" s="306">
        <v>0</v>
      </c>
      <c r="J369" s="306">
        <v>0</v>
      </c>
      <c r="K369" s="306">
        <v>0</v>
      </c>
      <c r="L369" s="306">
        <v>0</v>
      </c>
      <c r="M369" s="306">
        <v>0</v>
      </c>
      <c r="N369" s="306">
        <v>0</v>
      </c>
      <c r="O369" s="306">
        <v>0</v>
      </c>
      <c r="P369" s="306">
        <v>0</v>
      </c>
      <c r="Q369" s="306">
        <v>0</v>
      </c>
      <c r="R369" s="306">
        <v>0</v>
      </c>
      <c r="S369" s="306">
        <v>0</v>
      </c>
      <c r="T369" s="306">
        <v>0</v>
      </c>
      <c r="U369" s="306">
        <v>0</v>
      </c>
      <c r="V369" s="306">
        <v>0</v>
      </c>
      <c r="W369" s="306">
        <v>0</v>
      </c>
      <c r="X369" s="306">
        <v>0</v>
      </c>
      <c r="Y369" s="306">
        <v>0</v>
      </c>
      <c r="Z369" s="306">
        <v>0</v>
      </c>
      <c r="AA369" s="306">
        <v>0</v>
      </c>
      <c r="AB369" s="306">
        <v>0</v>
      </c>
      <c r="AC369" s="306">
        <v>0</v>
      </c>
      <c r="AD369" s="306">
        <v>0</v>
      </c>
      <c r="AE369" s="306">
        <v>0</v>
      </c>
      <c r="AF369" s="306">
        <v>0</v>
      </c>
      <c r="AG369" s="306">
        <v>0</v>
      </c>
      <c r="AH369" s="306">
        <v>0</v>
      </c>
      <c r="AI369" s="306">
        <v>0</v>
      </c>
      <c r="AJ369" s="306">
        <v>0</v>
      </c>
      <c r="AK369" s="306">
        <v>0</v>
      </c>
      <c r="AL369" s="306">
        <v>0</v>
      </c>
      <c r="AN369" s="16" t="s">
        <v>424</v>
      </c>
      <c r="AO369" s="16" t="s">
        <v>1011</v>
      </c>
      <c r="AP369" s="16" t="s">
        <v>1012</v>
      </c>
      <c r="AQ369" s="16" t="s">
        <v>14</v>
      </c>
    </row>
    <row r="370" spans="1:43">
      <c r="A370" s="16" t="s">
        <v>494</v>
      </c>
      <c r="B370" s="16" t="s">
        <v>207</v>
      </c>
      <c r="C370" s="16" t="s">
        <v>281</v>
      </c>
      <c r="D370" s="16" t="s">
        <v>1013</v>
      </c>
      <c r="E370" s="16" t="s">
        <v>69</v>
      </c>
      <c r="F370" s="16" t="s">
        <v>69</v>
      </c>
      <c r="G370" s="16">
        <v>2018</v>
      </c>
      <c r="H370" s="306">
        <v>0</v>
      </c>
      <c r="I370" s="306">
        <v>0</v>
      </c>
      <c r="J370" s="306">
        <v>0</v>
      </c>
      <c r="K370" s="306">
        <v>0</v>
      </c>
      <c r="L370" s="306">
        <v>0</v>
      </c>
      <c r="M370" s="306">
        <v>0</v>
      </c>
      <c r="N370" s="306">
        <v>0</v>
      </c>
      <c r="O370" s="306">
        <v>0</v>
      </c>
      <c r="P370" s="306">
        <v>0</v>
      </c>
      <c r="Q370" s="306">
        <v>0</v>
      </c>
      <c r="R370" s="306">
        <v>0</v>
      </c>
      <c r="S370" s="306">
        <v>0</v>
      </c>
      <c r="T370" s="306">
        <v>0</v>
      </c>
      <c r="U370" s="306">
        <v>0</v>
      </c>
      <c r="V370" s="306">
        <v>0</v>
      </c>
      <c r="W370" s="306">
        <v>0</v>
      </c>
      <c r="X370" s="306">
        <v>0</v>
      </c>
      <c r="Y370" s="306">
        <v>0</v>
      </c>
      <c r="Z370" s="306">
        <v>0</v>
      </c>
      <c r="AA370" s="306">
        <v>0</v>
      </c>
      <c r="AB370" s="306">
        <v>0</v>
      </c>
      <c r="AC370" s="306">
        <v>0</v>
      </c>
      <c r="AD370" s="306">
        <v>0</v>
      </c>
      <c r="AE370" s="306">
        <v>0</v>
      </c>
      <c r="AF370" s="306">
        <v>0</v>
      </c>
      <c r="AG370" s="306">
        <v>0</v>
      </c>
      <c r="AH370" s="306">
        <v>0</v>
      </c>
      <c r="AI370" s="306">
        <v>0</v>
      </c>
      <c r="AJ370" s="306">
        <v>0</v>
      </c>
      <c r="AK370" s="306">
        <v>0</v>
      </c>
      <c r="AL370" s="306">
        <v>0</v>
      </c>
      <c r="AN370" s="16" t="s">
        <v>424</v>
      </c>
      <c r="AO370" s="16" t="s">
        <v>1013</v>
      </c>
      <c r="AP370" s="16" t="s">
        <v>1014</v>
      </c>
      <c r="AQ370" s="16" t="s">
        <v>14</v>
      </c>
    </row>
    <row r="371" spans="1:43">
      <c r="A371" s="16" t="s">
        <v>494</v>
      </c>
      <c r="B371" s="16" t="s">
        <v>207</v>
      </c>
      <c r="C371" s="16" t="s">
        <v>282</v>
      </c>
      <c r="D371" s="16" t="s">
        <v>1015</v>
      </c>
      <c r="E371" s="16" t="s">
        <v>202</v>
      </c>
      <c r="F371" s="16" t="s">
        <v>217</v>
      </c>
      <c r="G371" s="16">
        <v>2018</v>
      </c>
      <c r="H371" s="306">
        <v>1.1929820976002484E-2</v>
      </c>
      <c r="I371" s="306">
        <v>0</v>
      </c>
      <c r="J371" s="306">
        <v>0</v>
      </c>
      <c r="K371" s="306">
        <v>1.1929820976002484E-2</v>
      </c>
      <c r="L371" s="306">
        <v>0</v>
      </c>
      <c r="M371" s="306">
        <v>0</v>
      </c>
      <c r="N371" s="306">
        <v>0</v>
      </c>
      <c r="O371" s="306">
        <v>2.6040817813605035E-3</v>
      </c>
      <c r="P371" s="306">
        <v>1.2894697950252961E-2</v>
      </c>
      <c r="Q371" s="306">
        <v>1.2894697950252961E-2</v>
      </c>
      <c r="R371" s="306">
        <v>1.0817220896205057E-3</v>
      </c>
      <c r="S371" s="306">
        <v>0</v>
      </c>
      <c r="T371" s="306">
        <v>1.3931798561462747E-2</v>
      </c>
      <c r="U371" s="306">
        <v>0</v>
      </c>
      <c r="V371" s="306">
        <v>4.4784270890223916E-2</v>
      </c>
      <c r="W371" s="306">
        <v>0</v>
      </c>
      <c r="X371" s="306">
        <v>4.4784270890223916E-2</v>
      </c>
      <c r="Y371" s="306">
        <v>4.4784270890223923E-2</v>
      </c>
      <c r="Z371" s="306">
        <v>2.6040817813605035E-3</v>
      </c>
      <c r="AA371" s="306">
        <v>2.6056714325559129E-3</v>
      </c>
      <c r="AB371" s="306">
        <v>0</v>
      </c>
      <c r="AC371" s="306">
        <v>0</v>
      </c>
      <c r="AD371" s="306">
        <v>0</v>
      </c>
      <c r="AE371" s="306">
        <v>1.0817220896205057E-3</v>
      </c>
      <c r="AF371" s="306">
        <v>0</v>
      </c>
      <c r="AG371" s="306">
        <v>0</v>
      </c>
      <c r="AH371" s="306">
        <v>0</v>
      </c>
      <c r="AI371" s="306">
        <v>0</v>
      </c>
      <c r="AJ371" s="306">
        <v>0</v>
      </c>
      <c r="AK371" s="306">
        <v>0</v>
      </c>
      <c r="AL371" s="306">
        <v>1.1929820976002484E-2</v>
      </c>
      <c r="AN371" s="16" t="s">
        <v>424</v>
      </c>
      <c r="AO371" s="16" t="s">
        <v>1015</v>
      </c>
      <c r="AP371" s="16" t="s">
        <v>1016</v>
      </c>
      <c r="AQ371" s="16" t="s">
        <v>14</v>
      </c>
    </row>
    <row r="372" spans="1:43">
      <c r="A372" s="16" t="s">
        <v>494</v>
      </c>
      <c r="B372" s="16" t="s">
        <v>207</v>
      </c>
      <c r="C372" s="16" t="s">
        <v>283</v>
      </c>
      <c r="D372" s="16" t="s">
        <v>1017</v>
      </c>
      <c r="E372" s="16" t="s">
        <v>69</v>
      </c>
      <c r="F372" s="16" t="s">
        <v>69</v>
      </c>
      <c r="G372" s="16">
        <v>2018</v>
      </c>
      <c r="H372" s="306">
        <v>0</v>
      </c>
      <c r="I372" s="306">
        <v>0</v>
      </c>
      <c r="J372" s="306">
        <v>0</v>
      </c>
      <c r="K372" s="306">
        <v>0</v>
      </c>
      <c r="L372" s="306">
        <v>0</v>
      </c>
      <c r="M372" s="306">
        <v>0</v>
      </c>
      <c r="N372" s="306">
        <v>0</v>
      </c>
      <c r="O372" s="306">
        <v>0</v>
      </c>
      <c r="P372" s="306">
        <v>0</v>
      </c>
      <c r="Q372" s="306">
        <v>0</v>
      </c>
      <c r="R372" s="306">
        <v>0</v>
      </c>
      <c r="S372" s="306">
        <v>0</v>
      </c>
      <c r="T372" s="306">
        <v>0</v>
      </c>
      <c r="U372" s="306">
        <v>0</v>
      </c>
      <c r="V372" s="306">
        <v>0</v>
      </c>
      <c r="W372" s="306">
        <v>0</v>
      </c>
      <c r="X372" s="306">
        <v>0</v>
      </c>
      <c r="Y372" s="306">
        <v>0</v>
      </c>
      <c r="Z372" s="306">
        <v>0</v>
      </c>
      <c r="AA372" s="306">
        <v>0</v>
      </c>
      <c r="AB372" s="306">
        <v>0</v>
      </c>
      <c r="AC372" s="306">
        <v>0</v>
      </c>
      <c r="AD372" s="306">
        <v>0</v>
      </c>
      <c r="AE372" s="306">
        <v>0</v>
      </c>
      <c r="AF372" s="306">
        <v>0</v>
      </c>
      <c r="AG372" s="306">
        <v>0</v>
      </c>
      <c r="AH372" s="306">
        <v>0</v>
      </c>
      <c r="AI372" s="306">
        <v>0</v>
      </c>
      <c r="AJ372" s="306">
        <v>0</v>
      </c>
      <c r="AK372" s="306">
        <v>0</v>
      </c>
      <c r="AL372" s="306">
        <v>0</v>
      </c>
      <c r="AN372" s="16" t="s">
        <v>424</v>
      </c>
      <c r="AO372" s="16" t="s">
        <v>1017</v>
      </c>
      <c r="AP372" s="16" t="s">
        <v>1018</v>
      </c>
      <c r="AQ372" s="16" t="s">
        <v>14</v>
      </c>
    </row>
    <row r="373" spans="1:43">
      <c r="A373" s="16" t="s">
        <v>494</v>
      </c>
      <c r="B373" s="16" t="s">
        <v>207</v>
      </c>
      <c r="C373" s="16" t="s">
        <v>284</v>
      </c>
      <c r="D373" s="16" t="s">
        <v>1019</v>
      </c>
      <c r="E373" s="16" t="s">
        <v>69</v>
      </c>
      <c r="F373" s="16" t="s">
        <v>69</v>
      </c>
      <c r="G373" s="16">
        <v>2018</v>
      </c>
      <c r="H373" s="306">
        <v>0</v>
      </c>
      <c r="I373" s="306">
        <v>0</v>
      </c>
      <c r="J373" s="306">
        <v>0</v>
      </c>
      <c r="K373" s="306">
        <v>0</v>
      </c>
      <c r="L373" s="306">
        <v>0</v>
      </c>
      <c r="M373" s="306">
        <v>0</v>
      </c>
      <c r="N373" s="306">
        <v>0</v>
      </c>
      <c r="O373" s="306">
        <v>0</v>
      </c>
      <c r="P373" s="306">
        <v>0</v>
      </c>
      <c r="Q373" s="306">
        <v>0</v>
      </c>
      <c r="R373" s="306">
        <v>0</v>
      </c>
      <c r="S373" s="306">
        <v>0</v>
      </c>
      <c r="T373" s="306">
        <v>0</v>
      </c>
      <c r="U373" s="306">
        <v>0</v>
      </c>
      <c r="V373" s="306">
        <v>0</v>
      </c>
      <c r="W373" s="306">
        <v>0</v>
      </c>
      <c r="X373" s="306">
        <v>0</v>
      </c>
      <c r="Y373" s="306">
        <v>0</v>
      </c>
      <c r="Z373" s="306">
        <v>0</v>
      </c>
      <c r="AA373" s="306">
        <v>0</v>
      </c>
      <c r="AB373" s="306">
        <v>0</v>
      </c>
      <c r="AC373" s="306">
        <v>0</v>
      </c>
      <c r="AD373" s="306">
        <v>0</v>
      </c>
      <c r="AE373" s="306">
        <v>0</v>
      </c>
      <c r="AF373" s="306">
        <v>0</v>
      </c>
      <c r="AG373" s="306">
        <v>0</v>
      </c>
      <c r="AH373" s="306">
        <v>0</v>
      </c>
      <c r="AI373" s="306">
        <v>0</v>
      </c>
      <c r="AJ373" s="306">
        <v>0</v>
      </c>
      <c r="AK373" s="306">
        <v>0</v>
      </c>
      <c r="AL373" s="306">
        <v>0</v>
      </c>
      <c r="AN373" s="16" t="s">
        <v>424</v>
      </c>
      <c r="AO373" s="16" t="s">
        <v>1019</v>
      </c>
      <c r="AP373" s="16" t="s">
        <v>1020</v>
      </c>
      <c r="AQ373" s="16" t="s">
        <v>14</v>
      </c>
    </row>
    <row r="374" spans="1:43">
      <c r="A374" s="16" t="s">
        <v>494</v>
      </c>
      <c r="B374" s="16" t="s">
        <v>207</v>
      </c>
      <c r="C374" s="16" t="s">
        <v>285</v>
      </c>
      <c r="D374" s="16" t="s">
        <v>1021</v>
      </c>
      <c r="E374" s="16" t="s">
        <v>69</v>
      </c>
      <c r="F374" s="16" t="s">
        <v>69</v>
      </c>
      <c r="G374" s="16">
        <v>2018</v>
      </c>
      <c r="H374" s="306">
        <v>0</v>
      </c>
      <c r="I374" s="306">
        <v>0</v>
      </c>
      <c r="J374" s="306">
        <v>0</v>
      </c>
      <c r="K374" s="306">
        <v>0</v>
      </c>
      <c r="L374" s="306">
        <v>0</v>
      </c>
      <c r="M374" s="306">
        <v>0</v>
      </c>
      <c r="N374" s="306">
        <v>0</v>
      </c>
      <c r="O374" s="306">
        <v>0</v>
      </c>
      <c r="P374" s="306">
        <v>0</v>
      </c>
      <c r="Q374" s="306">
        <v>0</v>
      </c>
      <c r="R374" s="306">
        <v>0</v>
      </c>
      <c r="S374" s="306">
        <v>0</v>
      </c>
      <c r="T374" s="306">
        <v>0</v>
      </c>
      <c r="U374" s="306">
        <v>0</v>
      </c>
      <c r="V374" s="306">
        <v>0</v>
      </c>
      <c r="W374" s="306">
        <v>0</v>
      </c>
      <c r="X374" s="306">
        <v>0</v>
      </c>
      <c r="Y374" s="306">
        <v>0</v>
      </c>
      <c r="Z374" s="306">
        <v>0</v>
      </c>
      <c r="AA374" s="306">
        <v>0</v>
      </c>
      <c r="AB374" s="306">
        <v>0</v>
      </c>
      <c r="AC374" s="306">
        <v>0</v>
      </c>
      <c r="AD374" s="306">
        <v>0</v>
      </c>
      <c r="AE374" s="306">
        <v>0</v>
      </c>
      <c r="AF374" s="306">
        <v>0</v>
      </c>
      <c r="AG374" s="306">
        <v>0</v>
      </c>
      <c r="AH374" s="306">
        <v>0</v>
      </c>
      <c r="AI374" s="306">
        <v>0</v>
      </c>
      <c r="AJ374" s="306">
        <v>0</v>
      </c>
      <c r="AK374" s="306">
        <v>0</v>
      </c>
      <c r="AL374" s="306">
        <v>0</v>
      </c>
      <c r="AN374" s="16" t="s">
        <v>424</v>
      </c>
      <c r="AO374" s="16" t="s">
        <v>1021</v>
      </c>
      <c r="AP374" s="16" t="s">
        <v>1022</v>
      </c>
      <c r="AQ374" s="16" t="s">
        <v>14</v>
      </c>
    </row>
    <row r="375" spans="1:43">
      <c r="A375" s="16" t="s">
        <v>494</v>
      </c>
      <c r="B375" s="16" t="s">
        <v>207</v>
      </c>
      <c r="C375" s="16" t="s">
        <v>0</v>
      </c>
      <c r="D375" s="16" t="s">
        <v>1023</v>
      </c>
      <c r="E375" s="16" t="s">
        <v>69</v>
      </c>
      <c r="F375" s="16" t="s">
        <v>69</v>
      </c>
      <c r="G375" s="16">
        <v>2018</v>
      </c>
      <c r="H375" s="306">
        <v>0</v>
      </c>
      <c r="I375" s="306">
        <v>0</v>
      </c>
      <c r="J375" s="306">
        <v>0</v>
      </c>
      <c r="K375" s="306">
        <v>0</v>
      </c>
      <c r="L375" s="306">
        <v>0</v>
      </c>
      <c r="M375" s="306">
        <v>0</v>
      </c>
      <c r="N375" s="306">
        <v>0</v>
      </c>
      <c r="O375" s="306">
        <v>0</v>
      </c>
      <c r="P375" s="306">
        <v>0</v>
      </c>
      <c r="Q375" s="306">
        <v>0</v>
      </c>
      <c r="R375" s="306">
        <v>0</v>
      </c>
      <c r="S375" s="306">
        <v>0</v>
      </c>
      <c r="T375" s="306">
        <v>0</v>
      </c>
      <c r="U375" s="306">
        <v>0</v>
      </c>
      <c r="V375" s="306">
        <v>0</v>
      </c>
      <c r="W375" s="306">
        <v>0</v>
      </c>
      <c r="X375" s="306">
        <v>0</v>
      </c>
      <c r="Y375" s="306">
        <v>0</v>
      </c>
      <c r="Z375" s="306">
        <v>0</v>
      </c>
      <c r="AA375" s="306">
        <v>0</v>
      </c>
      <c r="AB375" s="306">
        <v>0</v>
      </c>
      <c r="AC375" s="306">
        <v>0</v>
      </c>
      <c r="AD375" s="306">
        <v>0</v>
      </c>
      <c r="AE375" s="306">
        <v>0</v>
      </c>
      <c r="AF375" s="306">
        <v>0</v>
      </c>
      <c r="AG375" s="306">
        <v>0</v>
      </c>
      <c r="AH375" s="306">
        <v>0</v>
      </c>
      <c r="AI375" s="306">
        <v>0</v>
      </c>
      <c r="AJ375" s="306">
        <v>0</v>
      </c>
      <c r="AK375" s="306">
        <v>0</v>
      </c>
      <c r="AL375" s="306">
        <v>0</v>
      </c>
      <c r="AN375" s="16" t="s">
        <v>424</v>
      </c>
      <c r="AO375" s="16" t="s">
        <v>1023</v>
      </c>
      <c r="AP375" s="16" t="s">
        <v>1024</v>
      </c>
      <c r="AQ375" s="16" t="s">
        <v>14</v>
      </c>
    </row>
    <row r="376" spans="1:43">
      <c r="A376" s="16" t="s">
        <v>494</v>
      </c>
      <c r="B376" s="16" t="s">
        <v>207</v>
      </c>
      <c r="C376" s="16" t="s">
        <v>1</v>
      </c>
      <c r="D376" s="16" t="s">
        <v>1025</v>
      </c>
      <c r="E376" s="16" t="s">
        <v>202</v>
      </c>
      <c r="F376" s="16" t="s">
        <v>217</v>
      </c>
      <c r="G376" s="16">
        <v>2018</v>
      </c>
      <c r="H376" s="306">
        <v>0</v>
      </c>
      <c r="I376" s="306">
        <v>0</v>
      </c>
      <c r="J376" s="306">
        <v>0</v>
      </c>
      <c r="K376" s="306">
        <v>0</v>
      </c>
      <c r="L376" s="306">
        <v>0</v>
      </c>
      <c r="M376" s="306">
        <v>0</v>
      </c>
      <c r="N376" s="306">
        <v>0</v>
      </c>
      <c r="O376" s="306">
        <v>2.6040817813605035E-3</v>
      </c>
      <c r="P376" s="306">
        <v>4.2982326500843205E-3</v>
      </c>
      <c r="Q376" s="306">
        <v>4.2982326500843205E-3</v>
      </c>
      <c r="R376" s="306">
        <v>1.0817220896205057E-2</v>
      </c>
      <c r="S376" s="306">
        <v>0</v>
      </c>
      <c r="T376" s="306">
        <v>3.1346546763291176E-2</v>
      </c>
      <c r="U376" s="306">
        <v>0</v>
      </c>
      <c r="V376" s="306">
        <v>9.2845439650464223E-3</v>
      </c>
      <c r="W376" s="306">
        <v>0</v>
      </c>
      <c r="X376" s="306">
        <v>9.284543965046424E-3</v>
      </c>
      <c r="Y376" s="306">
        <v>9.284543965046424E-3</v>
      </c>
      <c r="Z376" s="306">
        <v>2.6040817813605035E-3</v>
      </c>
      <c r="AA376" s="306">
        <v>2.6056714325559129E-3</v>
      </c>
      <c r="AB376" s="306">
        <v>0</v>
      </c>
      <c r="AC376" s="306">
        <v>2.9435763361273206E-2</v>
      </c>
      <c r="AD376" s="306">
        <v>2.9435763361273206E-2</v>
      </c>
      <c r="AE376" s="306">
        <v>1.0817220896205057E-2</v>
      </c>
      <c r="AF376" s="306">
        <v>0</v>
      </c>
      <c r="AG376" s="306">
        <v>0</v>
      </c>
      <c r="AH376" s="306">
        <v>0</v>
      </c>
      <c r="AI376" s="306">
        <v>0</v>
      </c>
      <c r="AJ376" s="306">
        <v>0</v>
      </c>
      <c r="AK376" s="306">
        <v>0</v>
      </c>
      <c r="AL376" s="306">
        <v>0</v>
      </c>
      <c r="AN376" s="16" t="s">
        <v>424</v>
      </c>
      <c r="AO376" s="16" t="s">
        <v>1025</v>
      </c>
      <c r="AP376" s="16" t="s">
        <v>1026</v>
      </c>
      <c r="AQ376" s="16" t="s">
        <v>14</v>
      </c>
    </row>
    <row r="377" spans="1:43">
      <c r="A377" s="16" t="s">
        <v>494</v>
      </c>
      <c r="B377" s="16" t="s">
        <v>207</v>
      </c>
      <c r="C377" s="16" t="s">
        <v>2</v>
      </c>
      <c r="D377" s="16" t="s">
        <v>1027</v>
      </c>
      <c r="E377" s="16" t="s">
        <v>69</v>
      </c>
      <c r="F377" s="16" t="s">
        <v>69</v>
      </c>
      <c r="G377" s="16">
        <v>2018</v>
      </c>
      <c r="H377" s="306">
        <v>0</v>
      </c>
      <c r="I377" s="306">
        <v>0</v>
      </c>
      <c r="J377" s="306">
        <v>0</v>
      </c>
      <c r="K377" s="306">
        <v>0</v>
      </c>
      <c r="L377" s="306">
        <v>0</v>
      </c>
      <c r="M377" s="306">
        <v>0</v>
      </c>
      <c r="N377" s="306">
        <v>0</v>
      </c>
      <c r="O377" s="306">
        <v>0</v>
      </c>
      <c r="P377" s="306">
        <v>0</v>
      </c>
      <c r="Q377" s="306">
        <v>0</v>
      </c>
      <c r="R377" s="306">
        <v>0</v>
      </c>
      <c r="S377" s="306">
        <v>0</v>
      </c>
      <c r="T377" s="306">
        <v>0</v>
      </c>
      <c r="U377" s="306">
        <v>0</v>
      </c>
      <c r="V377" s="306">
        <v>0</v>
      </c>
      <c r="W377" s="306">
        <v>0</v>
      </c>
      <c r="X377" s="306">
        <v>0</v>
      </c>
      <c r="Y377" s="306">
        <v>0</v>
      </c>
      <c r="Z377" s="306">
        <v>0</v>
      </c>
      <c r="AA377" s="306">
        <v>0</v>
      </c>
      <c r="AB377" s="306">
        <v>0</v>
      </c>
      <c r="AC377" s="306">
        <v>0</v>
      </c>
      <c r="AD377" s="306">
        <v>0</v>
      </c>
      <c r="AE377" s="306">
        <v>0</v>
      </c>
      <c r="AF377" s="306">
        <v>0</v>
      </c>
      <c r="AG377" s="306">
        <v>0</v>
      </c>
      <c r="AH377" s="306">
        <v>0</v>
      </c>
      <c r="AI377" s="306">
        <v>0</v>
      </c>
      <c r="AJ377" s="306">
        <v>0</v>
      </c>
      <c r="AK377" s="306">
        <v>0</v>
      </c>
      <c r="AL377" s="306">
        <v>0</v>
      </c>
      <c r="AN377" s="16" t="s">
        <v>424</v>
      </c>
      <c r="AO377" s="16" t="s">
        <v>1027</v>
      </c>
      <c r="AP377" s="16" t="s">
        <v>1028</v>
      </c>
      <c r="AQ377" s="16" t="s">
        <v>14</v>
      </c>
    </row>
    <row r="378" spans="1:43">
      <c r="A378" s="16" t="s">
        <v>494</v>
      </c>
      <c r="B378" s="16" t="s">
        <v>207</v>
      </c>
      <c r="C378" s="16" t="s">
        <v>286</v>
      </c>
      <c r="D378" s="16" t="s">
        <v>1029</v>
      </c>
      <c r="E378" s="16" t="s">
        <v>202</v>
      </c>
      <c r="F378" s="16" t="s">
        <v>217</v>
      </c>
      <c r="G378" s="16">
        <v>2018</v>
      </c>
      <c r="H378" s="306">
        <v>2.9833734020091675E-2</v>
      </c>
      <c r="I378" s="306">
        <v>0</v>
      </c>
      <c r="J378" s="306">
        <v>0</v>
      </c>
      <c r="K378" s="306">
        <v>2.9833734020091675E-2</v>
      </c>
      <c r="L378" s="306">
        <v>1.7411300744664474E-2</v>
      </c>
      <c r="M378" s="306">
        <v>0</v>
      </c>
      <c r="N378" s="306">
        <v>0</v>
      </c>
      <c r="O378" s="306">
        <v>1.4418830974772501E-2</v>
      </c>
      <c r="P378" s="306">
        <v>1.8730980887073164E-3</v>
      </c>
      <c r="Q378" s="306">
        <v>1.8730980887073164E-3</v>
      </c>
      <c r="R378" s="306">
        <v>3.549337917010746E-3</v>
      </c>
      <c r="S378" s="306">
        <v>0</v>
      </c>
      <c r="T378" s="306">
        <v>2.8570566646017696E-3</v>
      </c>
      <c r="U378" s="306">
        <v>0</v>
      </c>
      <c r="V378" s="306">
        <v>0</v>
      </c>
      <c r="W378" s="306">
        <v>0</v>
      </c>
      <c r="X378" s="306">
        <v>0</v>
      </c>
      <c r="Y378" s="306">
        <v>0</v>
      </c>
      <c r="Z378" s="306">
        <v>1.4418830974772501E-2</v>
      </c>
      <c r="AA378" s="306">
        <v>5.3435677377212107E-4</v>
      </c>
      <c r="AB378" s="306">
        <v>0</v>
      </c>
      <c r="AC378" s="306">
        <v>7.5456556737761474E-4</v>
      </c>
      <c r="AD378" s="306">
        <v>7.5456556737761474E-4</v>
      </c>
      <c r="AE378" s="306">
        <v>3.549337917010746E-3</v>
      </c>
      <c r="AF378" s="306">
        <v>0</v>
      </c>
      <c r="AG378" s="306">
        <v>0</v>
      </c>
      <c r="AH378" s="306">
        <v>0</v>
      </c>
      <c r="AI378" s="306">
        <v>0</v>
      </c>
      <c r="AJ378" s="306">
        <v>0</v>
      </c>
      <c r="AK378" s="306">
        <v>0</v>
      </c>
      <c r="AL378" s="306">
        <v>2.9833734020091675E-2</v>
      </c>
      <c r="AN378" s="16" t="s">
        <v>424</v>
      </c>
      <c r="AO378" s="16" t="s">
        <v>1029</v>
      </c>
      <c r="AP378" s="16" t="s">
        <v>1030</v>
      </c>
      <c r="AQ378" s="16" t="s">
        <v>14</v>
      </c>
    </row>
    <row r="379" spans="1:43">
      <c r="A379" s="16" t="s">
        <v>494</v>
      </c>
      <c r="B379" s="16" t="s">
        <v>207</v>
      </c>
      <c r="C379" s="16" t="s">
        <v>287</v>
      </c>
      <c r="D379" s="16" t="s">
        <v>1031</v>
      </c>
      <c r="E379" s="16" t="s">
        <v>69</v>
      </c>
      <c r="F379" s="16" t="s">
        <v>69</v>
      </c>
      <c r="G379" s="16">
        <v>2018</v>
      </c>
      <c r="H379" s="306">
        <v>0</v>
      </c>
      <c r="I379" s="306">
        <v>0</v>
      </c>
      <c r="J379" s="306">
        <v>0</v>
      </c>
      <c r="K379" s="306">
        <v>0</v>
      </c>
      <c r="L379" s="306">
        <v>0</v>
      </c>
      <c r="M379" s="306">
        <v>0</v>
      </c>
      <c r="N379" s="306">
        <v>0</v>
      </c>
      <c r="O379" s="306">
        <v>0</v>
      </c>
      <c r="P379" s="306">
        <v>0</v>
      </c>
      <c r="Q379" s="306">
        <v>0</v>
      </c>
      <c r="R379" s="306">
        <v>0</v>
      </c>
      <c r="S379" s="306">
        <v>0</v>
      </c>
      <c r="T379" s="306">
        <v>0</v>
      </c>
      <c r="U379" s="306">
        <v>0</v>
      </c>
      <c r="V379" s="306">
        <v>0</v>
      </c>
      <c r="W379" s="306">
        <v>0</v>
      </c>
      <c r="X379" s="306">
        <v>0</v>
      </c>
      <c r="Y379" s="306">
        <v>0</v>
      </c>
      <c r="Z379" s="306">
        <v>0</v>
      </c>
      <c r="AA379" s="306">
        <v>0</v>
      </c>
      <c r="AB379" s="306">
        <v>0</v>
      </c>
      <c r="AC379" s="306">
        <v>0</v>
      </c>
      <c r="AD379" s="306">
        <v>0</v>
      </c>
      <c r="AE379" s="306">
        <v>0</v>
      </c>
      <c r="AF379" s="306">
        <v>0</v>
      </c>
      <c r="AG379" s="306">
        <v>0</v>
      </c>
      <c r="AH379" s="306">
        <v>0</v>
      </c>
      <c r="AI379" s="306">
        <v>0</v>
      </c>
      <c r="AJ379" s="306">
        <v>0</v>
      </c>
      <c r="AK379" s="306">
        <v>0</v>
      </c>
      <c r="AL379" s="306">
        <v>0</v>
      </c>
      <c r="AN379" s="16" t="s">
        <v>424</v>
      </c>
      <c r="AO379" s="16" t="s">
        <v>1031</v>
      </c>
      <c r="AP379" s="16" t="s">
        <v>1032</v>
      </c>
      <c r="AQ379" s="16" t="s">
        <v>14</v>
      </c>
    </row>
    <row r="380" spans="1:43">
      <c r="A380" s="16" t="s">
        <v>494</v>
      </c>
      <c r="B380" s="16" t="s">
        <v>207</v>
      </c>
      <c r="C380" s="16" t="s">
        <v>288</v>
      </c>
      <c r="D380" s="16" t="s">
        <v>1033</v>
      </c>
      <c r="E380" s="16" t="s">
        <v>202</v>
      </c>
      <c r="F380" s="16" t="s">
        <v>217</v>
      </c>
      <c r="G380" s="16">
        <v>2018</v>
      </c>
      <c r="H380" s="306">
        <v>8.3382906763723674E-2</v>
      </c>
      <c r="I380" s="306">
        <v>0</v>
      </c>
      <c r="J380" s="306">
        <v>0</v>
      </c>
      <c r="K380" s="306">
        <v>8.3382906763723674E-2</v>
      </c>
      <c r="L380" s="306">
        <v>4.8663196690356798E-2</v>
      </c>
      <c r="M380" s="306">
        <v>0</v>
      </c>
      <c r="N380" s="306">
        <v>0</v>
      </c>
      <c r="O380" s="306">
        <v>4.0299482391364834E-2</v>
      </c>
      <c r="P380" s="306">
        <v>5.2351597418146866E-3</v>
      </c>
      <c r="Q380" s="306">
        <v>5.2351597418146866E-3</v>
      </c>
      <c r="R380" s="306">
        <v>9.9201163490880637E-3</v>
      </c>
      <c r="S380" s="306">
        <v>0</v>
      </c>
      <c r="T380" s="306">
        <v>7.9852454715433115E-3</v>
      </c>
      <c r="U380" s="306">
        <v>0</v>
      </c>
      <c r="V380" s="306">
        <v>0</v>
      </c>
      <c r="W380" s="306">
        <v>0</v>
      </c>
      <c r="X380" s="306">
        <v>0</v>
      </c>
      <c r="Y380" s="306">
        <v>0</v>
      </c>
      <c r="Z380" s="306">
        <v>4.0299482391364834E-2</v>
      </c>
      <c r="AA380" s="306">
        <v>1.4934845573134877E-3</v>
      </c>
      <c r="AB380" s="306">
        <v>0</v>
      </c>
      <c r="AC380" s="306">
        <v>2.1089505694926272E-3</v>
      </c>
      <c r="AD380" s="306">
        <v>2.1089505694926272E-3</v>
      </c>
      <c r="AE380" s="306">
        <v>9.9201163490880637E-3</v>
      </c>
      <c r="AF380" s="306">
        <v>0</v>
      </c>
      <c r="AG380" s="306">
        <v>0</v>
      </c>
      <c r="AH380" s="306">
        <v>0</v>
      </c>
      <c r="AI380" s="306">
        <v>0</v>
      </c>
      <c r="AJ380" s="306">
        <v>0</v>
      </c>
      <c r="AK380" s="306">
        <v>0</v>
      </c>
      <c r="AL380" s="306">
        <v>8.3382906763723674E-2</v>
      </c>
      <c r="AN380" s="16" t="s">
        <v>424</v>
      </c>
      <c r="AO380" s="16" t="s">
        <v>1033</v>
      </c>
      <c r="AP380" s="16" t="s">
        <v>1034</v>
      </c>
      <c r="AQ380" s="16" t="s">
        <v>14</v>
      </c>
    </row>
    <row r="381" spans="1:43">
      <c r="A381" s="16" t="s">
        <v>494</v>
      </c>
      <c r="B381" s="16" t="s">
        <v>207</v>
      </c>
      <c r="C381" s="16" t="s">
        <v>289</v>
      </c>
      <c r="D381" s="16" t="s">
        <v>1035</v>
      </c>
      <c r="E381" s="16" t="s">
        <v>69</v>
      </c>
      <c r="F381" s="16" t="s">
        <v>69</v>
      </c>
      <c r="G381" s="16">
        <v>2018</v>
      </c>
      <c r="H381" s="306">
        <v>0</v>
      </c>
      <c r="I381" s="306">
        <v>0</v>
      </c>
      <c r="J381" s="306">
        <v>0</v>
      </c>
      <c r="K381" s="306">
        <v>0</v>
      </c>
      <c r="L381" s="306">
        <v>0</v>
      </c>
      <c r="M381" s="306">
        <v>0</v>
      </c>
      <c r="N381" s="306">
        <v>0</v>
      </c>
      <c r="O381" s="306">
        <v>0</v>
      </c>
      <c r="P381" s="306">
        <v>0</v>
      </c>
      <c r="Q381" s="306">
        <v>0</v>
      </c>
      <c r="R381" s="306">
        <v>0</v>
      </c>
      <c r="S381" s="306">
        <v>0</v>
      </c>
      <c r="T381" s="306">
        <v>0</v>
      </c>
      <c r="U381" s="306">
        <v>0</v>
      </c>
      <c r="V381" s="306">
        <v>0</v>
      </c>
      <c r="W381" s="306">
        <v>0</v>
      </c>
      <c r="X381" s="306">
        <v>0</v>
      </c>
      <c r="Y381" s="306">
        <v>0</v>
      </c>
      <c r="Z381" s="306">
        <v>0</v>
      </c>
      <c r="AA381" s="306">
        <v>0</v>
      </c>
      <c r="AB381" s="306">
        <v>0</v>
      </c>
      <c r="AC381" s="306">
        <v>0</v>
      </c>
      <c r="AD381" s="306">
        <v>0</v>
      </c>
      <c r="AE381" s="306">
        <v>0</v>
      </c>
      <c r="AF381" s="306">
        <v>0</v>
      </c>
      <c r="AG381" s="306">
        <v>0</v>
      </c>
      <c r="AH381" s="306">
        <v>0</v>
      </c>
      <c r="AI381" s="306">
        <v>0</v>
      </c>
      <c r="AJ381" s="306">
        <v>0</v>
      </c>
      <c r="AK381" s="306">
        <v>0</v>
      </c>
      <c r="AL381" s="306">
        <v>0</v>
      </c>
      <c r="AN381" s="16" t="s">
        <v>424</v>
      </c>
      <c r="AO381" s="16" t="s">
        <v>1035</v>
      </c>
      <c r="AP381" s="16" t="s">
        <v>1036</v>
      </c>
      <c r="AQ381" s="16" t="s">
        <v>14</v>
      </c>
    </row>
    <row r="382" spans="1:43">
      <c r="A382" s="16" t="s">
        <v>494</v>
      </c>
      <c r="B382" s="16" t="s">
        <v>207</v>
      </c>
      <c r="C382" s="16" t="s">
        <v>3</v>
      </c>
      <c r="D382" s="16" t="s">
        <v>1037</v>
      </c>
      <c r="E382" s="16" t="s">
        <v>69</v>
      </c>
      <c r="F382" s="16" t="s">
        <v>69</v>
      </c>
      <c r="G382" s="16">
        <v>2018</v>
      </c>
      <c r="H382" s="306">
        <v>0</v>
      </c>
      <c r="I382" s="306">
        <v>0</v>
      </c>
      <c r="J382" s="306">
        <v>0</v>
      </c>
      <c r="K382" s="306">
        <v>0</v>
      </c>
      <c r="L382" s="306">
        <v>0</v>
      </c>
      <c r="M382" s="306">
        <v>0</v>
      </c>
      <c r="N382" s="306">
        <v>0</v>
      </c>
      <c r="O382" s="306">
        <v>0</v>
      </c>
      <c r="P382" s="306">
        <v>0</v>
      </c>
      <c r="Q382" s="306">
        <v>0</v>
      </c>
      <c r="R382" s="306">
        <v>0</v>
      </c>
      <c r="S382" s="306">
        <v>0</v>
      </c>
      <c r="T382" s="306">
        <v>0</v>
      </c>
      <c r="U382" s="306">
        <v>0</v>
      </c>
      <c r="V382" s="306">
        <v>0</v>
      </c>
      <c r="W382" s="306">
        <v>0</v>
      </c>
      <c r="X382" s="306">
        <v>0</v>
      </c>
      <c r="Y382" s="306">
        <v>0</v>
      </c>
      <c r="Z382" s="306">
        <v>0</v>
      </c>
      <c r="AA382" s="306">
        <v>0</v>
      </c>
      <c r="AB382" s="306">
        <v>0</v>
      </c>
      <c r="AC382" s="306">
        <v>0</v>
      </c>
      <c r="AD382" s="306">
        <v>0</v>
      </c>
      <c r="AE382" s="306">
        <v>0</v>
      </c>
      <c r="AF382" s="306">
        <v>0</v>
      </c>
      <c r="AG382" s="306">
        <v>0</v>
      </c>
      <c r="AH382" s="306">
        <v>0</v>
      </c>
      <c r="AI382" s="306">
        <v>0</v>
      </c>
      <c r="AJ382" s="306">
        <v>0</v>
      </c>
      <c r="AK382" s="306">
        <v>0</v>
      </c>
      <c r="AL382" s="306">
        <v>0</v>
      </c>
      <c r="AN382" s="16" t="s">
        <v>424</v>
      </c>
      <c r="AO382" s="16" t="s">
        <v>1037</v>
      </c>
      <c r="AP382" s="16" t="s">
        <v>1038</v>
      </c>
      <c r="AQ382" s="16" t="s">
        <v>14</v>
      </c>
    </row>
    <row r="383" spans="1:43">
      <c r="A383" s="16" t="s">
        <v>494</v>
      </c>
      <c r="B383" s="16" t="s">
        <v>207</v>
      </c>
      <c r="C383" s="16" t="s">
        <v>4</v>
      </c>
      <c r="D383" s="16" t="s">
        <v>1039</v>
      </c>
      <c r="E383" s="16" t="s">
        <v>69</v>
      </c>
      <c r="F383" s="16" t="s">
        <v>69</v>
      </c>
      <c r="G383" s="16">
        <v>2018</v>
      </c>
      <c r="H383" s="306">
        <v>0</v>
      </c>
      <c r="I383" s="306">
        <v>0</v>
      </c>
      <c r="J383" s="306">
        <v>0</v>
      </c>
      <c r="K383" s="306">
        <v>0</v>
      </c>
      <c r="L383" s="306">
        <v>0</v>
      </c>
      <c r="M383" s="306">
        <v>0</v>
      </c>
      <c r="N383" s="306">
        <v>0</v>
      </c>
      <c r="O383" s="306">
        <v>0</v>
      </c>
      <c r="P383" s="306">
        <v>0</v>
      </c>
      <c r="Q383" s="306">
        <v>0</v>
      </c>
      <c r="R383" s="306">
        <v>0</v>
      </c>
      <c r="S383" s="306">
        <v>0</v>
      </c>
      <c r="T383" s="306">
        <v>0</v>
      </c>
      <c r="U383" s="306">
        <v>0</v>
      </c>
      <c r="V383" s="306">
        <v>0</v>
      </c>
      <c r="W383" s="306">
        <v>0</v>
      </c>
      <c r="X383" s="306">
        <v>0</v>
      </c>
      <c r="Y383" s="306">
        <v>0</v>
      </c>
      <c r="Z383" s="306">
        <v>0</v>
      </c>
      <c r="AA383" s="306">
        <v>0</v>
      </c>
      <c r="AB383" s="306">
        <v>0</v>
      </c>
      <c r="AC383" s="306">
        <v>0</v>
      </c>
      <c r="AD383" s="306">
        <v>0</v>
      </c>
      <c r="AE383" s="306">
        <v>0</v>
      </c>
      <c r="AF383" s="306">
        <v>0</v>
      </c>
      <c r="AG383" s="306">
        <v>0</v>
      </c>
      <c r="AH383" s="306">
        <v>0</v>
      </c>
      <c r="AI383" s="306">
        <v>0</v>
      </c>
      <c r="AJ383" s="306">
        <v>0</v>
      </c>
      <c r="AK383" s="306">
        <v>0</v>
      </c>
      <c r="AL383" s="306">
        <v>0</v>
      </c>
      <c r="AN383" s="16" t="s">
        <v>424</v>
      </c>
      <c r="AO383" s="16" t="s">
        <v>1039</v>
      </c>
      <c r="AP383" s="16" t="s">
        <v>1040</v>
      </c>
      <c r="AQ383" s="16" t="s">
        <v>14</v>
      </c>
    </row>
    <row r="384" spans="1:43">
      <c r="A384" s="16" t="s">
        <v>494</v>
      </c>
      <c r="B384" s="16" t="s">
        <v>207</v>
      </c>
      <c r="C384" s="16" t="s">
        <v>5</v>
      </c>
      <c r="D384" s="16" t="s">
        <v>1041</v>
      </c>
      <c r="E384" s="16" t="s">
        <v>69</v>
      </c>
      <c r="F384" s="16" t="s">
        <v>69</v>
      </c>
      <c r="G384" s="16">
        <v>2018</v>
      </c>
      <c r="H384" s="306">
        <v>0</v>
      </c>
      <c r="I384" s="306">
        <v>0</v>
      </c>
      <c r="J384" s="306">
        <v>0</v>
      </c>
      <c r="K384" s="306">
        <v>0</v>
      </c>
      <c r="L384" s="306">
        <v>0</v>
      </c>
      <c r="M384" s="306">
        <v>0</v>
      </c>
      <c r="N384" s="306">
        <v>0</v>
      </c>
      <c r="O384" s="306">
        <v>0</v>
      </c>
      <c r="P384" s="306">
        <v>0</v>
      </c>
      <c r="Q384" s="306">
        <v>0</v>
      </c>
      <c r="R384" s="306">
        <v>0</v>
      </c>
      <c r="S384" s="306">
        <v>0</v>
      </c>
      <c r="T384" s="306">
        <v>0</v>
      </c>
      <c r="U384" s="306">
        <v>0</v>
      </c>
      <c r="V384" s="306">
        <v>0</v>
      </c>
      <c r="W384" s="306">
        <v>0</v>
      </c>
      <c r="X384" s="306">
        <v>0</v>
      </c>
      <c r="Y384" s="306">
        <v>0</v>
      </c>
      <c r="Z384" s="306">
        <v>0</v>
      </c>
      <c r="AA384" s="306">
        <v>0</v>
      </c>
      <c r="AB384" s="306">
        <v>0</v>
      </c>
      <c r="AC384" s="306">
        <v>0</v>
      </c>
      <c r="AD384" s="306">
        <v>0</v>
      </c>
      <c r="AE384" s="306">
        <v>0</v>
      </c>
      <c r="AF384" s="306">
        <v>0</v>
      </c>
      <c r="AG384" s="306">
        <v>0</v>
      </c>
      <c r="AH384" s="306">
        <v>0</v>
      </c>
      <c r="AI384" s="306">
        <v>0</v>
      </c>
      <c r="AJ384" s="306">
        <v>0</v>
      </c>
      <c r="AK384" s="306">
        <v>0</v>
      </c>
      <c r="AL384" s="306">
        <v>0</v>
      </c>
      <c r="AN384" s="16" t="s">
        <v>424</v>
      </c>
      <c r="AO384" s="16" t="s">
        <v>1041</v>
      </c>
      <c r="AP384" s="16" t="s">
        <v>1042</v>
      </c>
      <c r="AQ384" s="16" t="s">
        <v>14</v>
      </c>
    </row>
    <row r="385" spans="1:47">
      <c r="A385" s="16" t="s">
        <v>494</v>
      </c>
      <c r="B385" s="16" t="s">
        <v>207</v>
      </c>
      <c r="C385" s="16" t="s">
        <v>290</v>
      </c>
      <c r="D385" s="16" t="s">
        <v>1043</v>
      </c>
      <c r="E385" s="16" t="s">
        <v>202</v>
      </c>
      <c r="F385" s="16" t="s">
        <v>217</v>
      </c>
      <c r="G385" s="16">
        <v>2018</v>
      </c>
      <c r="H385" s="306">
        <v>0.10140347829602112</v>
      </c>
      <c r="I385" s="306">
        <v>0</v>
      </c>
      <c r="J385" s="306">
        <v>0</v>
      </c>
      <c r="K385" s="306">
        <v>0.10140347829602112</v>
      </c>
      <c r="L385" s="306">
        <v>8.4902318414998068E-2</v>
      </c>
      <c r="M385" s="306">
        <v>0</v>
      </c>
      <c r="N385" s="306">
        <v>0</v>
      </c>
      <c r="O385" s="306">
        <v>4.9477553845849565E-2</v>
      </c>
      <c r="P385" s="306">
        <v>0.15366181724051448</v>
      </c>
      <c r="Q385" s="306">
        <v>0.15366181724051448</v>
      </c>
      <c r="R385" s="306">
        <v>2.1634441792410114E-3</v>
      </c>
      <c r="S385" s="306">
        <v>0</v>
      </c>
      <c r="T385" s="306">
        <v>0.24032352518523237</v>
      </c>
      <c r="U385" s="306">
        <v>0</v>
      </c>
      <c r="V385" s="306">
        <v>4.4238121245221196E-2</v>
      </c>
      <c r="W385" s="306">
        <v>0</v>
      </c>
      <c r="X385" s="306">
        <v>4.4238121245221196E-2</v>
      </c>
      <c r="Y385" s="306">
        <v>4.4238121245221196E-2</v>
      </c>
      <c r="Z385" s="306">
        <v>4.9477553845849565E-2</v>
      </c>
      <c r="AA385" s="306">
        <v>0.17197431454869022</v>
      </c>
      <c r="AB385" s="306">
        <v>0</v>
      </c>
      <c r="AC385" s="306">
        <v>0.16189669848700264</v>
      </c>
      <c r="AD385" s="306">
        <v>0.16189669848700264</v>
      </c>
      <c r="AE385" s="306">
        <v>2.1634441792410114E-3</v>
      </c>
      <c r="AF385" s="306">
        <v>0</v>
      </c>
      <c r="AG385" s="306">
        <v>0</v>
      </c>
      <c r="AH385" s="306">
        <v>0</v>
      </c>
      <c r="AI385" s="306">
        <v>0</v>
      </c>
      <c r="AJ385" s="306">
        <v>0</v>
      </c>
      <c r="AK385" s="306">
        <v>0</v>
      </c>
      <c r="AL385" s="306">
        <v>0.10140347829602112</v>
      </c>
      <c r="AN385" s="16" t="s">
        <v>424</v>
      </c>
      <c r="AO385" s="16" t="s">
        <v>1043</v>
      </c>
      <c r="AP385" s="16" t="s">
        <v>1044</v>
      </c>
      <c r="AQ385" s="16" t="s">
        <v>14</v>
      </c>
    </row>
    <row r="386" spans="1:47">
      <c r="A386" s="16" t="s">
        <v>494</v>
      </c>
      <c r="B386" s="16" t="s">
        <v>207</v>
      </c>
      <c r="C386" s="16" t="s">
        <v>6</v>
      </c>
      <c r="D386" s="16" t="s">
        <v>1045</v>
      </c>
      <c r="E386" s="16" t="s">
        <v>69</v>
      </c>
      <c r="F386" s="16" t="s">
        <v>69</v>
      </c>
      <c r="G386" s="16">
        <v>2018</v>
      </c>
      <c r="H386" s="306">
        <v>0</v>
      </c>
      <c r="I386" s="306">
        <v>0</v>
      </c>
      <c r="J386" s="306">
        <v>0</v>
      </c>
      <c r="K386" s="306">
        <v>0</v>
      </c>
      <c r="L386" s="306">
        <v>0</v>
      </c>
      <c r="M386" s="306">
        <v>0</v>
      </c>
      <c r="N386" s="306">
        <v>0</v>
      </c>
      <c r="O386" s="306">
        <v>0</v>
      </c>
      <c r="P386" s="306">
        <v>0</v>
      </c>
      <c r="Q386" s="306">
        <v>0</v>
      </c>
      <c r="R386" s="306">
        <v>0</v>
      </c>
      <c r="S386" s="306">
        <v>0</v>
      </c>
      <c r="T386" s="306">
        <v>0</v>
      </c>
      <c r="U386" s="306">
        <v>0</v>
      </c>
      <c r="V386" s="306">
        <v>0</v>
      </c>
      <c r="W386" s="306">
        <v>0</v>
      </c>
      <c r="X386" s="306">
        <v>0</v>
      </c>
      <c r="Y386" s="306">
        <v>0</v>
      </c>
      <c r="Z386" s="306">
        <v>0</v>
      </c>
      <c r="AA386" s="306">
        <v>0</v>
      </c>
      <c r="AB386" s="306">
        <v>0</v>
      </c>
      <c r="AC386" s="306">
        <v>0</v>
      </c>
      <c r="AD386" s="306">
        <v>0</v>
      </c>
      <c r="AE386" s="306">
        <v>0</v>
      </c>
      <c r="AF386" s="306">
        <v>0</v>
      </c>
      <c r="AG386" s="306">
        <v>0</v>
      </c>
      <c r="AH386" s="306">
        <v>0</v>
      </c>
      <c r="AI386" s="306">
        <v>0</v>
      </c>
      <c r="AJ386" s="306">
        <v>0</v>
      </c>
      <c r="AK386" s="306">
        <v>0</v>
      </c>
      <c r="AL386" s="306">
        <v>0</v>
      </c>
      <c r="AN386" s="16" t="s">
        <v>424</v>
      </c>
      <c r="AO386" s="16" t="s">
        <v>1045</v>
      </c>
      <c r="AP386" s="16" t="s">
        <v>1046</v>
      </c>
      <c r="AQ386" s="16" t="s">
        <v>14</v>
      </c>
    </row>
    <row r="387" spans="1:47">
      <c r="A387" s="16" t="s">
        <v>494</v>
      </c>
      <c r="B387" s="16" t="s">
        <v>207</v>
      </c>
      <c r="C387" s="16" t="s">
        <v>291</v>
      </c>
      <c r="D387" s="16" t="s">
        <v>1047</v>
      </c>
      <c r="E387" s="16" t="s">
        <v>69</v>
      </c>
      <c r="F387" s="16" t="s">
        <v>69</v>
      </c>
      <c r="G387" s="16">
        <v>2018</v>
      </c>
      <c r="H387" s="308">
        <v>0</v>
      </c>
      <c r="I387" s="308">
        <v>0</v>
      </c>
      <c r="J387" s="308">
        <v>0</v>
      </c>
      <c r="K387" s="308">
        <v>0</v>
      </c>
      <c r="L387" s="308">
        <v>0</v>
      </c>
      <c r="M387" s="308">
        <v>0</v>
      </c>
      <c r="N387" s="308">
        <v>0</v>
      </c>
      <c r="O387" s="308">
        <v>0</v>
      </c>
      <c r="P387" s="308">
        <v>0</v>
      </c>
      <c r="Q387" s="308">
        <v>0</v>
      </c>
      <c r="R387" s="308">
        <v>0</v>
      </c>
      <c r="S387" s="308">
        <v>0</v>
      </c>
      <c r="T387" s="308">
        <v>0</v>
      </c>
      <c r="U387" s="308">
        <v>0</v>
      </c>
      <c r="V387" s="308">
        <v>0</v>
      </c>
      <c r="W387" s="308">
        <v>0</v>
      </c>
      <c r="X387" s="308">
        <v>0</v>
      </c>
      <c r="Y387" s="308">
        <v>0</v>
      </c>
      <c r="Z387" s="308">
        <v>0</v>
      </c>
      <c r="AA387" s="308">
        <v>0</v>
      </c>
      <c r="AB387" s="308">
        <v>0</v>
      </c>
      <c r="AC387" s="308">
        <v>0</v>
      </c>
      <c r="AD387" s="308">
        <v>0</v>
      </c>
      <c r="AE387" s="308">
        <v>0</v>
      </c>
      <c r="AF387" s="308">
        <v>0</v>
      </c>
      <c r="AG387" s="308">
        <v>0</v>
      </c>
      <c r="AH387" s="308">
        <v>0</v>
      </c>
      <c r="AI387" s="308">
        <v>0</v>
      </c>
      <c r="AJ387" s="308">
        <v>0</v>
      </c>
      <c r="AK387" s="308">
        <v>0</v>
      </c>
      <c r="AL387" s="308">
        <v>0</v>
      </c>
      <c r="AN387" s="16" t="s">
        <v>424</v>
      </c>
      <c r="AO387" s="16" t="s">
        <v>1047</v>
      </c>
      <c r="AP387" s="16" t="s">
        <v>1048</v>
      </c>
      <c r="AQ387" s="16" t="s">
        <v>14</v>
      </c>
    </row>
    <row r="388" spans="1:47">
      <c r="A388" s="16" t="s">
        <v>494</v>
      </c>
      <c r="B388" s="16" t="s">
        <v>207</v>
      </c>
      <c r="C388" s="16" t="s">
        <v>7</v>
      </c>
      <c r="D388" s="16" t="s">
        <v>1049</v>
      </c>
      <c r="E388" s="16" t="s">
        <v>69</v>
      </c>
      <c r="F388" s="16" t="s">
        <v>69</v>
      </c>
      <c r="G388" s="16">
        <v>2018</v>
      </c>
      <c r="H388" s="306">
        <v>0</v>
      </c>
      <c r="I388" s="306">
        <v>0</v>
      </c>
      <c r="J388" s="306">
        <v>0</v>
      </c>
      <c r="K388" s="306">
        <v>0</v>
      </c>
      <c r="L388" s="306">
        <v>0</v>
      </c>
      <c r="M388" s="306">
        <v>0</v>
      </c>
      <c r="N388" s="306">
        <v>0</v>
      </c>
      <c r="O388" s="306">
        <v>0</v>
      </c>
      <c r="P388" s="306">
        <v>0</v>
      </c>
      <c r="Q388" s="306">
        <v>0</v>
      </c>
      <c r="R388" s="306">
        <v>0</v>
      </c>
      <c r="S388" s="306">
        <v>0</v>
      </c>
      <c r="T388" s="306">
        <v>0</v>
      </c>
      <c r="U388" s="306">
        <v>0</v>
      </c>
      <c r="V388" s="306">
        <v>0</v>
      </c>
      <c r="W388" s="306">
        <v>0</v>
      </c>
      <c r="X388" s="306">
        <v>0</v>
      </c>
      <c r="Y388" s="306">
        <v>0</v>
      </c>
      <c r="Z388" s="306">
        <v>0</v>
      </c>
      <c r="AA388" s="306">
        <v>0</v>
      </c>
      <c r="AB388" s="306">
        <v>0</v>
      </c>
      <c r="AC388" s="306">
        <v>0</v>
      </c>
      <c r="AD388" s="306">
        <v>0</v>
      </c>
      <c r="AE388" s="306">
        <v>0</v>
      </c>
      <c r="AF388" s="306">
        <v>0</v>
      </c>
      <c r="AG388" s="306">
        <v>0</v>
      </c>
      <c r="AH388" s="306">
        <v>0</v>
      </c>
      <c r="AI388" s="306">
        <v>0</v>
      </c>
      <c r="AJ388" s="306">
        <v>0</v>
      </c>
      <c r="AK388" s="306">
        <v>0</v>
      </c>
      <c r="AL388" s="306">
        <v>0</v>
      </c>
      <c r="AN388" s="16" t="s">
        <v>424</v>
      </c>
      <c r="AO388" s="16" t="s">
        <v>1049</v>
      </c>
      <c r="AP388" s="16" t="s">
        <v>1050</v>
      </c>
      <c r="AQ388" s="16" t="s">
        <v>14</v>
      </c>
    </row>
    <row r="389" spans="1:47">
      <c r="A389" s="16" t="s">
        <v>494</v>
      </c>
      <c r="B389" s="16" t="s">
        <v>207</v>
      </c>
      <c r="C389" s="16" t="s">
        <v>8</v>
      </c>
      <c r="D389" s="16" t="s">
        <v>1051</v>
      </c>
      <c r="E389" s="16" t="s">
        <v>202</v>
      </c>
      <c r="F389" s="16" t="s">
        <v>217</v>
      </c>
      <c r="G389" s="16">
        <v>2018</v>
      </c>
      <c r="H389" s="306">
        <v>0.29228061391206084</v>
      </c>
      <c r="I389" s="306">
        <v>1</v>
      </c>
      <c r="J389" s="306">
        <v>1</v>
      </c>
      <c r="K389" s="306">
        <v>0.29228061391206084</v>
      </c>
      <c r="L389" s="306">
        <v>0.29715811445249318</v>
      </c>
      <c r="M389" s="306">
        <v>1</v>
      </c>
      <c r="N389" s="306">
        <v>1</v>
      </c>
      <c r="O389" s="306">
        <v>0.45831839351944864</v>
      </c>
      <c r="P389" s="306">
        <v>0.35352963546943533</v>
      </c>
      <c r="Q389" s="306">
        <v>0.35352963546943533</v>
      </c>
      <c r="R389" s="306">
        <v>1.2980665075446067E-2</v>
      </c>
      <c r="S389" s="306">
        <v>1</v>
      </c>
      <c r="T389" s="306">
        <v>0.31694841727327744</v>
      </c>
      <c r="U389" s="306">
        <v>1</v>
      </c>
      <c r="V389" s="306">
        <v>4.642271982523212E-2</v>
      </c>
      <c r="W389" s="306">
        <v>1</v>
      </c>
      <c r="X389" s="306">
        <v>4.642271982523212E-2</v>
      </c>
      <c r="Y389" s="306">
        <v>4.642271982523212E-2</v>
      </c>
      <c r="Z389" s="306">
        <v>0.45831839351944864</v>
      </c>
      <c r="AA389" s="306">
        <v>0.29704654331137403</v>
      </c>
      <c r="AB389" s="306">
        <v>1</v>
      </c>
      <c r="AC389" s="306">
        <v>0.21708875478938988</v>
      </c>
      <c r="AD389" s="306">
        <v>0.21708875478938988</v>
      </c>
      <c r="AE389" s="306">
        <v>1.2980665075446067E-2</v>
      </c>
      <c r="AF389" s="306">
        <v>1</v>
      </c>
      <c r="AG389" s="306">
        <v>1</v>
      </c>
      <c r="AH389" s="306">
        <v>1</v>
      </c>
      <c r="AI389" s="306">
        <v>1</v>
      </c>
      <c r="AJ389" s="306">
        <v>0.4</v>
      </c>
      <c r="AK389" s="306">
        <v>1</v>
      </c>
      <c r="AL389" s="306">
        <v>0.29228061391206084</v>
      </c>
      <c r="AN389" s="16" t="s">
        <v>424</v>
      </c>
      <c r="AO389" s="16" t="s">
        <v>1051</v>
      </c>
      <c r="AP389" s="16" t="s">
        <v>1052</v>
      </c>
      <c r="AQ389" s="16" t="s">
        <v>14</v>
      </c>
    </row>
    <row r="390" spans="1:47">
      <c r="A390" s="16" t="s">
        <v>494</v>
      </c>
      <c r="B390" s="16" t="s">
        <v>207</v>
      </c>
      <c r="C390" s="16" t="s">
        <v>9</v>
      </c>
      <c r="D390" s="16" t="s">
        <v>1053</v>
      </c>
      <c r="E390" s="16" t="s">
        <v>202</v>
      </c>
      <c r="F390" s="16" t="s">
        <v>217</v>
      </c>
      <c r="G390" s="16">
        <v>2018</v>
      </c>
      <c r="H390" s="306">
        <v>1.9883034960004142E-3</v>
      </c>
      <c r="I390" s="306">
        <v>0</v>
      </c>
      <c r="J390" s="306">
        <v>0</v>
      </c>
      <c r="K390" s="306">
        <v>1.9883034960004142E-3</v>
      </c>
      <c r="L390" s="306">
        <v>0</v>
      </c>
      <c r="M390" s="306">
        <v>0</v>
      </c>
      <c r="N390" s="306">
        <v>0</v>
      </c>
      <c r="O390" s="306">
        <v>1.8228572469523523E-2</v>
      </c>
      <c r="P390" s="306">
        <v>0</v>
      </c>
      <c r="Q390" s="306">
        <v>0</v>
      </c>
      <c r="R390" s="306">
        <v>1.1898942985825563E-2</v>
      </c>
      <c r="S390" s="306">
        <v>0</v>
      </c>
      <c r="T390" s="306">
        <v>6.9658992807313733E-3</v>
      </c>
      <c r="U390" s="306">
        <v>0</v>
      </c>
      <c r="V390" s="306">
        <v>5.4614964500273081E-4</v>
      </c>
      <c r="W390" s="306">
        <v>0</v>
      </c>
      <c r="X390" s="306">
        <v>5.4614964500273081E-4</v>
      </c>
      <c r="Y390" s="306">
        <v>5.4614964500273081E-4</v>
      </c>
      <c r="Z390" s="306">
        <v>1.8228572469523523E-2</v>
      </c>
      <c r="AA390" s="306">
        <v>0</v>
      </c>
      <c r="AB390" s="306">
        <v>0</v>
      </c>
      <c r="AC390" s="306">
        <v>7.3589408403183015E-3</v>
      </c>
      <c r="AD390" s="306">
        <v>7.3589408403183015E-3</v>
      </c>
      <c r="AE390" s="306">
        <v>1.1898942985825563E-2</v>
      </c>
      <c r="AF390" s="306">
        <v>0</v>
      </c>
      <c r="AG390" s="306">
        <v>0</v>
      </c>
      <c r="AH390" s="306">
        <v>0</v>
      </c>
      <c r="AI390" s="306">
        <v>0</v>
      </c>
      <c r="AJ390" s="306">
        <v>0</v>
      </c>
      <c r="AK390" s="306">
        <v>0</v>
      </c>
      <c r="AL390" s="306">
        <v>1.9883034960004142E-3</v>
      </c>
      <c r="AN390" s="16" t="s">
        <v>424</v>
      </c>
      <c r="AO390" s="16" t="s">
        <v>1053</v>
      </c>
      <c r="AP390" s="16" t="s">
        <v>1054</v>
      </c>
      <c r="AQ390" s="16" t="s">
        <v>14</v>
      </c>
    </row>
    <row r="391" spans="1:47">
      <c r="A391" s="16" t="s">
        <v>494</v>
      </c>
      <c r="B391" s="16" t="s">
        <v>207</v>
      </c>
      <c r="C391" s="16" t="s">
        <v>10</v>
      </c>
      <c r="D391" s="16" t="s">
        <v>1055</v>
      </c>
      <c r="E391" s="16" t="s">
        <v>202</v>
      </c>
      <c r="F391" s="16" t="s">
        <v>217</v>
      </c>
      <c r="G391" s="16">
        <v>2018</v>
      </c>
      <c r="H391" s="306">
        <v>9.5438567808019875E-2</v>
      </c>
      <c r="I391" s="306">
        <v>0</v>
      </c>
      <c r="J391" s="306">
        <v>0</v>
      </c>
      <c r="K391" s="306">
        <v>9.5438567808019875E-2</v>
      </c>
      <c r="L391" s="306">
        <v>0</v>
      </c>
      <c r="M391" s="306">
        <v>0</v>
      </c>
      <c r="N391" s="306">
        <v>0</v>
      </c>
      <c r="O391" s="306">
        <v>0.24478368744788734</v>
      </c>
      <c r="P391" s="306">
        <v>0.10853037441462909</v>
      </c>
      <c r="Q391" s="306">
        <v>0.10853037441462909</v>
      </c>
      <c r="R391" s="306">
        <v>3.0288218509374156E-2</v>
      </c>
      <c r="S391" s="306">
        <v>0</v>
      </c>
      <c r="T391" s="306">
        <v>0.10797143885133628</v>
      </c>
      <c r="U391" s="306">
        <v>0</v>
      </c>
      <c r="V391" s="306">
        <v>0.57946477334789726</v>
      </c>
      <c r="W391" s="306">
        <v>0</v>
      </c>
      <c r="X391" s="306">
        <v>0.57946477334789737</v>
      </c>
      <c r="Y391" s="306">
        <v>0.57946477334789737</v>
      </c>
      <c r="Z391" s="306">
        <v>0.24478368744788734</v>
      </c>
      <c r="AA391" s="306">
        <v>2.3451042893003215E-2</v>
      </c>
      <c r="AB391" s="306">
        <v>0</v>
      </c>
      <c r="AC391" s="306">
        <v>4.047417462175066E-2</v>
      </c>
      <c r="AD391" s="306">
        <v>4.047417462175066E-2</v>
      </c>
      <c r="AE391" s="306">
        <v>3.0288218509374156E-2</v>
      </c>
      <c r="AF391" s="306">
        <v>0</v>
      </c>
      <c r="AG391" s="306">
        <v>0</v>
      </c>
      <c r="AH391" s="306">
        <v>0</v>
      </c>
      <c r="AI391" s="306">
        <v>0</v>
      </c>
      <c r="AJ391" s="306">
        <v>0.4</v>
      </c>
      <c r="AK391" s="306">
        <v>0</v>
      </c>
      <c r="AL391" s="306">
        <v>9.5438567808019875E-2</v>
      </c>
      <c r="AN391" s="16" t="s">
        <v>424</v>
      </c>
      <c r="AO391" s="16" t="s">
        <v>1055</v>
      </c>
      <c r="AP391" s="16" t="s">
        <v>1056</v>
      </c>
      <c r="AQ391" s="16" t="s">
        <v>14</v>
      </c>
    </row>
    <row r="392" spans="1:47">
      <c r="A392" s="16" t="s">
        <v>494</v>
      </c>
      <c r="B392" s="16" t="s">
        <v>207</v>
      </c>
      <c r="C392" s="16" t="s">
        <v>292</v>
      </c>
      <c r="D392" s="16" t="s">
        <v>1057</v>
      </c>
      <c r="E392" s="16" t="s">
        <v>202</v>
      </c>
      <c r="F392" s="16" t="s">
        <v>217</v>
      </c>
      <c r="G392" s="16">
        <v>2018</v>
      </c>
      <c r="H392" s="306">
        <v>0.20479526008804266</v>
      </c>
      <c r="I392" s="306">
        <v>0</v>
      </c>
      <c r="J392" s="306">
        <v>0</v>
      </c>
      <c r="K392" s="306">
        <v>0.20479526008804266</v>
      </c>
      <c r="L392" s="306">
        <v>8.4902318414998068E-2</v>
      </c>
      <c r="M392" s="306">
        <v>0</v>
      </c>
      <c r="N392" s="306">
        <v>0</v>
      </c>
      <c r="O392" s="306">
        <v>8.593469878489661E-2</v>
      </c>
      <c r="P392" s="306">
        <v>7.1995396888912377E-2</v>
      </c>
      <c r="Q392" s="306">
        <v>7.1995396888912377E-2</v>
      </c>
      <c r="R392" s="306">
        <v>4.3268883584820228E-3</v>
      </c>
      <c r="S392" s="306">
        <v>0</v>
      </c>
      <c r="T392" s="306">
        <v>0.12190323741279903</v>
      </c>
      <c r="U392" s="306">
        <v>0</v>
      </c>
      <c r="V392" s="306">
        <v>9.0114691425450574E-2</v>
      </c>
      <c r="W392" s="306">
        <v>0</v>
      </c>
      <c r="X392" s="306">
        <v>9.0114691425450588E-2</v>
      </c>
      <c r="Y392" s="306">
        <v>9.0114691425450588E-2</v>
      </c>
      <c r="Z392" s="306">
        <v>8.593469878489661E-2</v>
      </c>
      <c r="AA392" s="306">
        <v>0.2110593860370289</v>
      </c>
      <c r="AB392" s="306">
        <v>0</v>
      </c>
      <c r="AC392" s="306">
        <v>4.7833115462068955E-2</v>
      </c>
      <c r="AD392" s="306">
        <v>4.7833115462068955E-2</v>
      </c>
      <c r="AE392" s="306">
        <v>4.3268883584820228E-3</v>
      </c>
      <c r="AF392" s="306">
        <v>0</v>
      </c>
      <c r="AG392" s="306">
        <v>0</v>
      </c>
      <c r="AH392" s="306">
        <v>0</v>
      </c>
      <c r="AI392" s="306">
        <v>0</v>
      </c>
      <c r="AJ392" s="306">
        <v>0</v>
      </c>
      <c r="AK392" s="306">
        <v>0</v>
      </c>
      <c r="AL392" s="306">
        <v>0.20479526008804266</v>
      </c>
      <c r="AN392" s="16" t="s">
        <v>424</v>
      </c>
      <c r="AO392" s="16" t="s">
        <v>1057</v>
      </c>
      <c r="AP392" s="16" t="s">
        <v>1058</v>
      </c>
      <c r="AQ392" s="16" t="s">
        <v>14</v>
      </c>
    </row>
    <row r="393" spans="1:47">
      <c r="A393" s="16" t="s">
        <v>494</v>
      </c>
      <c r="B393" s="16" t="s">
        <v>207</v>
      </c>
      <c r="C393" s="16" t="s">
        <v>11</v>
      </c>
      <c r="D393" s="16" t="s">
        <v>1059</v>
      </c>
      <c r="E393" s="16" t="s">
        <v>69</v>
      </c>
      <c r="F393" s="16" t="s">
        <v>69</v>
      </c>
      <c r="G393" s="16">
        <v>2018</v>
      </c>
      <c r="H393" s="306">
        <v>0</v>
      </c>
      <c r="I393" s="306">
        <v>0</v>
      </c>
      <c r="J393" s="306">
        <v>0</v>
      </c>
      <c r="K393" s="306">
        <v>0</v>
      </c>
      <c r="L393" s="306">
        <v>0</v>
      </c>
      <c r="M393" s="306">
        <v>0</v>
      </c>
      <c r="N393" s="306">
        <v>0</v>
      </c>
      <c r="O393" s="306">
        <v>0</v>
      </c>
      <c r="P393" s="306">
        <v>0</v>
      </c>
      <c r="Q393" s="306">
        <v>0</v>
      </c>
      <c r="R393" s="306">
        <v>0</v>
      </c>
      <c r="S393" s="306">
        <v>0</v>
      </c>
      <c r="T393" s="306">
        <v>0</v>
      </c>
      <c r="U393" s="306">
        <v>0</v>
      </c>
      <c r="V393" s="306">
        <v>0</v>
      </c>
      <c r="W393" s="306">
        <v>0</v>
      </c>
      <c r="X393" s="306">
        <v>0</v>
      </c>
      <c r="Y393" s="306">
        <v>0</v>
      </c>
      <c r="Z393" s="306">
        <v>0</v>
      </c>
      <c r="AA393" s="306">
        <v>0</v>
      </c>
      <c r="AB393" s="306">
        <v>0</v>
      </c>
      <c r="AC393" s="306">
        <v>0</v>
      </c>
      <c r="AD393" s="306">
        <v>0</v>
      </c>
      <c r="AE393" s="306">
        <v>0</v>
      </c>
      <c r="AF393" s="306">
        <v>0</v>
      </c>
      <c r="AG393" s="306">
        <v>0</v>
      </c>
      <c r="AH393" s="306">
        <v>0</v>
      </c>
      <c r="AI393" s="306">
        <v>0</v>
      </c>
      <c r="AJ393" s="306">
        <v>0</v>
      </c>
      <c r="AK393" s="306">
        <v>0</v>
      </c>
      <c r="AL393" s="306">
        <v>0</v>
      </c>
      <c r="AN393" s="16" t="s">
        <v>424</v>
      </c>
      <c r="AO393" s="16" t="s">
        <v>1059</v>
      </c>
      <c r="AP393" s="16" t="s">
        <v>1060</v>
      </c>
      <c r="AQ393" s="16" t="s">
        <v>14</v>
      </c>
    </row>
    <row r="394" spans="1:47">
      <c r="A394" s="16" t="s">
        <v>494</v>
      </c>
      <c r="B394" s="16" t="s">
        <v>207</v>
      </c>
      <c r="C394" s="16" t="s">
        <v>12</v>
      </c>
      <c r="D394" s="16" t="s">
        <v>1061</v>
      </c>
      <c r="E394" s="16" t="s">
        <v>202</v>
      </c>
      <c r="F394" s="16" t="s">
        <v>217</v>
      </c>
      <c r="G394" s="16">
        <v>2018</v>
      </c>
      <c r="H394" s="306">
        <v>0.1709941006560356</v>
      </c>
      <c r="I394" s="306">
        <v>0</v>
      </c>
      <c r="J394" s="306">
        <v>0</v>
      </c>
      <c r="K394" s="306">
        <v>0.1709941006560356</v>
      </c>
      <c r="L394" s="306">
        <v>0.46696275128248937</v>
      </c>
      <c r="M394" s="306">
        <v>0</v>
      </c>
      <c r="N394" s="306">
        <v>0</v>
      </c>
      <c r="O394" s="306">
        <v>6.5102044534012582E-2</v>
      </c>
      <c r="P394" s="306">
        <v>0.23747735391715874</v>
      </c>
      <c r="Q394" s="306">
        <v>0.23747735391715874</v>
      </c>
      <c r="R394" s="306">
        <v>0.89782933438501966</v>
      </c>
      <c r="S394" s="306">
        <v>0</v>
      </c>
      <c r="T394" s="306">
        <v>9.4039640289873536E-2</v>
      </c>
      <c r="U394" s="306">
        <v>0</v>
      </c>
      <c r="V394" s="306">
        <v>0.12889131622064448</v>
      </c>
      <c r="W394" s="306">
        <v>0</v>
      </c>
      <c r="X394" s="306">
        <v>0.12889131622064448</v>
      </c>
      <c r="Y394" s="306">
        <v>0.12889131622064448</v>
      </c>
      <c r="Z394" s="306">
        <v>6.5102044534012582E-2</v>
      </c>
      <c r="AA394" s="306">
        <v>0.26577848612070304</v>
      </c>
      <c r="AB394" s="306">
        <v>0</v>
      </c>
      <c r="AC394" s="306">
        <v>0.48201062504084868</v>
      </c>
      <c r="AD394" s="306">
        <v>0.48201062504084868</v>
      </c>
      <c r="AE394" s="306">
        <v>0.89782933438501966</v>
      </c>
      <c r="AF394" s="306">
        <v>0</v>
      </c>
      <c r="AG394" s="306">
        <v>0</v>
      </c>
      <c r="AH394" s="306">
        <v>0</v>
      </c>
      <c r="AI394" s="306">
        <v>0</v>
      </c>
      <c r="AJ394" s="306">
        <v>0.2</v>
      </c>
      <c r="AK394" s="306">
        <v>0</v>
      </c>
      <c r="AL394" s="306">
        <v>0.1709941006560356</v>
      </c>
      <c r="AN394" s="16" t="s">
        <v>424</v>
      </c>
      <c r="AO394" s="16" t="s">
        <v>1061</v>
      </c>
      <c r="AP394" s="16" t="s">
        <v>1062</v>
      </c>
      <c r="AQ394" s="16" t="s">
        <v>14</v>
      </c>
    </row>
    <row r="395" spans="1:47">
      <c r="A395" s="18" t="s">
        <v>494</v>
      </c>
      <c r="B395" s="18" t="s">
        <v>207</v>
      </c>
      <c r="C395" s="18" t="s">
        <v>13</v>
      </c>
      <c r="D395" s="18" t="s">
        <v>1063</v>
      </c>
      <c r="E395" s="18" t="s">
        <v>69</v>
      </c>
      <c r="F395" s="18" t="s">
        <v>69</v>
      </c>
      <c r="G395" s="18">
        <v>2018</v>
      </c>
      <c r="H395" s="309">
        <v>0</v>
      </c>
      <c r="I395" s="309">
        <v>0</v>
      </c>
      <c r="J395" s="309">
        <v>0</v>
      </c>
      <c r="K395" s="309">
        <v>0</v>
      </c>
      <c r="L395" s="309">
        <v>0</v>
      </c>
      <c r="M395" s="309">
        <v>0</v>
      </c>
      <c r="N395" s="309">
        <v>0</v>
      </c>
      <c r="O395" s="309">
        <v>0</v>
      </c>
      <c r="P395" s="309">
        <v>0</v>
      </c>
      <c r="Q395" s="309">
        <v>0</v>
      </c>
      <c r="R395" s="309">
        <v>0</v>
      </c>
      <c r="S395" s="309">
        <v>0</v>
      </c>
      <c r="T395" s="309">
        <v>0</v>
      </c>
      <c r="U395" s="309">
        <v>0</v>
      </c>
      <c r="V395" s="309">
        <v>0</v>
      </c>
      <c r="W395" s="309">
        <v>0</v>
      </c>
      <c r="X395" s="309">
        <v>0</v>
      </c>
      <c r="Y395" s="309">
        <v>0</v>
      </c>
      <c r="Z395" s="309">
        <v>0</v>
      </c>
      <c r="AA395" s="309">
        <v>0</v>
      </c>
      <c r="AB395" s="309">
        <v>0</v>
      </c>
      <c r="AC395" s="309">
        <v>0</v>
      </c>
      <c r="AD395" s="309">
        <v>0</v>
      </c>
      <c r="AE395" s="309">
        <v>0</v>
      </c>
      <c r="AF395" s="309">
        <v>0</v>
      </c>
      <c r="AG395" s="309">
        <v>0</v>
      </c>
      <c r="AH395" s="309">
        <v>0</v>
      </c>
      <c r="AI395" s="309">
        <v>0</v>
      </c>
      <c r="AJ395" s="309">
        <v>0</v>
      </c>
      <c r="AK395" s="309">
        <v>0</v>
      </c>
      <c r="AL395" s="309">
        <v>0</v>
      </c>
      <c r="AN395" s="18" t="s">
        <v>424</v>
      </c>
      <c r="AO395" s="18" t="s">
        <v>1063</v>
      </c>
      <c r="AP395" s="18" t="s">
        <v>1064</v>
      </c>
      <c r="AQ395" s="18" t="s">
        <v>14</v>
      </c>
      <c r="AR395" s="18"/>
      <c r="AS395" s="18"/>
      <c r="AT395" s="18"/>
      <c r="AU395" s="18"/>
    </row>
    <row r="396" spans="1:47">
      <c r="A396" s="16" t="s">
        <v>496</v>
      </c>
      <c r="B396" s="16" t="s">
        <v>262</v>
      </c>
      <c r="C396" s="240" t="s">
        <v>276</v>
      </c>
      <c r="D396" s="16" t="s">
        <v>1065</v>
      </c>
      <c r="E396" s="16" t="s">
        <v>69</v>
      </c>
      <c r="F396" s="16" t="s">
        <v>69</v>
      </c>
      <c r="G396" s="16">
        <v>2018</v>
      </c>
      <c r="H396" s="306">
        <v>0</v>
      </c>
      <c r="I396" s="306">
        <v>0</v>
      </c>
      <c r="J396" s="306">
        <v>0</v>
      </c>
      <c r="K396" s="306">
        <v>0</v>
      </c>
      <c r="L396" s="306">
        <v>0</v>
      </c>
      <c r="M396" s="306">
        <v>0</v>
      </c>
      <c r="N396" s="306">
        <v>0</v>
      </c>
      <c r="O396" s="306">
        <v>0</v>
      </c>
      <c r="P396" s="306">
        <v>0</v>
      </c>
      <c r="Q396" s="306">
        <v>0</v>
      </c>
      <c r="R396" s="306">
        <v>0</v>
      </c>
      <c r="S396" s="306">
        <v>0</v>
      </c>
      <c r="T396" s="306">
        <v>0</v>
      </c>
      <c r="U396" s="306">
        <v>0</v>
      </c>
      <c r="V396" s="306">
        <v>0</v>
      </c>
      <c r="W396" s="306">
        <v>0</v>
      </c>
      <c r="X396" s="306">
        <v>0</v>
      </c>
      <c r="Y396" s="306">
        <v>0</v>
      </c>
      <c r="Z396" s="306">
        <v>0</v>
      </c>
      <c r="AA396" s="306">
        <v>0</v>
      </c>
      <c r="AB396" s="306">
        <v>0</v>
      </c>
      <c r="AC396" s="306">
        <v>0</v>
      </c>
      <c r="AD396" s="306">
        <v>0</v>
      </c>
      <c r="AE396" s="306">
        <v>0</v>
      </c>
      <c r="AF396" s="306">
        <v>0</v>
      </c>
      <c r="AG396" s="306">
        <v>0</v>
      </c>
      <c r="AH396" s="306">
        <v>0</v>
      </c>
      <c r="AI396" s="306">
        <v>0</v>
      </c>
      <c r="AJ396" s="306">
        <v>0</v>
      </c>
      <c r="AK396" s="306">
        <v>0</v>
      </c>
      <c r="AL396" s="306">
        <v>0</v>
      </c>
      <c r="AN396" s="16" t="s">
        <v>424</v>
      </c>
      <c r="AO396" s="16" t="s">
        <v>1065</v>
      </c>
      <c r="AP396" s="16" t="s">
        <v>1066</v>
      </c>
      <c r="AQ396" s="16" t="s">
        <v>14</v>
      </c>
    </row>
    <row r="397" spans="1:47">
      <c r="A397" s="16" t="s">
        <v>496</v>
      </c>
      <c r="B397" s="16" t="s">
        <v>262</v>
      </c>
      <c r="C397" s="16" t="s">
        <v>277</v>
      </c>
      <c r="D397" s="16" t="s">
        <v>1067</v>
      </c>
      <c r="E397" s="16" t="s">
        <v>69</v>
      </c>
      <c r="F397" s="16" t="s">
        <v>69</v>
      </c>
      <c r="G397" s="16">
        <v>2018</v>
      </c>
      <c r="H397" s="306">
        <v>0</v>
      </c>
      <c r="I397" s="306">
        <v>0</v>
      </c>
      <c r="J397" s="306">
        <v>0</v>
      </c>
      <c r="K397" s="306">
        <v>0</v>
      </c>
      <c r="L397" s="306">
        <v>0</v>
      </c>
      <c r="M397" s="306">
        <v>0</v>
      </c>
      <c r="N397" s="306">
        <v>0</v>
      </c>
      <c r="O397" s="306">
        <v>0</v>
      </c>
      <c r="P397" s="306">
        <v>0</v>
      </c>
      <c r="Q397" s="306">
        <v>0</v>
      </c>
      <c r="R397" s="306">
        <v>0</v>
      </c>
      <c r="S397" s="306">
        <v>0</v>
      </c>
      <c r="T397" s="306">
        <v>0</v>
      </c>
      <c r="U397" s="306">
        <v>0</v>
      </c>
      <c r="V397" s="306">
        <v>0</v>
      </c>
      <c r="W397" s="306">
        <v>0</v>
      </c>
      <c r="X397" s="306">
        <v>0</v>
      </c>
      <c r="Y397" s="306">
        <v>0</v>
      </c>
      <c r="Z397" s="306">
        <v>0</v>
      </c>
      <c r="AA397" s="306">
        <v>0</v>
      </c>
      <c r="AB397" s="306">
        <v>0</v>
      </c>
      <c r="AC397" s="306">
        <v>0</v>
      </c>
      <c r="AD397" s="306">
        <v>0</v>
      </c>
      <c r="AE397" s="306">
        <v>0</v>
      </c>
      <c r="AF397" s="306">
        <v>0</v>
      </c>
      <c r="AG397" s="306">
        <v>0</v>
      </c>
      <c r="AH397" s="306">
        <v>0</v>
      </c>
      <c r="AI397" s="306">
        <v>0</v>
      </c>
      <c r="AJ397" s="306">
        <v>0</v>
      </c>
      <c r="AK397" s="306">
        <v>0</v>
      </c>
      <c r="AL397" s="306">
        <v>0</v>
      </c>
      <c r="AN397" s="16" t="s">
        <v>424</v>
      </c>
      <c r="AO397" s="16" t="s">
        <v>1067</v>
      </c>
      <c r="AP397" s="16" t="s">
        <v>1068</v>
      </c>
      <c r="AQ397" s="16" t="s">
        <v>14</v>
      </c>
    </row>
    <row r="398" spans="1:47">
      <c r="A398" s="16" t="s">
        <v>496</v>
      </c>
      <c r="B398" s="16" t="s">
        <v>262</v>
      </c>
      <c r="C398" s="16" t="s">
        <v>278</v>
      </c>
      <c r="D398" s="16" t="s">
        <v>1069</v>
      </c>
      <c r="E398" s="16" t="s">
        <v>69</v>
      </c>
      <c r="F398" s="16" t="s">
        <v>69</v>
      </c>
      <c r="G398" s="16">
        <v>2018</v>
      </c>
      <c r="H398" s="306">
        <v>0</v>
      </c>
      <c r="I398" s="306">
        <v>0</v>
      </c>
      <c r="J398" s="306">
        <v>0</v>
      </c>
      <c r="K398" s="306">
        <v>0</v>
      </c>
      <c r="L398" s="306">
        <v>0</v>
      </c>
      <c r="M398" s="306">
        <v>0</v>
      </c>
      <c r="N398" s="306">
        <v>0</v>
      </c>
      <c r="O398" s="306">
        <v>0</v>
      </c>
      <c r="P398" s="306">
        <v>0</v>
      </c>
      <c r="Q398" s="306">
        <v>0</v>
      </c>
      <c r="R398" s="306">
        <v>0</v>
      </c>
      <c r="S398" s="306">
        <v>0</v>
      </c>
      <c r="T398" s="306">
        <v>0</v>
      </c>
      <c r="U398" s="306">
        <v>0</v>
      </c>
      <c r="V398" s="306">
        <v>0</v>
      </c>
      <c r="W398" s="306">
        <v>0</v>
      </c>
      <c r="X398" s="306">
        <v>0</v>
      </c>
      <c r="Y398" s="306">
        <v>0</v>
      </c>
      <c r="Z398" s="306">
        <v>0</v>
      </c>
      <c r="AA398" s="306">
        <v>0</v>
      </c>
      <c r="AB398" s="306">
        <v>0</v>
      </c>
      <c r="AC398" s="306">
        <v>0</v>
      </c>
      <c r="AD398" s="306">
        <v>0</v>
      </c>
      <c r="AE398" s="306">
        <v>0</v>
      </c>
      <c r="AF398" s="306">
        <v>0</v>
      </c>
      <c r="AG398" s="306">
        <v>0</v>
      </c>
      <c r="AH398" s="306">
        <v>0</v>
      </c>
      <c r="AI398" s="306">
        <v>0</v>
      </c>
      <c r="AJ398" s="306">
        <v>0</v>
      </c>
      <c r="AK398" s="306">
        <v>0</v>
      </c>
      <c r="AL398" s="306">
        <v>0</v>
      </c>
      <c r="AN398" s="16" t="s">
        <v>424</v>
      </c>
      <c r="AO398" s="16" t="s">
        <v>1069</v>
      </c>
      <c r="AP398" s="16" t="s">
        <v>1070</v>
      </c>
      <c r="AQ398" s="16" t="s">
        <v>14</v>
      </c>
    </row>
    <row r="399" spans="1:47">
      <c r="A399" s="16" t="s">
        <v>496</v>
      </c>
      <c r="B399" s="16" t="s">
        <v>262</v>
      </c>
      <c r="C399" s="16" t="s">
        <v>279</v>
      </c>
      <c r="D399" s="16" t="s">
        <v>1071</v>
      </c>
      <c r="E399" s="16" t="s">
        <v>69</v>
      </c>
      <c r="F399" s="16" t="s">
        <v>69</v>
      </c>
      <c r="G399" s="16">
        <v>2018</v>
      </c>
      <c r="H399" s="306">
        <v>0</v>
      </c>
      <c r="I399" s="306">
        <v>0</v>
      </c>
      <c r="J399" s="306">
        <v>0</v>
      </c>
      <c r="K399" s="306">
        <v>0</v>
      </c>
      <c r="L399" s="306">
        <v>0</v>
      </c>
      <c r="M399" s="306">
        <v>0</v>
      </c>
      <c r="N399" s="306">
        <v>0</v>
      </c>
      <c r="O399" s="306">
        <v>0</v>
      </c>
      <c r="P399" s="306">
        <v>0</v>
      </c>
      <c r="Q399" s="306">
        <v>0</v>
      </c>
      <c r="R399" s="306">
        <v>0</v>
      </c>
      <c r="S399" s="306">
        <v>0</v>
      </c>
      <c r="T399" s="306">
        <v>0</v>
      </c>
      <c r="U399" s="306">
        <v>0</v>
      </c>
      <c r="V399" s="306">
        <v>0</v>
      </c>
      <c r="W399" s="306">
        <v>0</v>
      </c>
      <c r="X399" s="306">
        <v>0</v>
      </c>
      <c r="Y399" s="306">
        <v>0</v>
      </c>
      <c r="Z399" s="306">
        <v>0</v>
      </c>
      <c r="AA399" s="306">
        <v>0</v>
      </c>
      <c r="AB399" s="306">
        <v>0</v>
      </c>
      <c r="AC399" s="306">
        <v>0</v>
      </c>
      <c r="AD399" s="306">
        <v>0</v>
      </c>
      <c r="AE399" s="306">
        <v>0</v>
      </c>
      <c r="AF399" s="306">
        <v>0</v>
      </c>
      <c r="AG399" s="306">
        <v>0</v>
      </c>
      <c r="AH399" s="306">
        <v>0</v>
      </c>
      <c r="AI399" s="306">
        <v>0</v>
      </c>
      <c r="AJ399" s="306">
        <v>0</v>
      </c>
      <c r="AK399" s="306">
        <v>0</v>
      </c>
      <c r="AL399" s="306">
        <v>0</v>
      </c>
      <c r="AN399" s="16" t="s">
        <v>424</v>
      </c>
      <c r="AO399" s="16" t="s">
        <v>1071</v>
      </c>
      <c r="AP399" s="16" t="s">
        <v>1072</v>
      </c>
      <c r="AQ399" s="16" t="s">
        <v>14</v>
      </c>
    </row>
    <row r="400" spans="1:47">
      <c r="A400" s="16" t="s">
        <v>496</v>
      </c>
      <c r="B400" s="16" t="s">
        <v>262</v>
      </c>
      <c r="C400" s="16" t="s">
        <v>280</v>
      </c>
      <c r="D400" s="16" t="s">
        <v>1073</v>
      </c>
      <c r="E400" s="16" t="s">
        <v>69</v>
      </c>
      <c r="F400" s="16" t="s">
        <v>69</v>
      </c>
      <c r="G400" s="16">
        <v>2018</v>
      </c>
      <c r="H400" s="306">
        <v>0</v>
      </c>
      <c r="I400" s="306">
        <v>0</v>
      </c>
      <c r="J400" s="306">
        <v>0</v>
      </c>
      <c r="K400" s="306">
        <v>0</v>
      </c>
      <c r="L400" s="306">
        <v>0</v>
      </c>
      <c r="M400" s="306">
        <v>0</v>
      </c>
      <c r="N400" s="306">
        <v>0</v>
      </c>
      <c r="O400" s="306">
        <v>0</v>
      </c>
      <c r="P400" s="306">
        <v>0</v>
      </c>
      <c r="Q400" s="306">
        <v>0</v>
      </c>
      <c r="R400" s="306">
        <v>0</v>
      </c>
      <c r="S400" s="306">
        <v>0</v>
      </c>
      <c r="T400" s="306">
        <v>0</v>
      </c>
      <c r="U400" s="306">
        <v>0</v>
      </c>
      <c r="V400" s="306">
        <v>0</v>
      </c>
      <c r="W400" s="306">
        <v>0</v>
      </c>
      <c r="X400" s="306">
        <v>0</v>
      </c>
      <c r="Y400" s="306">
        <v>0</v>
      </c>
      <c r="Z400" s="306">
        <v>0</v>
      </c>
      <c r="AA400" s="306">
        <v>0</v>
      </c>
      <c r="AB400" s="306">
        <v>0</v>
      </c>
      <c r="AC400" s="306">
        <v>0</v>
      </c>
      <c r="AD400" s="306">
        <v>0</v>
      </c>
      <c r="AE400" s="306">
        <v>0</v>
      </c>
      <c r="AF400" s="306">
        <v>0</v>
      </c>
      <c r="AG400" s="306">
        <v>0</v>
      </c>
      <c r="AH400" s="306">
        <v>0</v>
      </c>
      <c r="AI400" s="306">
        <v>0</v>
      </c>
      <c r="AJ400" s="306">
        <v>0</v>
      </c>
      <c r="AK400" s="306">
        <v>0</v>
      </c>
      <c r="AL400" s="306">
        <v>0</v>
      </c>
      <c r="AN400" s="16" t="s">
        <v>424</v>
      </c>
      <c r="AO400" s="16" t="s">
        <v>1073</v>
      </c>
      <c r="AP400" s="16" t="s">
        <v>1074</v>
      </c>
      <c r="AQ400" s="16" t="s">
        <v>14</v>
      </c>
    </row>
    <row r="401" spans="1:43">
      <c r="A401" s="16" t="s">
        <v>496</v>
      </c>
      <c r="B401" s="16" t="s">
        <v>262</v>
      </c>
      <c r="C401" s="16" t="s">
        <v>281</v>
      </c>
      <c r="D401" s="16" t="s">
        <v>1075</v>
      </c>
      <c r="E401" s="16" t="s">
        <v>202</v>
      </c>
      <c r="F401" s="16" t="s">
        <v>217</v>
      </c>
      <c r="G401" s="16">
        <v>2018</v>
      </c>
      <c r="H401" s="306">
        <v>0</v>
      </c>
      <c r="I401" s="306">
        <v>0</v>
      </c>
      <c r="J401" s="306">
        <v>0</v>
      </c>
      <c r="K401" s="306">
        <v>0</v>
      </c>
      <c r="L401" s="306">
        <v>0</v>
      </c>
      <c r="M401" s="306">
        <v>0</v>
      </c>
      <c r="N401" s="306">
        <v>0</v>
      </c>
      <c r="O401" s="306">
        <v>0</v>
      </c>
      <c r="P401" s="306">
        <v>0</v>
      </c>
      <c r="Q401" s="306">
        <v>0</v>
      </c>
      <c r="R401" s="306">
        <v>0</v>
      </c>
      <c r="S401" s="306">
        <v>0.41331822848444083</v>
      </c>
      <c r="T401" s="306">
        <v>0</v>
      </c>
      <c r="U401" s="306">
        <v>0.41331822848444083</v>
      </c>
      <c r="V401" s="306">
        <v>0.41331822848444078</v>
      </c>
      <c r="W401" s="306">
        <v>0.41331822848444083</v>
      </c>
      <c r="X401" s="306">
        <v>0.41331822848444078</v>
      </c>
      <c r="Y401" s="306">
        <v>0.41331822848444078</v>
      </c>
      <c r="Z401" s="306">
        <v>0</v>
      </c>
      <c r="AA401" s="306">
        <v>0</v>
      </c>
      <c r="AB401" s="306">
        <v>0</v>
      </c>
      <c r="AC401" s="306">
        <v>0.41331822848444089</v>
      </c>
      <c r="AD401" s="306">
        <v>0</v>
      </c>
      <c r="AE401" s="306">
        <v>0.41331822848444078</v>
      </c>
      <c r="AF401" s="306">
        <v>0</v>
      </c>
      <c r="AG401" s="306">
        <v>0</v>
      </c>
      <c r="AH401" s="306">
        <v>0</v>
      </c>
      <c r="AI401" s="306">
        <v>0</v>
      </c>
      <c r="AJ401" s="306">
        <v>0</v>
      </c>
      <c r="AK401" s="306">
        <v>0.41331822848444083</v>
      </c>
      <c r="AL401" s="306">
        <v>0</v>
      </c>
      <c r="AN401" s="16" t="s">
        <v>424</v>
      </c>
      <c r="AO401" s="16" t="s">
        <v>1075</v>
      </c>
      <c r="AP401" s="16" t="s">
        <v>1076</v>
      </c>
      <c r="AQ401" s="16" t="s">
        <v>14</v>
      </c>
    </row>
    <row r="402" spans="1:43">
      <c r="A402" s="16" t="s">
        <v>496</v>
      </c>
      <c r="B402" s="16" t="s">
        <v>262</v>
      </c>
      <c r="C402" s="16" t="s">
        <v>282</v>
      </c>
      <c r="D402" s="16" t="s">
        <v>1077</v>
      </c>
      <c r="E402" s="16" t="s">
        <v>69</v>
      </c>
      <c r="F402" s="16" t="s">
        <v>69</v>
      </c>
      <c r="G402" s="16">
        <v>2018</v>
      </c>
      <c r="H402" s="306">
        <v>0</v>
      </c>
      <c r="I402" s="306">
        <v>0</v>
      </c>
      <c r="J402" s="306">
        <v>0</v>
      </c>
      <c r="K402" s="306">
        <v>0</v>
      </c>
      <c r="L402" s="306">
        <v>0</v>
      </c>
      <c r="M402" s="306">
        <v>0</v>
      </c>
      <c r="N402" s="306">
        <v>0</v>
      </c>
      <c r="O402" s="306">
        <v>0</v>
      </c>
      <c r="P402" s="306">
        <v>0</v>
      </c>
      <c r="Q402" s="306">
        <v>0</v>
      </c>
      <c r="R402" s="306">
        <v>0</v>
      </c>
      <c r="S402" s="306">
        <v>0</v>
      </c>
      <c r="T402" s="306">
        <v>0</v>
      </c>
      <c r="U402" s="306">
        <v>0</v>
      </c>
      <c r="V402" s="306">
        <v>0</v>
      </c>
      <c r="W402" s="306">
        <v>0</v>
      </c>
      <c r="X402" s="306">
        <v>0</v>
      </c>
      <c r="Y402" s="306">
        <v>0</v>
      </c>
      <c r="Z402" s="306">
        <v>0</v>
      </c>
      <c r="AA402" s="306">
        <v>0</v>
      </c>
      <c r="AB402" s="306">
        <v>0</v>
      </c>
      <c r="AC402" s="306">
        <v>0</v>
      </c>
      <c r="AD402" s="306">
        <v>0</v>
      </c>
      <c r="AE402" s="306">
        <v>0</v>
      </c>
      <c r="AF402" s="306">
        <v>0</v>
      </c>
      <c r="AG402" s="306">
        <v>0</v>
      </c>
      <c r="AH402" s="306">
        <v>0</v>
      </c>
      <c r="AI402" s="306">
        <v>0</v>
      </c>
      <c r="AJ402" s="306">
        <v>0</v>
      </c>
      <c r="AK402" s="306">
        <v>0</v>
      </c>
      <c r="AL402" s="306">
        <v>0</v>
      </c>
      <c r="AN402" s="16" t="s">
        <v>424</v>
      </c>
      <c r="AO402" s="16" t="s">
        <v>1077</v>
      </c>
      <c r="AP402" s="16" t="s">
        <v>1078</v>
      </c>
      <c r="AQ402" s="16" t="s">
        <v>14</v>
      </c>
    </row>
    <row r="403" spans="1:43">
      <c r="A403" s="16" t="s">
        <v>496</v>
      </c>
      <c r="B403" s="16" t="s">
        <v>262</v>
      </c>
      <c r="C403" s="16" t="s">
        <v>283</v>
      </c>
      <c r="D403" s="16" t="s">
        <v>1079</v>
      </c>
      <c r="E403" s="16" t="s">
        <v>202</v>
      </c>
      <c r="F403" s="16" t="s">
        <v>217</v>
      </c>
      <c r="G403" s="16">
        <v>2018</v>
      </c>
      <c r="H403" s="306">
        <v>0</v>
      </c>
      <c r="I403" s="306">
        <v>0</v>
      </c>
      <c r="J403" s="306">
        <v>0</v>
      </c>
      <c r="K403" s="306">
        <v>0</v>
      </c>
      <c r="L403" s="306">
        <v>0</v>
      </c>
      <c r="M403" s="306">
        <v>0</v>
      </c>
      <c r="N403" s="306">
        <v>0</v>
      </c>
      <c r="O403" s="306">
        <v>0</v>
      </c>
      <c r="P403" s="306">
        <v>0</v>
      </c>
      <c r="Q403" s="306">
        <v>0</v>
      </c>
      <c r="R403" s="306">
        <v>0</v>
      </c>
      <c r="S403" s="306">
        <v>0.11859666513258044</v>
      </c>
      <c r="T403" s="306">
        <v>0</v>
      </c>
      <c r="U403" s="306">
        <v>0.11859666513258045</v>
      </c>
      <c r="V403" s="306">
        <v>0.11859666513258045</v>
      </c>
      <c r="W403" s="306">
        <v>0.11859666513258044</v>
      </c>
      <c r="X403" s="306">
        <v>0.11859666513258044</v>
      </c>
      <c r="Y403" s="306">
        <v>0.11859666513258044</v>
      </c>
      <c r="Z403" s="306">
        <v>0</v>
      </c>
      <c r="AA403" s="306">
        <v>0</v>
      </c>
      <c r="AB403" s="306">
        <v>0</v>
      </c>
      <c r="AC403" s="306">
        <v>0.11859666513258045</v>
      </c>
      <c r="AD403" s="306">
        <v>0</v>
      </c>
      <c r="AE403" s="306">
        <v>0.11859666513258042</v>
      </c>
      <c r="AF403" s="306">
        <v>0</v>
      </c>
      <c r="AG403" s="306">
        <v>0</v>
      </c>
      <c r="AH403" s="306">
        <v>0</v>
      </c>
      <c r="AI403" s="306">
        <v>0</v>
      </c>
      <c r="AJ403" s="306">
        <v>0</v>
      </c>
      <c r="AK403" s="306">
        <v>0.11859666513258045</v>
      </c>
      <c r="AL403" s="306">
        <v>0</v>
      </c>
      <c r="AN403" s="16" t="s">
        <v>424</v>
      </c>
      <c r="AO403" s="16" t="s">
        <v>1079</v>
      </c>
      <c r="AP403" s="16" t="s">
        <v>1080</v>
      </c>
      <c r="AQ403" s="16" t="s">
        <v>14</v>
      </c>
    </row>
    <row r="404" spans="1:43">
      <c r="A404" s="16" t="s">
        <v>496</v>
      </c>
      <c r="B404" s="16" t="s">
        <v>262</v>
      </c>
      <c r="C404" s="16" t="s">
        <v>284</v>
      </c>
      <c r="D404" s="16" t="s">
        <v>1081</v>
      </c>
      <c r="E404" s="16" t="s">
        <v>69</v>
      </c>
      <c r="F404" s="16" t="s">
        <v>69</v>
      </c>
      <c r="G404" s="16">
        <v>2018</v>
      </c>
      <c r="H404" s="306">
        <v>0</v>
      </c>
      <c r="I404" s="306">
        <v>0</v>
      </c>
      <c r="J404" s="306">
        <v>0</v>
      </c>
      <c r="K404" s="306">
        <v>0</v>
      </c>
      <c r="L404" s="306">
        <v>0</v>
      </c>
      <c r="M404" s="306">
        <v>0</v>
      </c>
      <c r="N404" s="306">
        <v>0</v>
      </c>
      <c r="O404" s="306">
        <v>0</v>
      </c>
      <c r="P404" s="306">
        <v>0</v>
      </c>
      <c r="Q404" s="306">
        <v>0</v>
      </c>
      <c r="R404" s="306">
        <v>0</v>
      </c>
      <c r="S404" s="306">
        <v>0</v>
      </c>
      <c r="T404" s="306">
        <v>0</v>
      </c>
      <c r="U404" s="306">
        <v>0</v>
      </c>
      <c r="V404" s="306">
        <v>0</v>
      </c>
      <c r="W404" s="306">
        <v>0</v>
      </c>
      <c r="X404" s="306">
        <v>0</v>
      </c>
      <c r="Y404" s="306">
        <v>0</v>
      </c>
      <c r="Z404" s="306">
        <v>0</v>
      </c>
      <c r="AA404" s="306">
        <v>0</v>
      </c>
      <c r="AB404" s="306">
        <v>0</v>
      </c>
      <c r="AC404" s="306">
        <v>0</v>
      </c>
      <c r="AD404" s="306">
        <v>0</v>
      </c>
      <c r="AE404" s="306">
        <v>0</v>
      </c>
      <c r="AF404" s="306">
        <v>0</v>
      </c>
      <c r="AG404" s="306">
        <v>0</v>
      </c>
      <c r="AH404" s="306">
        <v>0</v>
      </c>
      <c r="AI404" s="306">
        <v>0</v>
      </c>
      <c r="AJ404" s="306">
        <v>0</v>
      </c>
      <c r="AK404" s="306">
        <v>0</v>
      </c>
      <c r="AL404" s="306">
        <v>0</v>
      </c>
      <c r="AN404" s="16" t="s">
        <v>424</v>
      </c>
      <c r="AO404" s="16" t="s">
        <v>1081</v>
      </c>
      <c r="AP404" s="16" t="s">
        <v>1082</v>
      </c>
      <c r="AQ404" s="16" t="s">
        <v>14</v>
      </c>
    </row>
    <row r="405" spans="1:43">
      <c r="A405" s="16" t="s">
        <v>496</v>
      </c>
      <c r="B405" s="16" t="s">
        <v>262</v>
      </c>
      <c r="C405" s="16" t="s">
        <v>285</v>
      </c>
      <c r="D405" s="16" t="s">
        <v>1083</v>
      </c>
      <c r="E405" s="16" t="s">
        <v>69</v>
      </c>
      <c r="F405" s="16" t="s">
        <v>69</v>
      </c>
      <c r="G405" s="16">
        <v>2018</v>
      </c>
      <c r="H405" s="306">
        <v>0</v>
      </c>
      <c r="I405" s="306">
        <v>0</v>
      </c>
      <c r="J405" s="306">
        <v>0</v>
      </c>
      <c r="K405" s="306">
        <v>0</v>
      </c>
      <c r="L405" s="306">
        <v>0</v>
      </c>
      <c r="M405" s="306">
        <v>0</v>
      </c>
      <c r="N405" s="306">
        <v>0</v>
      </c>
      <c r="O405" s="306">
        <v>0</v>
      </c>
      <c r="P405" s="306">
        <v>0</v>
      </c>
      <c r="Q405" s="306">
        <v>0</v>
      </c>
      <c r="R405" s="306">
        <v>0</v>
      </c>
      <c r="S405" s="306">
        <v>0</v>
      </c>
      <c r="T405" s="306">
        <v>0</v>
      </c>
      <c r="U405" s="306">
        <v>0</v>
      </c>
      <c r="V405" s="306">
        <v>0</v>
      </c>
      <c r="W405" s="306">
        <v>0</v>
      </c>
      <c r="X405" s="306">
        <v>0</v>
      </c>
      <c r="Y405" s="306">
        <v>0</v>
      </c>
      <c r="Z405" s="306">
        <v>0</v>
      </c>
      <c r="AA405" s="306">
        <v>0</v>
      </c>
      <c r="AB405" s="306">
        <v>0</v>
      </c>
      <c r="AC405" s="306">
        <v>0</v>
      </c>
      <c r="AD405" s="306">
        <v>0</v>
      </c>
      <c r="AE405" s="306">
        <v>0</v>
      </c>
      <c r="AF405" s="306">
        <v>0</v>
      </c>
      <c r="AG405" s="306">
        <v>0</v>
      </c>
      <c r="AH405" s="306">
        <v>0</v>
      </c>
      <c r="AI405" s="306">
        <v>0</v>
      </c>
      <c r="AJ405" s="306">
        <v>0</v>
      </c>
      <c r="AK405" s="306">
        <v>0</v>
      </c>
      <c r="AL405" s="306">
        <v>0</v>
      </c>
      <c r="AN405" s="16" t="s">
        <v>424</v>
      </c>
      <c r="AO405" s="16" t="s">
        <v>1083</v>
      </c>
      <c r="AP405" s="16" t="s">
        <v>1084</v>
      </c>
      <c r="AQ405" s="16" t="s">
        <v>14</v>
      </c>
    </row>
    <row r="406" spans="1:43">
      <c r="A406" s="16" t="s">
        <v>496</v>
      </c>
      <c r="B406" s="16" t="s">
        <v>262</v>
      </c>
      <c r="C406" s="16" t="s">
        <v>0</v>
      </c>
      <c r="D406" s="16" t="s">
        <v>1085</v>
      </c>
      <c r="E406" s="16" t="s">
        <v>69</v>
      </c>
      <c r="F406" s="16" t="s">
        <v>69</v>
      </c>
      <c r="G406" s="16">
        <v>2018</v>
      </c>
      <c r="H406" s="306">
        <v>0</v>
      </c>
      <c r="I406" s="306">
        <v>0</v>
      </c>
      <c r="J406" s="306">
        <v>0</v>
      </c>
      <c r="K406" s="306">
        <v>0</v>
      </c>
      <c r="L406" s="306">
        <v>0</v>
      </c>
      <c r="M406" s="306">
        <v>0</v>
      </c>
      <c r="N406" s="306">
        <v>0</v>
      </c>
      <c r="O406" s="306">
        <v>0</v>
      </c>
      <c r="P406" s="306">
        <v>0</v>
      </c>
      <c r="Q406" s="306">
        <v>0</v>
      </c>
      <c r="R406" s="306">
        <v>0</v>
      </c>
      <c r="S406" s="306">
        <v>0</v>
      </c>
      <c r="T406" s="306">
        <v>0</v>
      </c>
      <c r="U406" s="306">
        <v>0</v>
      </c>
      <c r="V406" s="306">
        <v>0</v>
      </c>
      <c r="W406" s="306">
        <v>0</v>
      </c>
      <c r="X406" s="306">
        <v>0</v>
      </c>
      <c r="Y406" s="306">
        <v>0</v>
      </c>
      <c r="Z406" s="306">
        <v>0</v>
      </c>
      <c r="AA406" s="306">
        <v>0</v>
      </c>
      <c r="AB406" s="306">
        <v>0</v>
      </c>
      <c r="AC406" s="306">
        <v>0</v>
      </c>
      <c r="AD406" s="306">
        <v>0</v>
      </c>
      <c r="AE406" s="306">
        <v>0</v>
      </c>
      <c r="AF406" s="306">
        <v>0</v>
      </c>
      <c r="AG406" s="306">
        <v>0</v>
      </c>
      <c r="AH406" s="306">
        <v>0</v>
      </c>
      <c r="AI406" s="306">
        <v>0</v>
      </c>
      <c r="AJ406" s="306">
        <v>0</v>
      </c>
      <c r="AK406" s="306">
        <v>0</v>
      </c>
      <c r="AL406" s="306">
        <v>0</v>
      </c>
      <c r="AN406" s="16" t="s">
        <v>424</v>
      </c>
      <c r="AO406" s="16" t="s">
        <v>1085</v>
      </c>
      <c r="AP406" s="16" t="s">
        <v>1086</v>
      </c>
      <c r="AQ406" s="16" t="s">
        <v>14</v>
      </c>
    </row>
    <row r="407" spans="1:43">
      <c r="A407" s="16" t="s">
        <v>496</v>
      </c>
      <c r="B407" s="16" t="s">
        <v>262</v>
      </c>
      <c r="C407" s="16" t="s">
        <v>1</v>
      </c>
      <c r="D407" s="16" t="s">
        <v>1087</v>
      </c>
      <c r="E407" s="16" t="s">
        <v>69</v>
      </c>
      <c r="F407" s="16" t="s">
        <v>69</v>
      </c>
      <c r="G407" s="16">
        <v>2018</v>
      </c>
      <c r="H407" s="306">
        <v>0</v>
      </c>
      <c r="I407" s="306">
        <v>0</v>
      </c>
      <c r="J407" s="306">
        <v>0</v>
      </c>
      <c r="K407" s="306">
        <v>0</v>
      </c>
      <c r="L407" s="306">
        <v>0</v>
      </c>
      <c r="M407" s="306">
        <v>0</v>
      </c>
      <c r="N407" s="306">
        <v>0</v>
      </c>
      <c r="O407" s="306">
        <v>0</v>
      </c>
      <c r="P407" s="306">
        <v>0</v>
      </c>
      <c r="Q407" s="306">
        <v>0</v>
      </c>
      <c r="R407" s="306">
        <v>0</v>
      </c>
      <c r="S407" s="306">
        <v>0</v>
      </c>
      <c r="T407" s="306">
        <v>0</v>
      </c>
      <c r="U407" s="306">
        <v>0</v>
      </c>
      <c r="V407" s="306">
        <v>0</v>
      </c>
      <c r="W407" s="306">
        <v>0</v>
      </c>
      <c r="X407" s="306">
        <v>0</v>
      </c>
      <c r="Y407" s="306">
        <v>0</v>
      </c>
      <c r="Z407" s="306">
        <v>0</v>
      </c>
      <c r="AA407" s="306">
        <v>0</v>
      </c>
      <c r="AB407" s="306">
        <v>0</v>
      </c>
      <c r="AC407" s="306">
        <v>0</v>
      </c>
      <c r="AD407" s="306">
        <v>0</v>
      </c>
      <c r="AE407" s="306">
        <v>0</v>
      </c>
      <c r="AF407" s="306">
        <v>0</v>
      </c>
      <c r="AG407" s="306">
        <v>0</v>
      </c>
      <c r="AH407" s="306">
        <v>0</v>
      </c>
      <c r="AI407" s="306">
        <v>0</v>
      </c>
      <c r="AJ407" s="306">
        <v>0</v>
      </c>
      <c r="AK407" s="306">
        <v>0</v>
      </c>
      <c r="AL407" s="306">
        <v>0</v>
      </c>
      <c r="AN407" s="16" t="s">
        <v>424</v>
      </c>
      <c r="AO407" s="16" t="s">
        <v>1087</v>
      </c>
      <c r="AP407" s="16" t="s">
        <v>1088</v>
      </c>
      <c r="AQ407" s="16" t="s">
        <v>14</v>
      </c>
    </row>
    <row r="408" spans="1:43">
      <c r="A408" s="16" t="s">
        <v>496</v>
      </c>
      <c r="B408" s="16" t="s">
        <v>262</v>
      </c>
      <c r="C408" s="16" t="s">
        <v>2</v>
      </c>
      <c r="D408" s="16" t="s">
        <v>1089</v>
      </c>
      <c r="E408" s="16" t="s">
        <v>69</v>
      </c>
      <c r="F408" s="16" t="s">
        <v>69</v>
      </c>
      <c r="G408" s="16">
        <v>2018</v>
      </c>
      <c r="H408" s="306">
        <v>0</v>
      </c>
      <c r="I408" s="306">
        <v>0</v>
      </c>
      <c r="J408" s="306">
        <v>0</v>
      </c>
      <c r="K408" s="306">
        <v>0</v>
      </c>
      <c r="L408" s="306">
        <v>0</v>
      </c>
      <c r="M408" s="306">
        <v>0</v>
      </c>
      <c r="N408" s="306">
        <v>0</v>
      </c>
      <c r="O408" s="306">
        <v>0</v>
      </c>
      <c r="P408" s="306">
        <v>0</v>
      </c>
      <c r="Q408" s="306">
        <v>0</v>
      </c>
      <c r="R408" s="306">
        <v>0</v>
      </c>
      <c r="S408" s="306">
        <v>0</v>
      </c>
      <c r="T408" s="306">
        <v>0</v>
      </c>
      <c r="U408" s="306">
        <v>0</v>
      </c>
      <c r="V408" s="306">
        <v>0</v>
      </c>
      <c r="W408" s="306">
        <v>0</v>
      </c>
      <c r="X408" s="306">
        <v>0</v>
      </c>
      <c r="Y408" s="306">
        <v>0</v>
      </c>
      <c r="Z408" s="306">
        <v>0</v>
      </c>
      <c r="AA408" s="306">
        <v>0</v>
      </c>
      <c r="AB408" s="306">
        <v>0</v>
      </c>
      <c r="AC408" s="306">
        <v>0</v>
      </c>
      <c r="AD408" s="306">
        <v>0</v>
      </c>
      <c r="AE408" s="306">
        <v>0</v>
      </c>
      <c r="AF408" s="306">
        <v>0</v>
      </c>
      <c r="AG408" s="306">
        <v>0</v>
      </c>
      <c r="AH408" s="306">
        <v>0</v>
      </c>
      <c r="AI408" s="306">
        <v>0</v>
      </c>
      <c r="AJ408" s="306">
        <v>0</v>
      </c>
      <c r="AK408" s="306">
        <v>0</v>
      </c>
      <c r="AL408" s="306">
        <v>0</v>
      </c>
      <c r="AN408" s="16" t="s">
        <v>424</v>
      </c>
      <c r="AO408" s="16" t="s">
        <v>1089</v>
      </c>
      <c r="AP408" s="16" t="s">
        <v>1090</v>
      </c>
      <c r="AQ408" s="16" t="s">
        <v>14</v>
      </c>
    </row>
    <row r="409" spans="1:43">
      <c r="A409" s="16" t="s">
        <v>496</v>
      </c>
      <c r="B409" s="16" t="s">
        <v>262</v>
      </c>
      <c r="C409" s="16" t="s">
        <v>286</v>
      </c>
      <c r="D409" s="16" t="s">
        <v>1091</v>
      </c>
      <c r="E409" s="16" t="s">
        <v>69</v>
      </c>
      <c r="F409" s="16" t="s">
        <v>69</v>
      </c>
      <c r="G409" s="16">
        <v>2018</v>
      </c>
      <c r="H409" s="306">
        <v>0</v>
      </c>
      <c r="I409" s="306">
        <v>0</v>
      </c>
      <c r="J409" s="306">
        <v>0</v>
      </c>
      <c r="K409" s="306">
        <v>0</v>
      </c>
      <c r="L409" s="306">
        <v>0</v>
      </c>
      <c r="M409" s="306">
        <v>0</v>
      </c>
      <c r="N409" s="306">
        <v>0</v>
      </c>
      <c r="O409" s="306">
        <v>0</v>
      </c>
      <c r="P409" s="306">
        <v>0</v>
      </c>
      <c r="Q409" s="306">
        <v>0</v>
      </c>
      <c r="R409" s="306">
        <v>0</v>
      </c>
      <c r="S409" s="306">
        <v>0</v>
      </c>
      <c r="T409" s="306">
        <v>0</v>
      </c>
      <c r="U409" s="306">
        <v>0</v>
      </c>
      <c r="V409" s="306">
        <v>0</v>
      </c>
      <c r="W409" s="306">
        <v>0</v>
      </c>
      <c r="X409" s="306">
        <v>0</v>
      </c>
      <c r="Y409" s="306">
        <v>0</v>
      </c>
      <c r="Z409" s="306">
        <v>0</v>
      </c>
      <c r="AA409" s="306">
        <v>0</v>
      </c>
      <c r="AB409" s="306">
        <v>0</v>
      </c>
      <c r="AC409" s="306">
        <v>0</v>
      </c>
      <c r="AD409" s="306">
        <v>0</v>
      </c>
      <c r="AE409" s="306">
        <v>0</v>
      </c>
      <c r="AF409" s="306">
        <v>0</v>
      </c>
      <c r="AG409" s="306">
        <v>0</v>
      </c>
      <c r="AH409" s="306">
        <v>0</v>
      </c>
      <c r="AI409" s="306">
        <v>0</v>
      </c>
      <c r="AJ409" s="306">
        <v>0</v>
      </c>
      <c r="AK409" s="306">
        <v>0</v>
      </c>
      <c r="AL409" s="306">
        <v>0</v>
      </c>
      <c r="AN409" s="16" t="s">
        <v>424</v>
      </c>
      <c r="AO409" s="16" t="s">
        <v>1091</v>
      </c>
      <c r="AP409" s="16" t="s">
        <v>1092</v>
      </c>
      <c r="AQ409" s="16" t="s">
        <v>14</v>
      </c>
    </row>
    <row r="410" spans="1:43">
      <c r="A410" s="16" t="s">
        <v>496</v>
      </c>
      <c r="B410" s="16" t="s">
        <v>262</v>
      </c>
      <c r="C410" s="16" t="s">
        <v>287</v>
      </c>
      <c r="D410" s="16" t="s">
        <v>1093</v>
      </c>
      <c r="E410" s="16" t="s">
        <v>69</v>
      </c>
      <c r="F410" s="16" t="s">
        <v>69</v>
      </c>
      <c r="G410" s="16">
        <v>2018</v>
      </c>
      <c r="H410" s="306">
        <v>0</v>
      </c>
      <c r="I410" s="306">
        <v>0</v>
      </c>
      <c r="J410" s="306">
        <v>0</v>
      </c>
      <c r="K410" s="306">
        <v>0</v>
      </c>
      <c r="L410" s="306">
        <v>0</v>
      </c>
      <c r="M410" s="306">
        <v>0</v>
      </c>
      <c r="N410" s="306">
        <v>0</v>
      </c>
      <c r="O410" s="306">
        <v>0</v>
      </c>
      <c r="P410" s="306">
        <v>0</v>
      </c>
      <c r="Q410" s="306">
        <v>0</v>
      </c>
      <c r="R410" s="306">
        <v>0</v>
      </c>
      <c r="S410" s="306">
        <v>0</v>
      </c>
      <c r="T410" s="306">
        <v>0</v>
      </c>
      <c r="U410" s="306">
        <v>0</v>
      </c>
      <c r="V410" s="306">
        <v>0</v>
      </c>
      <c r="W410" s="306">
        <v>0</v>
      </c>
      <c r="X410" s="306">
        <v>0</v>
      </c>
      <c r="Y410" s="306">
        <v>0</v>
      </c>
      <c r="Z410" s="306">
        <v>0</v>
      </c>
      <c r="AA410" s="306">
        <v>0</v>
      </c>
      <c r="AB410" s="306">
        <v>0</v>
      </c>
      <c r="AC410" s="306">
        <v>0</v>
      </c>
      <c r="AD410" s="306">
        <v>0</v>
      </c>
      <c r="AE410" s="306">
        <v>0</v>
      </c>
      <c r="AF410" s="306">
        <v>0</v>
      </c>
      <c r="AG410" s="306">
        <v>0</v>
      </c>
      <c r="AH410" s="306">
        <v>0</v>
      </c>
      <c r="AI410" s="306">
        <v>0</v>
      </c>
      <c r="AJ410" s="306">
        <v>0</v>
      </c>
      <c r="AK410" s="306">
        <v>0</v>
      </c>
      <c r="AL410" s="306">
        <v>0</v>
      </c>
      <c r="AN410" s="16" t="s">
        <v>424</v>
      </c>
      <c r="AO410" s="16" t="s">
        <v>1093</v>
      </c>
      <c r="AP410" s="16" t="s">
        <v>1094</v>
      </c>
      <c r="AQ410" s="16" t="s">
        <v>14</v>
      </c>
    </row>
    <row r="411" spans="1:43">
      <c r="A411" s="16" t="s">
        <v>496</v>
      </c>
      <c r="B411" s="16" t="s">
        <v>262</v>
      </c>
      <c r="C411" s="16" t="s">
        <v>288</v>
      </c>
      <c r="D411" s="16" t="s">
        <v>1095</v>
      </c>
      <c r="E411" s="16" t="s">
        <v>69</v>
      </c>
      <c r="F411" s="16" t="s">
        <v>69</v>
      </c>
      <c r="G411" s="16">
        <v>2018</v>
      </c>
      <c r="H411" s="306">
        <v>0</v>
      </c>
      <c r="I411" s="306">
        <v>0</v>
      </c>
      <c r="J411" s="306">
        <v>0</v>
      </c>
      <c r="K411" s="306">
        <v>0</v>
      </c>
      <c r="L411" s="306">
        <v>0</v>
      </c>
      <c r="M411" s="306">
        <v>0</v>
      </c>
      <c r="N411" s="306">
        <v>0</v>
      </c>
      <c r="O411" s="306">
        <v>0</v>
      </c>
      <c r="P411" s="306">
        <v>0</v>
      </c>
      <c r="Q411" s="306">
        <v>0</v>
      </c>
      <c r="R411" s="306">
        <v>0</v>
      </c>
      <c r="S411" s="306">
        <v>0</v>
      </c>
      <c r="T411" s="306">
        <v>0</v>
      </c>
      <c r="U411" s="306">
        <v>0</v>
      </c>
      <c r="V411" s="306">
        <v>0</v>
      </c>
      <c r="W411" s="306">
        <v>0</v>
      </c>
      <c r="X411" s="306">
        <v>0</v>
      </c>
      <c r="Y411" s="306">
        <v>0</v>
      </c>
      <c r="Z411" s="306">
        <v>0</v>
      </c>
      <c r="AA411" s="306">
        <v>0</v>
      </c>
      <c r="AB411" s="306">
        <v>0</v>
      </c>
      <c r="AC411" s="306">
        <v>0</v>
      </c>
      <c r="AD411" s="306">
        <v>0</v>
      </c>
      <c r="AE411" s="306">
        <v>0</v>
      </c>
      <c r="AF411" s="306">
        <v>0</v>
      </c>
      <c r="AG411" s="306">
        <v>0</v>
      </c>
      <c r="AH411" s="306">
        <v>0</v>
      </c>
      <c r="AI411" s="306">
        <v>0</v>
      </c>
      <c r="AJ411" s="306">
        <v>0</v>
      </c>
      <c r="AK411" s="306">
        <v>0</v>
      </c>
      <c r="AL411" s="306">
        <v>0</v>
      </c>
      <c r="AN411" s="16" t="s">
        <v>424</v>
      </c>
      <c r="AO411" s="16" t="s">
        <v>1095</v>
      </c>
      <c r="AP411" s="16" t="s">
        <v>1096</v>
      </c>
      <c r="AQ411" s="16" t="s">
        <v>14</v>
      </c>
    </row>
    <row r="412" spans="1:43">
      <c r="A412" s="16" t="s">
        <v>496</v>
      </c>
      <c r="B412" s="16" t="s">
        <v>262</v>
      </c>
      <c r="C412" s="16" t="s">
        <v>289</v>
      </c>
      <c r="D412" s="16" t="s">
        <v>1097</v>
      </c>
      <c r="E412" s="16" t="s">
        <v>69</v>
      </c>
      <c r="F412" s="16" t="s">
        <v>69</v>
      </c>
      <c r="G412" s="16">
        <v>2018</v>
      </c>
      <c r="H412" s="306">
        <v>0</v>
      </c>
      <c r="I412" s="306">
        <v>0</v>
      </c>
      <c r="J412" s="306">
        <v>0</v>
      </c>
      <c r="K412" s="306">
        <v>0</v>
      </c>
      <c r="L412" s="306">
        <v>0</v>
      </c>
      <c r="M412" s="306">
        <v>0</v>
      </c>
      <c r="N412" s="306">
        <v>0</v>
      </c>
      <c r="O412" s="306">
        <v>0</v>
      </c>
      <c r="P412" s="306">
        <v>0</v>
      </c>
      <c r="Q412" s="306">
        <v>0</v>
      </c>
      <c r="R412" s="306">
        <v>0</v>
      </c>
      <c r="S412" s="306">
        <v>0</v>
      </c>
      <c r="T412" s="306">
        <v>0</v>
      </c>
      <c r="U412" s="306">
        <v>0</v>
      </c>
      <c r="V412" s="306">
        <v>0</v>
      </c>
      <c r="W412" s="306">
        <v>0</v>
      </c>
      <c r="X412" s="306">
        <v>0</v>
      </c>
      <c r="Y412" s="306">
        <v>0</v>
      </c>
      <c r="Z412" s="306">
        <v>0</v>
      </c>
      <c r="AA412" s="306">
        <v>0</v>
      </c>
      <c r="AB412" s="306">
        <v>0</v>
      </c>
      <c r="AC412" s="306">
        <v>0</v>
      </c>
      <c r="AD412" s="306">
        <v>0</v>
      </c>
      <c r="AE412" s="306">
        <v>0</v>
      </c>
      <c r="AF412" s="306">
        <v>0</v>
      </c>
      <c r="AG412" s="306">
        <v>0</v>
      </c>
      <c r="AH412" s="306">
        <v>0</v>
      </c>
      <c r="AI412" s="306">
        <v>0</v>
      </c>
      <c r="AJ412" s="306">
        <v>0</v>
      </c>
      <c r="AK412" s="306">
        <v>0</v>
      </c>
      <c r="AL412" s="306">
        <v>0</v>
      </c>
      <c r="AN412" s="16" t="s">
        <v>424</v>
      </c>
      <c r="AO412" s="16" t="s">
        <v>1097</v>
      </c>
      <c r="AP412" s="16" t="s">
        <v>1098</v>
      </c>
      <c r="AQ412" s="16" t="s">
        <v>14</v>
      </c>
    </row>
    <row r="413" spans="1:43">
      <c r="A413" s="16" t="s">
        <v>496</v>
      </c>
      <c r="B413" s="16" t="s">
        <v>262</v>
      </c>
      <c r="C413" s="16" t="s">
        <v>3</v>
      </c>
      <c r="D413" s="16" t="s">
        <v>1099</v>
      </c>
      <c r="E413" s="16" t="s">
        <v>69</v>
      </c>
      <c r="F413" s="16" t="s">
        <v>69</v>
      </c>
      <c r="G413" s="16">
        <v>2018</v>
      </c>
      <c r="H413" s="306">
        <v>0</v>
      </c>
      <c r="I413" s="306">
        <v>0</v>
      </c>
      <c r="J413" s="306">
        <v>0</v>
      </c>
      <c r="K413" s="306">
        <v>0</v>
      </c>
      <c r="L413" s="306">
        <v>0</v>
      </c>
      <c r="M413" s="306">
        <v>0</v>
      </c>
      <c r="N413" s="306">
        <v>0</v>
      </c>
      <c r="O413" s="306">
        <v>0</v>
      </c>
      <c r="P413" s="306">
        <v>0</v>
      </c>
      <c r="Q413" s="306">
        <v>0</v>
      </c>
      <c r="R413" s="306">
        <v>0</v>
      </c>
      <c r="S413" s="306">
        <v>0</v>
      </c>
      <c r="T413" s="306">
        <v>0</v>
      </c>
      <c r="U413" s="306">
        <v>0</v>
      </c>
      <c r="V413" s="306">
        <v>0</v>
      </c>
      <c r="W413" s="306">
        <v>0</v>
      </c>
      <c r="X413" s="306">
        <v>0</v>
      </c>
      <c r="Y413" s="306">
        <v>0</v>
      </c>
      <c r="Z413" s="306">
        <v>0</v>
      </c>
      <c r="AA413" s="306">
        <v>0</v>
      </c>
      <c r="AB413" s="306">
        <v>0</v>
      </c>
      <c r="AC413" s="306">
        <v>0</v>
      </c>
      <c r="AD413" s="306">
        <v>0</v>
      </c>
      <c r="AE413" s="306">
        <v>0</v>
      </c>
      <c r="AF413" s="306">
        <v>0</v>
      </c>
      <c r="AG413" s="306">
        <v>0</v>
      </c>
      <c r="AH413" s="306">
        <v>0</v>
      </c>
      <c r="AI413" s="306">
        <v>0</v>
      </c>
      <c r="AJ413" s="306">
        <v>0</v>
      </c>
      <c r="AK413" s="306">
        <v>0</v>
      </c>
      <c r="AL413" s="306">
        <v>0</v>
      </c>
      <c r="AN413" s="16" t="s">
        <v>424</v>
      </c>
      <c r="AO413" s="16" t="s">
        <v>1099</v>
      </c>
      <c r="AP413" s="16" t="s">
        <v>1100</v>
      </c>
      <c r="AQ413" s="16" t="s">
        <v>14</v>
      </c>
    </row>
    <row r="414" spans="1:43">
      <c r="A414" s="16" t="s">
        <v>496</v>
      </c>
      <c r="B414" s="16" t="s">
        <v>262</v>
      </c>
      <c r="C414" s="16" t="s">
        <v>4</v>
      </c>
      <c r="D414" s="16" t="s">
        <v>1101</v>
      </c>
      <c r="E414" s="16" t="s">
        <v>202</v>
      </c>
      <c r="F414" s="16" t="s">
        <v>217</v>
      </c>
      <c r="G414" s="16">
        <v>2018</v>
      </c>
      <c r="H414" s="306">
        <v>1</v>
      </c>
      <c r="I414" s="306">
        <v>1</v>
      </c>
      <c r="J414" s="306">
        <v>1</v>
      </c>
      <c r="K414" s="306">
        <v>1</v>
      </c>
      <c r="L414" s="306">
        <v>1</v>
      </c>
      <c r="M414" s="306">
        <v>1</v>
      </c>
      <c r="N414" s="306">
        <v>1</v>
      </c>
      <c r="O414" s="306">
        <v>1</v>
      </c>
      <c r="P414" s="306">
        <v>1</v>
      </c>
      <c r="Q414" s="306">
        <v>1</v>
      </c>
      <c r="R414" s="306">
        <v>1</v>
      </c>
      <c r="S414" s="306">
        <v>0.46808510638297873</v>
      </c>
      <c r="T414" s="306">
        <v>1</v>
      </c>
      <c r="U414" s="306">
        <v>0.46808510638297868</v>
      </c>
      <c r="V414" s="306">
        <v>0.46808510638297873</v>
      </c>
      <c r="W414" s="306">
        <v>0.46808510638297879</v>
      </c>
      <c r="X414" s="306">
        <v>0.46808510638297873</v>
      </c>
      <c r="Y414" s="306">
        <v>0.46808510638297873</v>
      </c>
      <c r="Z414" s="306">
        <v>1</v>
      </c>
      <c r="AA414" s="306">
        <v>1</v>
      </c>
      <c r="AB414" s="306">
        <v>1</v>
      </c>
      <c r="AC414" s="306">
        <v>0.46808510638297879</v>
      </c>
      <c r="AD414" s="306">
        <v>1</v>
      </c>
      <c r="AE414" s="306">
        <v>0.46808510638297868</v>
      </c>
      <c r="AF414" s="306">
        <v>1</v>
      </c>
      <c r="AG414" s="306">
        <v>1</v>
      </c>
      <c r="AH414" s="306">
        <v>1</v>
      </c>
      <c r="AI414" s="306">
        <v>1</v>
      </c>
      <c r="AJ414" s="306">
        <v>1</v>
      </c>
      <c r="AK414" s="306">
        <v>0.46808510638297873</v>
      </c>
      <c r="AL414" s="306">
        <v>1</v>
      </c>
      <c r="AN414" s="16" t="s">
        <v>424</v>
      </c>
      <c r="AO414" s="16" t="s">
        <v>1101</v>
      </c>
      <c r="AP414" s="16" t="s">
        <v>1102</v>
      </c>
      <c r="AQ414" s="16" t="s">
        <v>14</v>
      </c>
    </row>
    <row r="415" spans="1:43">
      <c r="A415" s="16" t="s">
        <v>496</v>
      </c>
      <c r="B415" s="16" t="s">
        <v>262</v>
      </c>
      <c r="C415" s="16" t="s">
        <v>5</v>
      </c>
      <c r="D415" s="16" t="s">
        <v>1103</v>
      </c>
      <c r="E415" s="16" t="s">
        <v>69</v>
      </c>
      <c r="F415" s="16" t="s">
        <v>69</v>
      </c>
      <c r="G415" s="16">
        <v>2018</v>
      </c>
      <c r="H415" s="306">
        <v>0</v>
      </c>
      <c r="I415" s="306">
        <v>0</v>
      </c>
      <c r="J415" s="306">
        <v>0</v>
      </c>
      <c r="K415" s="306">
        <v>0</v>
      </c>
      <c r="L415" s="306">
        <v>0</v>
      </c>
      <c r="M415" s="306">
        <v>0</v>
      </c>
      <c r="N415" s="306">
        <v>0</v>
      </c>
      <c r="O415" s="306">
        <v>0</v>
      </c>
      <c r="P415" s="306">
        <v>0</v>
      </c>
      <c r="Q415" s="306">
        <v>0</v>
      </c>
      <c r="R415" s="306">
        <v>0</v>
      </c>
      <c r="S415" s="306">
        <v>0</v>
      </c>
      <c r="T415" s="306">
        <v>0</v>
      </c>
      <c r="U415" s="306">
        <v>0</v>
      </c>
      <c r="V415" s="306">
        <v>0</v>
      </c>
      <c r="W415" s="306">
        <v>0</v>
      </c>
      <c r="X415" s="306">
        <v>0</v>
      </c>
      <c r="Y415" s="306">
        <v>0</v>
      </c>
      <c r="Z415" s="306">
        <v>0</v>
      </c>
      <c r="AA415" s="306">
        <v>0</v>
      </c>
      <c r="AB415" s="306">
        <v>0</v>
      </c>
      <c r="AC415" s="306">
        <v>0</v>
      </c>
      <c r="AD415" s="306">
        <v>0</v>
      </c>
      <c r="AE415" s="306">
        <v>0</v>
      </c>
      <c r="AF415" s="306">
        <v>0</v>
      </c>
      <c r="AG415" s="306">
        <v>0</v>
      </c>
      <c r="AH415" s="306">
        <v>0</v>
      </c>
      <c r="AI415" s="306">
        <v>0</v>
      </c>
      <c r="AJ415" s="306">
        <v>0</v>
      </c>
      <c r="AK415" s="306">
        <v>0</v>
      </c>
      <c r="AL415" s="306">
        <v>0</v>
      </c>
      <c r="AN415" s="16" t="s">
        <v>424</v>
      </c>
      <c r="AO415" s="16" t="s">
        <v>1103</v>
      </c>
      <c r="AP415" s="16" t="s">
        <v>1104</v>
      </c>
      <c r="AQ415" s="16" t="s">
        <v>14</v>
      </c>
    </row>
    <row r="416" spans="1:43">
      <c r="A416" s="16" t="s">
        <v>496</v>
      </c>
      <c r="B416" s="16" t="s">
        <v>262</v>
      </c>
      <c r="C416" s="16" t="s">
        <v>290</v>
      </c>
      <c r="D416" s="16" t="s">
        <v>1105</v>
      </c>
      <c r="E416" s="16" t="s">
        <v>69</v>
      </c>
      <c r="F416" s="16" t="s">
        <v>69</v>
      </c>
      <c r="G416" s="16">
        <v>2018</v>
      </c>
      <c r="H416" s="306">
        <v>0</v>
      </c>
      <c r="I416" s="306">
        <v>0</v>
      </c>
      <c r="J416" s="306">
        <v>0</v>
      </c>
      <c r="K416" s="306">
        <v>0</v>
      </c>
      <c r="L416" s="306">
        <v>0</v>
      </c>
      <c r="M416" s="306">
        <v>0</v>
      </c>
      <c r="N416" s="306">
        <v>0</v>
      </c>
      <c r="O416" s="306">
        <v>0</v>
      </c>
      <c r="P416" s="306">
        <v>0</v>
      </c>
      <c r="Q416" s="306">
        <v>0</v>
      </c>
      <c r="R416" s="306">
        <v>0</v>
      </c>
      <c r="S416" s="306">
        <v>0</v>
      </c>
      <c r="T416" s="306">
        <v>0</v>
      </c>
      <c r="U416" s="306">
        <v>0</v>
      </c>
      <c r="V416" s="306">
        <v>0</v>
      </c>
      <c r="W416" s="306">
        <v>0</v>
      </c>
      <c r="X416" s="306">
        <v>0</v>
      </c>
      <c r="Y416" s="306">
        <v>0</v>
      </c>
      <c r="Z416" s="306">
        <v>0</v>
      </c>
      <c r="AA416" s="306">
        <v>0</v>
      </c>
      <c r="AB416" s="306">
        <v>0</v>
      </c>
      <c r="AC416" s="306">
        <v>0</v>
      </c>
      <c r="AD416" s="306">
        <v>0</v>
      </c>
      <c r="AE416" s="306">
        <v>0</v>
      </c>
      <c r="AF416" s="306">
        <v>0</v>
      </c>
      <c r="AG416" s="306">
        <v>0</v>
      </c>
      <c r="AH416" s="306">
        <v>0</v>
      </c>
      <c r="AI416" s="306">
        <v>0</v>
      </c>
      <c r="AJ416" s="306">
        <v>0</v>
      </c>
      <c r="AK416" s="306">
        <v>0</v>
      </c>
      <c r="AL416" s="306">
        <v>0</v>
      </c>
      <c r="AN416" s="16" t="s">
        <v>424</v>
      </c>
      <c r="AO416" s="16" t="s">
        <v>1105</v>
      </c>
      <c r="AP416" s="16" t="s">
        <v>1106</v>
      </c>
      <c r="AQ416" s="16" t="s">
        <v>14</v>
      </c>
    </row>
    <row r="417" spans="1:47">
      <c r="A417" s="16" t="s">
        <v>496</v>
      </c>
      <c r="B417" s="16" t="s">
        <v>262</v>
      </c>
      <c r="C417" s="16" t="s">
        <v>6</v>
      </c>
      <c r="D417" s="16" t="s">
        <v>1107</v>
      </c>
      <c r="E417" s="16" t="s">
        <v>69</v>
      </c>
      <c r="F417" s="16" t="s">
        <v>69</v>
      </c>
      <c r="G417" s="16">
        <v>2018</v>
      </c>
      <c r="H417" s="306">
        <v>0</v>
      </c>
      <c r="I417" s="306">
        <v>0</v>
      </c>
      <c r="J417" s="306">
        <v>0</v>
      </c>
      <c r="K417" s="306">
        <v>0</v>
      </c>
      <c r="L417" s="306">
        <v>0</v>
      </c>
      <c r="M417" s="306">
        <v>0</v>
      </c>
      <c r="N417" s="306">
        <v>0</v>
      </c>
      <c r="O417" s="306">
        <v>0</v>
      </c>
      <c r="P417" s="306">
        <v>0</v>
      </c>
      <c r="Q417" s="306">
        <v>0</v>
      </c>
      <c r="R417" s="306">
        <v>0</v>
      </c>
      <c r="S417" s="306">
        <v>0</v>
      </c>
      <c r="T417" s="306">
        <v>0</v>
      </c>
      <c r="U417" s="306">
        <v>0</v>
      </c>
      <c r="V417" s="306">
        <v>0</v>
      </c>
      <c r="W417" s="306">
        <v>0</v>
      </c>
      <c r="X417" s="306">
        <v>0</v>
      </c>
      <c r="Y417" s="306">
        <v>0</v>
      </c>
      <c r="Z417" s="306">
        <v>0</v>
      </c>
      <c r="AA417" s="306">
        <v>0</v>
      </c>
      <c r="AB417" s="306">
        <v>0</v>
      </c>
      <c r="AC417" s="306">
        <v>0</v>
      </c>
      <c r="AD417" s="306">
        <v>0</v>
      </c>
      <c r="AE417" s="306">
        <v>0</v>
      </c>
      <c r="AF417" s="306">
        <v>0</v>
      </c>
      <c r="AG417" s="306">
        <v>0</v>
      </c>
      <c r="AH417" s="306">
        <v>0</v>
      </c>
      <c r="AI417" s="306">
        <v>0</v>
      </c>
      <c r="AJ417" s="306">
        <v>0</v>
      </c>
      <c r="AK417" s="306">
        <v>0</v>
      </c>
      <c r="AL417" s="306">
        <v>0</v>
      </c>
      <c r="AN417" s="16" t="s">
        <v>424</v>
      </c>
      <c r="AO417" s="16" t="s">
        <v>1107</v>
      </c>
      <c r="AP417" s="16" t="s">
        <v>1108</v>
      </c>
      <c r="AQ417" s="16" t="s">
        <v>14</v>
      </c>
    </row>
    <row r="418" spans="1:47">
      <c r="A418" s="16" t="s">
        <v>496</v>
      </c>
      <c r="B418" s="16" t="s">
        <v>262</v>
      </c>
      <c r="C418" s="16" t="s">
        <v>291</v>
      </c>
      <c r="D418" s="16" t="s">
        <v>1109</v>
      </c>
      <c r="E418" s="16" t="s">
        <v>69</v>
      </c>
      <c r="F418" s="16" t="s">
        <v>69</v>
      </c>
      <c r="G418" s="16">
        <v>2018</v>
      </c>
      <c r="H418" s="308">
        <v>0</v>
      </c>
      <c r="I418" s="308">
        <v>0</v>
      </c>
      <c r="J418" s="308">
        <v>0</v>
      </c>
      <c r="K418" s="308">
        <v>0</v>
      </c>
      <c r="L418" s="308">
        <v>0</v>
      </c>
      <c r="M418" s="308">
        <v>0</v>
      </c>
      <c r="N418" s="308">
        <v>0</v>
      </c>
      <c r="O418" s="308">
        <v>0</v>
      </c>
      <c r="P418" s="308">
        <v>0</v>
      </c>
      <c r="Q418" s="308">
        <v>0</v>
      </c>
      <c r="R418" s="308">
        <v>0</v>
      </c>
      <c r="S418" s="308">
        <v>0</v>
      </c>
      <c r="T418" s="308">
        <v>0</v>
      </c>
      <c r="U418" s="308">
        <v>0</v>
      </c>
      <c r="V418" s="308">
        <v>0</v>
      </c>
      <c r="W418" s="308">
        <v>0</v>
      </c>
      <c r="X418" s="308">
        <v>0</v>
      </c>
      <c r="Y418" s="308">
        <v>0</v>
      </c>
      <c r="Z418" s="308">
        <v>0</v>
      </c>
      <c r="AA418" s="308">
        <v>0</v>
      </c>
      <c r="AB418" s="308">
        <v>0</v>
      </c>
      <c r="AC418" s="308">
        <v>0</v>
      </c>
      <c r="AD418" s="308">
        <v>0</v>
      </c>
      <c r="AE418" s="308">
        <v>0</v>
      </c>
      <c r="AF418" s="308">
        <v>0</v>
      </c>
      <c r="AG418" s="308">
        <v>0</v>
      </c>
      <c r="AH418" s="308">
        <v>0</v>
      </c>
      <c r="AI418" s="308">
        <v>0</v>
      </c>
      <c r="AJ418" s="308">
        <v>0</v>
      </c>
      <c r="AK418" s="308">
        <v>0</v>
      </c>
      <c r="AL418" s="308">
        <v>0</v>
      </c>
      <c r="AN418" s="16" t="s">
        <v>424</v>
      </c>
      <c r="AO418" s="16" t="s">
        <v>1109</v>
      </c>
      <c r="AP418" s="16" t="s">
        <v>1110</v>
      </c>
      <c r="AQ418" s="16" t="s">
        <v>14</v>
      </c>
    </row>
    <row r="419" spans="1:47">
      <c r="A419" s="16" t="s">
        <v>496</v>
      </c>
      <c r="B419" s="16" t="s">
        <v>262</v>
      </c>
      <c r="C419" s="16" t="s">
        <v>7</v>
      </c>
      <c r="D419" s="16" t="s">
        <v>1111</v>
      </c>
      <c r="E419" s="16" t="s">
        <v>69</v>
      </c>
      <c r="F419" s="16" t="s">
        <v>69</v>
      </c>
      <c r="G419" s="16">
        <v>2018</v>
      </c>
      <c r="H419" s="306">
        <v>0</v>
      </c>
      <c r="I419" s="306">
        <v>0</v>
      </c>
      <c r="J419" s="306">
        <v>0</v>
      </c>
      <c r="K419" s="306">
        <v>0</v>
      </c>
      <c r="L419" s="306">
        <v>0</v>
      </c>
      <c r="M419" s="306">
        <v>0</v>
      </c>
      <c r="N419" s="306">
        <v>0</v>
      </c>
      <c r="O419" s="306">
        <v>0</v>
      </c>
      <c r="P419" s="306">
        <v>0</v>
      </c>
      <c r="Q419" s="306">
        <v>0</v>
      </c>
      <c r="R419" s="306">
        <v>0</v>
      </c>
      <c r="S419" s="306">
        <v>0</v>
      </c>
      <c r="T419" s="306">
        <v>0</v>
      </c>
      <c r="U419" s="306">
        <v>0</v>
      </c>
      <c r="V419" s="306">
        <v>0</v>
      </c>
      <c r="W419" s="306">
        <v>0</v>
      </c>
      <c r="X419" s="306">
        <v>0</v>
      </c>
      <c r="Y419" s="306">
        <v>0</v>
      </c>
      <c r="Z419" s="306">
        <v>0</v>
      </c>
      <c r="AA419" s="306">
        <v>0</v>
      </c>
      <c r="AB419" s="306">
        <v>0</v>
      </c>
      <c r="AC419" s="306">
        <v>0</v>
      </c>
      <c r="AD419" s="306">
        <v>0</v>
      </c>
      <c r="AE419" s="306">
        <v>0</v>
      </c>
      <c r="AF419" s="306">
        <v>0</v>
      </c>
      <c r="AG419" s="306">
        <v>0</v>
      </c>
      <c r="AH419" s="306">
        <v>0</v>
      </c>
      <c r="AI419" s="306">
        <v>0</v>
      </c>
      <c r="AJ419" s="306">
        <v>0</v>
      </c>
      <c r="AK419" s="306">
        <v>0</v>
      </c>
      <c r="AL419" s="306">
        <v>0</v>
      </c>
      <c r="AN419" s="16" t="s">
        <v>424</v>
      </c>
      <c r="AO419" s="16" t="s">
        <v>1111</v>
      </c>
      <c r="AP419" s="16" t="s">
        <v>1112</v>
      </c>
      <c r="AQ419" s="16" t="s">
        <v>14</v>
      </c>
    </row>
    <row r="420" spans="1:47">
      <c r="A420" s="16" t="s">
        <v>496</v>
      </c>
      <c r="B420" s="16" t="s">
        <v>262</v>
      </c>
      <c r="C420" s="16" t="s">
        <v>8</v>
      </c>
      <c r="D420" s="16" t="s">
        <v>1113</v>
      </c>
      <c r="E420" s="16" t="s">
        <v>69</v>
      </c>
      <c r="F420" s="16" t="s">
        <v>69</v>
      </c>
      <c r="G420" s="16">
        <v>2018</v>
      </c>
      <c r="H420" s="306">
        <v>0</v>
      </c>
      <c r="I420" s="306">
        <v>0</v>
      </c>
      <c r="J420" s="306">
        <v>0</v>
      </c>
      <c r="K420" s="306">
        <v>0</v>
      </c>
      <c r="L420" s="306">
        <v>0</v>
      </c>
      <c r="M420" s="306">
        <v>0</v>
      </c>
      <c r="N420" s="306">
        <v>0</v>
      </c>
      <c r="O420" s="306">
        <v>0</v>
      </c>
      <c r="P420" s="306">
        <v>0</v>
      </c>
      <c r="Q420" s="306">
        <v>0</v>
      </c>
      <c r="R420" s="306">
        <v>0</v>
      </c>
      <c r="S420" s="306">
        <v>0</v>
      </c>
      <c r="T420" s="306">
        <v>0</v>
      </c>
      <c r="U420" s="306">
        <v>0</v>
      </c>
      <c r="V420" s="306">
        <v>0</v>
      </c>
      <c r="W420" s="306">
        <v>0</v>
      </c>
      <c r="X420" s="306">
        <v>0</v>
      </c>
      <c r="Y420" s="306">
        <v>0</v>
      </c>
      <c r="Z420" s="306">
        <v>0</v>
      </c>
      <c r="AA420" s="306">
        <v>0</v>
      </c>
      <c r="AB420" s="306">
        <v>0</v>
      </c>
      <c r="AC420" s="306">
        <v>0</v>
      </c>
      <c r="AD420" s="306">
        <v>0</v>
      </c>
      <c r="AE420" s="306">
        <v>0</v>
      </c>
      <c r="AF420" s="306">
        <v>0</v>
      </c>
      <c r="AG420" s="306">
        <v>0</v>
      </c>
      <c r="AH420" s="306">
        <v>0</v>
      </c>
      <c r="AI420" s="306">
        <v>0</v>
      </c>
      <c r="AJ420" s="306">
        <v>0</v>
      </c>
      <c r="AK420" s="306">
        <v>0</v>
      </c>
      <c r="AL420" s="306">
        <v>0</v>
      </c>
      <c r="AN420" s="16" t="s">
        <v>424</v>
      </c>
      <c r="AO420" s="16" t="s">
        <v>1113</v>
      </c>
      <c r="AP420" s="16" t="s">
        <v>1114</v>
      </c>
      <c r="AQ420" s="16" t="s">
        <v>14</v>
      </c>
    </row>
    <row r="421" spans="1:47">
      <c r="A421" s="16" t="s">
        <v>496</v>
      </c>
      <c r="B421" s="16" t="s">
        <v>262</v>
      </c>
      <c r="C421" s="16" t="s">
        <v>9</v>
      </c>
      <c r="D421" s="16" t="s">
        <v>1115</v>
      </c>
      <c r="E421" s="16" t="s">
        <v>69</v>
      </c>
      <c r="F421" s="16" t="s">
        <v>69</v>
      </c>
      <c r="G421" s="16">
        <v>2018</v>
      </c>
      <c r="H421" s="306">
        <v>0</v>
      </c>
      <c r="I421" s="306">
        <v>0</v>
      </c>
      <c r="J421" s="306">
        <v>0</v>
      </c>
      <c r="K421" s="306">
        <v>0</v>
      </c>
      <c r="L421" s="306">
        <v>0</v>
      </c>
      <c r="M421" s="306">
        <v>0</v>
      </c>
      <c r="N421" s="306">
        <v>0</v>
      </c>
      <c r="O421" s="306">
        <v>0</v>
      </c>
      <c r="P421" s="306">
        <v>0</v>
      </c>
      <c r="Q421" s="306">
        <v>0</v>
      </c>
      <c r="R421" s="306">
        <v>0</v>
      </c>
      <c r="S421" s="306">
        <v>0</v>
      </c>
      <c r="T421" s="306">
        <v>0</v>
      </c>
      <c r="U421" s="306">
        <v>0</v>
      </c>
      <c r="V421" s="306">
        <v>0</v>
      </c>
      <c r="W421" s="306">
        <v>0</v>
      </c>
      <c r="X421" s="306">
        <v>0</v>
      </c>
      <c r="Y421" s="306">
        <v>0</v>
      </c>
      <c r="Z421" s="306">
        <v>0</v>
      </c>
      <c r="AA421" s="306">
        <v>0</v>
      </c>
      <c r="AB421" s="306">
        <v>0</v>
      </c>
      <c r="AC421" s="306">
        <v>0</v>
      </c>
      <c r="AD421" s="306">
        <v>0</v>
      </c>
      <c r="AE421" s="306">
        <v>0</v>
      </c>
      <c r="AF421" s="306">
        <v>0</v>
      </c>
      <c r="AG421" s="306">
        <v>0</v>
      </c>
      <c r="AH421" s="306">
        <v>0</v>
      </c>
      <c r="AI421" s="306">
        <v>0</v>
      </c>
      <c r="AJ421" s="306">
        <v>0</v>
      </c>
      <c r="AK421" s="306">
        <v>0</v>
      </c>
      <c r="AL421" s="306">
        <v>0</v>
      </c>
      <c r="AN421" s="16" t="s">
        <v>424</v>
      </c>
      <c r="AO421" s="16" t="s">
        <v>1115</v>
      </c>
      <c r="AP421" s="16" t="s">
        <v>1116</v>
      </c>
      <c r="AQ421" s="16" t="s">
        <v>14</v>
      </c>
    </row>
    <row r="422" spans="1:47">
      <c r="A422" s="16" t="s">
        <v>496</v>
      </c>
      <c r="B422" s="16" t="s">
        <v>262</v>
      </c>
      <c r="C422" s="16" t="s">
        <v>10</v>
      </c>
      <c r="D422" s="16" t="s">
        <v>1117</v>
      </c>
      <c r="E422" s="16" t="s">
        <v>69</v>
      </c>
      <c r="F422" s="16" t="s">
        <v>69</v>
      </c>
      <c r="G422" s="16">
        <v>2018</v>
      </c>
      <c r="H422" s="306">
        <v>0</v>
      </c>
      <c r="I422" s="306">
        <v>0</v>
      </c>
      <c r="J422" s="306">
        <v>0</v>
      </c>
      <c r="K422" s="306">
        <v>0</v>
      </c>
      <c r="L422" s="306">
        <v>0</v>
      </c>
      <c r="M422" s="306">
        <v>0</v>
      </c>
      <c r="N422" s="306">
        <v>0</v>
      </c>
      <c r="O422" s="306">
        <v>0</v>
      </c>
      <c r="P422" s="306">
        <v>0</v>
      </c>
      <c r="Q422" s="306">
        <v>0</v>
      </c>
      <c r="R422" s="306">
        <v>0</v>
      </c>
      <c r="S422" s="306">
        <v>0</v>
      </c>
      <c r="T422" s="306">
        <v>0</v>
      </c>
      <c r="U422" s="306">
        <v>0</v>
      </c>
      <c r="V422" s="306">
        <v>0</v>
      </c>
      <c r="W422" s="306">
        <v>0</v>
      </c>
      <c r="X422" s="306">
        <v>0</v>
      </c>
      <c r="Y422" s="306">
        <v>0</v>
      </c>
      <c r="Z422" s="306">
        <v>0</v>
      </c>
      <c r="AA422" s="306">
        <v>0</v>
      </c>
      <c r="AB422" s="306">
        <v>0</v>
      </c>
      <c r="AC422" s="306">
        <v>0</v>
      </c>
      <c r="AD422" s="306">
        <v>0</v>
      </c>
      <c r="AE422" s="306">
        <v>0</v>
      </c>
      <c r="AF422" s="306">
        <v>0</v>
      </c>
      <c r="AG422" s="306">
        <v>0</v>
      </c>
      <c r="AH422" s="306">
        <v>0</v>
      </c>
      <c r="AI422" s="306">
        <v>0</v>
      </c>
      <c r="AJ422" s="306">
        <v>0</v>
      </c>
      <c r="AK422" s="306">
        <v>0</v>
      </c>
      <c r="AL422" s="306">
        <v>0</v>
      </c>
      <c r="AN422" s="16" t="s">
        <v>424</v>
      </c>
      <c r="AO422" s="16" t="s">
        <v>1117</v>
      </c>
      <c r="AP422" s="16" t="s">
        <v>1118</v>
      </c>
      <c r="AQ422" s="16" t="s">
        <v>14</v>
      </c>
    </row>
    <row r="423" spans="1:47">
      <c r="A423" s="16" t="s">
        <v>496</v>
      </c>
      <c r="B423" s="16" t="s">
        <v>262</v>
      </c>
      <c r="C423" s="16" t="s">
        <v>292</v>
      </c>
      <c r="D423" s="16" t="s">
        <v>1119</v>
      </c>
      <c r="E423" s="16" t="s">
        <v>69</v>
      </c>
      <c r="F423" s="16" t="s">
        <v>69</v>
      </c>
      <c r="G423" s="16">
        <v>2018</v>
      </c>
      <c r="H423" s="306">
        <v>0</v>
      </c>
      <c r="I423" s="306">
        <v>0</v>
      </c>
      <c r="J423" s="306">
        <v>0</v>
      </c>
      <c r="K423" s="306">
        <v>0</v>
      </c>
      <c r="L423" s="306">
        <v>0</v>
      </c>
      <c r="M423" s="306">
        <v>0</v>
      </c>
      <c r="N423" s="306">
        <v>0</v>
      </c>
      <c r="O423" s="306">
        <v>0</v>
      </c>
      <c r="P423" s="306">
        <v>0</v>
      </c>
      <c r="Q423" s="306">
        <v>0</v>
      </c>
      <c r="R423" s="306">
        <v>0</v>
      </c>
      <c r="S423" s="306">
        <v>0</v>
      </c>
      <c r="T423" s="306">
        <v>0</v>
      </c>
      <c r="U423" s="306">
        <v>0</v>
      </c>
      <c r="V423" s="306">
        <v>0</v>
      </c>
      <c r="W423" s="306">
        <v>0</v>
      </c>
      <c r="X423" s="306">
        <v>0</v>
      </c>
      <c r="Y423" s="306">
        <v>0</v>
      </c>
      <c r="Z423" s="306">
        <v>0</v>
      </c>
      <c r="AA423" s="306">
        <v>0</v>
      </c>
      <c r="AB423" s="306">
        <v>0</v>
      </c>
      <c r="AC423" s="306">
        <v>0</v>
      </c>
      <c r="AD423" s="306">
        <v>0</v>
      </c>
      <c r="AE423" s="306">
        <v>0</v>
      </c>
      <c r="AF423" s="306">
        <v>0</v>
      </c>
      <c r="AG423" s="306">
        <v>0</v>
      </c>
      <c r="AH423" s="306">
        <v>0</v>
      </c>
      <c r="AI423" s="306">
        <v>0</v>
      </c>
      <c r="AJ423" s="306">
        <v>0</v>
      </c>
      <c r="AK423" s="306">
        <v>0</v>
      </c>
      <c r="AL423" s="306">
        <v>0</v>
      </c>
      <c r="AN423" s="16" t="s">
        <v>424</v>
      </c>
      <c r="AO423" s="16" t="s">
        <v>1119</v>
      </c>
      <c r="AP423" s="16" t="s">
        <v>1120</v>
      </c>
      <c r="AQ423" s="16" t="s">
        <v>14</v>
      </c>
    </row>
    <row r="424" spans="1:47">
      <c r="A424" s="16" t="s">
        <v>496</v>
      </c>
      <c r="B424" s="16" t="s">
        <v>262</v>
      </c>
      <c r="C424" s="16" t="s">
        <v>11</v>
      </c>
      <c r="D424" s="16" t="s">
        <v>1121</v>
      </c>
      <c r="E424" s="16" t="s">
        <v>69</v>
      </c>
      <c r="F424" s="16" t="s">
        <v>69</v>
      </c>
      <c r="G424" s="16">
        <v>2018</v>
      </c>
      <c r="H424" s="306">
        <v>0</v>
      </c>
      <c r="I424" s="306">
        <v>0</v>
      </c>
      <c r="J424" s="306">
        <v>0</v>
      </c>
      <c r="K424" s="306">
        <v>0</v>
      </c>
      <c r="L424" s="306">
        <v>0</v>
      </c>
      <c r="M424" s="306">
        <v>0</v>
      </c>
      <c r="N424" s="306">
        <v>0</v>
      </c>
      <c r="O424" s="306">
        <v>0</v>
      </c>
      <c r="P424" s="306">
        <v>0</v>
      </c>
      <c r="Q424" s="306">
        <v>0</v>
      </c>
      <c r="R424" s="306">
        <v>0</v>
      </c>
      <c r="S424" s="306">
        <v>0</v>
      </c>
      <c r="T424" s="306">
        <v>0</v>
      </c>
      <c r="U424" s="306">
        <v>0</v>
      </c>
      <c r="V424" s="306">
        <v>0</v>
      </c>
      <c r="W424" s="306">
        <v>0</v>
      </c>
      <c r="X424" s="306">
        <v>0</v>
      </c>
      <c r="Y424" s="306">
        <v>0</v>
      </c>
      <c r="Z424" s="306">
        <v>0</v>
      </c>
      <c r="AA424" s="306">
        <v>0</v>
      </c>
      <c r="AB424" s="306">
        <v>0</v>
      </c>
      <c r="AC424" s="306">
        <v>0</v>
      </c>
      <c r="AD424" s="306">
        <v>0</v>
      </c>
      <c r="AE424" s="306">
        <v>0</v>
      </c>
      <c r="AF424" s="306">
        <v>0</v>
      </c>
      <c r="AG424" s="306">
        <v>0</v>
      </c>
      <c r="AH424" s="306">
        <v>0</v>
      </c>
      <c r="AI424" s="306">
        <v>0</v>
      </c>
      <c r="AJ424" s="306">
        <v>0</v>
      </c>
      <c r="AK424" s="306">
        <v>0</v>
      </c>
      <c r="AL424" s="306">
        <v>0</v>
      </c>
      <c r="AN424" s="16" t="s">
        <v>424</v>
      </c>
      <c r="AO424" s="16" t="s">
        <v>1121</v>
      </c>
      <c r="AP424" s="16" t="s">
        <v>1122</v>
      </c>
      <c r="AQ424" s="16" t="s">
        <v>14</v>
      </c>
    </row>
    <row r="425" spans="1:47">
      <c r="A425" s="16" t="s">
        <v>496</v>
      </c>
      <c r="B425" s="16" t="s">
        <v>262</v>
      </c>
      <c r="C425" s="16" t="s">
        <v>12</v>
      </c>
      <c r="D425" s="16" t="s">
        <v>1123</v>
      </c>
      <c r="E425" s="16" t="s">
        <v>69</v>
      </c>
      <c r="F425" s="16" t="s">
        <v>69</v>
      </c>
      <c r="G425" s="16">
        <v>2018</v>
      </c>
      <c r="H425" s="306">
        <v>0</v>
      </c>
      <c r="I425" s="306">
        <v>0</v>
      </c>
      <c r="J425" s="306">
        <v>0</v>
      </c>
      <c r="K425" s="306">
        <v>0</v>
      </c>
      <c r="L425" s="306">
        <v>0</v>
      </c>
      <c r="M425" s="306">
        <v>0</v>
      </c>
      <c r="N425" s="306">
        <v>0</v>
      </c>
      <c r="O425" s="306">
        <v>0</v>
      </c>
      <c r="P425" s="306">
        <v>0</v>
      </c>
      <c r="Q425" s="306">
        <v>0</v>
      </c>
      <c r="R425" s="306">
        <v>0</v>
      </c>
      <c r="S425" s="306">
        <v>0</v>
      </c>
      <c r="T425" s="306">
        <v>0</v>
      </c>
      <c r="U425" s="306">
        <v>0</v>
      </c>
      <c r="V425" s="306">
        <v>0</v>
      </c>
      <c r="W425" s="306">
        <v>0</v>
      </c>
      <c r="X425" s="306">
        <v>0</v>
      </c>
      <c r="Y425" s="306">
        <v>0</v>
      </c>
      <c r="Z425" s="306">
        <v>0</v>
      </c>
      <c r="AA425" s="306">
        <v>0</v>
      </c>
      <c r="AB425" s="306">
        <v>0</v>
      </c>
      <c r="AC425" s="306">
        <v>0</v>
      </c>
      <c r="AD425" s="306">
        <v>0</v>
      </c>
      <c r="AE425" s="306">
        <v>0</v>
      </c>
      <c r="AF425" s="306">
        <v>0</v>
      </c>
      <c r="AG425" s="306">
        <v>0</v>
      </c>
      <c r="AH425" s="306">
        <v>0</v>
      </c>
      <c r="AI425" s="306">
        <v>0</v>
      </c>
      <c r="AJ425" s="306">
        <v>0</v>
      </c>
      <c r="AK425" s="306">
        <v>0</v>
      </c>
      <c r="AL425" s="306">
        <v>0</v>
      </c>
      <c r="AN425" s="16" t="s">
        <v>424</v>
      </c>
      <c r="AO425" s="16" t="s">
        <v>1123</v>
      </c>
      <c r="AP425" s="16" t="s">
        <v>1124</v>
      </c>
      <c r="AQ425" s="16" t="s">
        <v>14</v>
      </c>
    </row>
    <row r="426" spans="1:47">
      <c r="A426" s="18" t="s">
        <v>496</v>
      </c>
      <c r="B426" s="18" t="s">
        <v>262</v>
      </c>
      <c r="C426" s="18" t="s">
        <v>13</v>
      </c>
      <c r="D426" s="18" t="s">
        <v>1125</v>
      </c>
      <c r="E426" s="18" t="s">
        <v>69</v>
      </c>
      <c r="F426" s="18" t="s">
        <v>69</v>
      </c>
      <c r="G426" s="18">
        <v>2018</v>
      </c>
      <c r="H426" s="309">
        <v>0</v>
      </c>
      <c r="I426" s="309">
        <v>0</v>
      </c>
      <c r="J426" s="309">
        <v>0</v>
      </c>
      <c r="K426" s="309">
        <v>0</v>
      </c>
      <c r="L426" s="309">
        <v>0</v>
      </c>
      <c r="M426" s="309">
        <v>0</v>
      </c>
      <c r="N426" s="309">
        <v>0</v>
      </c>
      <c r="O426" s="309">
        <v>0</v>
      </c>
      <c r="P426" s="309">
        <v>0</v>
      </c>
      <c r="Q426" s="309">
        <v>0</v>
      </c>
      <c r="R426" s="309">
        <v>0</v>
      </c>
      <c r="S426" s="309">
        <v>0</v>
      </c>
      <c r="T426" s="309">
        <v>0</v>
      </c>
      <c r="U426" s="309">
        <v>0</v>
      </c>
      <c r="V426" s="309">
        <v>0</v>
      </c>
      <c r="W426" s="309">
        <v>0</v>
      </c>
      <c r="X426" s="309">
        <v>0</v>
      </c>
      <c r="Y426" s="309">
        <v>0</v>
      </c>
      <c r="Z426" s="309">
        <v>0</v>
      </c>
      <c r="AA426" s="309">
        <v>0</v>
      </c>
      <c r="AB426" s="309">
        <v>0</v>
      </c>
      <c r="AC426" s="309">
        <v>0</v>
      </c>
      <c r="AD426" s="309">
        <v>0</v>
      </c>
      <c r="AE426" s="309">
        <v>0</v>
      </c>
      <c r="AF426" s="309">
        <v>0</v>
      </c>
      <c r="AG426" s="309">
        <v>0</v>
      </c>
      <c r="AH426" s="309">
        <v>0</v>
      </c>
      <c r="AI426" s="309">
        <v>0</v>
      </c>
      <c r="AJ426" s="309">
        <v>0</v>
      </c>
      <c r="AK426" s="309">
        <v>0</v>
      </c>
      <c r="AL426" s="309">
        <v>0</v>
      </c>
      <c r="AN426" s="18" t="s">
        <v>424</v>
      </c>
      <c r="AO426" s="18" t="s">
        <v>1125</v>
      </c>
      <c r="AP426" s="18" t="s">
        <v>1126</v>
      </c>
      <c r="AQ426" s="18" t="s">
        <v>14</v>
      </c>
      <c r="AR426" s="18"/>
      <c r="AS426" s="18"/>
      <c r="AT426" s="18"/>
      <c r="AU426" s="18"/>
    </row>
    <row r="427" spans="1:47">
      <c r="A427" s="16" t="s">
        <v>498</v>
      </c>
      <c r="B427" s="16" t="s">
        <v>264</v>
      </c>
      <c r="C427" s="240" t="s">
        <v>276</v>
      </c>
      <c r="D427" s="16" t="s">
        <v>1127</v>
      </c>
      <c r="E427" s="16" t="s">
        <v>69</v>
      </c>
      <c r="F427" s="16" t="s">
        <v>69</v>
      </c>
      <c r="G427" s="16">
        <v>2018</v>
      </c>
      <c r="H427" s="306">
        <v>0</v>
      </c>
      <c r="I427" s="306">
        <v>0</v>
      </c>
      <c r="J427" s="306">
        <v>0</v>
      </c>
      <c r="K427" s="306">
        <v>0</v>
      </c>
      <c r="L427" s="306">
        <v>0</v>
      </c>
      <c r="M427" s="306">
        <v>0</v>
      </c>
      <c r="N427" s="306">
        <v>0</v>
      </c>
      <c r="O427" s="306">
        <v>0</v>
      </c>
      <c r="P427" s="306">
        <v>0</v>
      </c>
      <c r="Q427" s="306">
        <v>0</v>
      </c>
      <c r="R427" s="306">
        <v>0</v>
      </c>
      <c r="S427" s="306">
        <v>0</v>
      </c>
      <c r="T427" s="306">
        <v>0</v>
      </c>
      <c r="U427" s="306">
        <v>0</v>
      </c>
      <c r="V427" s="306">
        <v>0</v>
      </c>
      <c r="W427" s="306">
        <v>0</v>
      </c>
      <c r="X427" s="306">
        <v>0</v>
      </c>
      <c r="Y427" s="306">
        <v>0</v>
      </c>
      <c r="Z427" s="306">
        <v>0</v>
      </c>
      <c r="AA427" s="306">
        <v>0</v>
      </c>
      <c r="AB427" s="306">
        <v>0</v>
      </c>
      <c r="AC427" s="306">
        <v>0</v>
      </c>
      <c r="AD427" s="306">
        <v>0</v>
      </c>
      <c r="AE427" s="306">
        <v>0</v>
      </c>
      <c r="AF427" s="306">
        <v>0</v>
      </c>
      <c r="AG427" s="306">
        <v>0</v>
      </c>
      <c r="AH427" s="306">
        <v>0</v>
      </c>
      <c r="AI427" s="306">
        <v>0</v>
      </c>
      <c r="AJ427" s="306">
        <v>0</v>
      </c>
      <c r="AK427" s="306">
        <v>0</v>
      </c>
      <c r="AL427" s="306">
        <v>0</v>
      </c>
      <c r="AN427" s="16" t="s">
        <v>424</v>
      </c>
      <c r="AO427" s="16" t="s">
        <v>1127</v>
      </c>
      <c r="AP427" s="16" t="s">
        <v>1128</v>
      </c>
      <c r="AQ427" s="16" t="s">
        <v>14</v>
      </c>
    </row>
    <row r="428" spans="1:47">
      <c r="A428" s="16" t="s">
        <v>498</v>
      </c>
      <c r="B428" s="16" t="s">
        <v>264</v>
      </c>
      <c r="C428" s="16" t="s">
        <v>277</v>
      </c>
      <c r="D428" s="16" t="s">
        <v>1129</v>
      </c>
      <c r="E428" s="16" t="s">
        <v>69</v>
      </c>
      <c r="F428" s="16" t="s">
        <v>69</v>
      </c>
      <c r="G428" s="16">
        <v>2018</v>
      </c>
      <c r="H428" s="306">
        <v>0</v>
      </c>
      <c r="I428" s="306">
        <v>0</v>
      </c>
      <c r="J428" s="306">
        <v>0</v>
      </c>
      <c r="K428" s="306">
        <v>0</v>
      </c>
      <c r="L428" s="306">
        <v>0</v>
      </c>
      <c r="M428" s="306">
        <v>0</v>
      </c>
      <c r="N428" s="306">
        <v>0</v>
      </c>
      <c r="O428" s="306">
        <v>0</v>
      </c>
      <c r="P428" s="306">
        <v>0</v>
      </c>
      <c r="Q428" s="306">
        <v>0</v>
      </c>
      <c r="R428" s="306">
        <v>0</v>
      </c>
      <c r="S428" s="306">
        <v>0</v>
      </c>
      <c r="T428" s="306">
        <v>0</v>
      </c>
      <c r="U428" s="306">
        <v>0</v>
      </c>
      <c r="V428" s="306">
        <v>0</v>
      </c>
      <c r="W428" s="306">
        <v>0</v>
      </c>
      <c r="X428" s="306">
        <v>0</v>
      </c>
      <c r="Y428" s="306">
        <v>0</v>
      </c>
      <c r="Z428" s="306">
        <v>0</v>
      </c>
      <c r="AA428" s="306">
        <v>0</v>
      </c>
      <c r="AB428" s="306">
        <v>0</v>
      </c>
      <c r="AC428" s="306">
        <v>0</v>
      </c>
      <c r="AD428" s="306">
        <v>0</v>
      </c>
      <c r="AE428" s="306">
        <v>0</v>
      </c>
      <c r="AF428" s="306">
        <v>0</v>
      </c>
      <c r="AG428" s="306">
        <v>0</v>
      </c>
      <c r="AH428" s="306">
        <v>0</v>
      </c>
      <c r="AI428" s="306">
        <v>0</v>
      </c>
      <c r="AJ428" s="306">
        <v>0</v>
      </c>
      <c r="AK428" s="306">
        <v>0</v>
      </c>
      <c r="AL428" s="306">
        <v>0</v>
      </c>
      <c r="AN428" s="16" t="s">
        <v>424</v>
      </c>
      <c r="AO428" s="16" t="s">
        <v>1129</v>
      </c>
      <c r="AP428" s="16" t="s">
        <v>1130</v>
      </c>
      <c r="AQ428" s="16" t="s">
        <v>14</v>
      </c>
    </row>
    <row r="429" spans="1:47">
      <c r="A429" s="16" t="s">
        <v>498</v>
      </c>
      <c r="B429" s="16" t="s">
        <v>264</v>
      </c>
      <c r="C429" s="16" t="s">
        <v>278</v>
      </c>
      <c r="D429" s="16" t="s">
        <v>1131</v>
      </c>
      <c r="E429" s="16" t="s">
        <v>69</v>
      </c>
      <c r="F429" s="16" t="s">
        <v>69</v>
      </c>
      <c r="G429" s="16">
        <v>2018</v>
      </c>
      <c r="H429" s="306">
        <v>0</v>
      </c>
      <c r="I429" s="306">
        <v>0</v>
      </c>
      <c r="J429" s="306">
        <v>0</v>
      </c>
      <c r="K429" s="306">
        <v>0</v>
      </c>
      <c r="L429" s="306">
        <v>0</v>
      </c>
      <c r="M429" s="306">
        <v>0</v>
      </c>
      <c r="N429" s="306">
        <v>0</v>
      </c>
      <c r="O429" s="306">
        <v>0</v>
      </c>
      <c r="P429" s="306">
        <v>0</v>
      </c>
      <c r="Q429" s="306">
        <v>0</v>
      </c>
      <c r="R429" s="306">
        <v>0</v>
      </c>
      <c r="S429" s="306">
        <v>0</v>
      </c>
      <c r="T429" s="306">
        <v>0</v>
      </c>
      <c r="U429" s="306">
        <v>0</v>
      </c>
      <c r="V429" s="306">
        <v>0</v>
      </c>
      <c r="W429" s="306">
        <v>0</v>
      </c>
      <c r="X429" s="306">
        <v>0</v>
      </c>
      <c r="Y429" s="306">
        <v>0</v>
      </c>
      <c r="Z429" s="306">
        <v>0</v>
      </c>
      <c r="AA429" s="306">
        <v>0</v>
      </c>
      <c r="AB429" s="306">
        <v>0</v>
      </c>
      <c r="AC429" s="306">
        <v>0</v>
      </c>
      <c r="AD429" s="306">
        <v>0</v>
      </c>
      <c r="AE429" s="306">
        <v>0</v>
      </c>
      <c r="AF429" s="306">
        <v>0</v>
      </c>
      <c r="AG429" s="306">
        <v>0</v>
      </c>
      <c r="AH429" s="306">
        <v>0</v>
      </c>
      <c r="AI429" s="306">
        <v>0</v>
      </c>
      <c r="AJ429" s="306">
        <v>0</v>
      </c>
      <c r="AK429" s="306">
        <v>0</v>
      </c>
      <c r="AL429" s="306">
        <v>0</v>
      </c>
      <c r="AN429" s="16" t="s">
        <v>424</v>
      </c>
      <c r="AO429" s="16" t="s">
        <v>1131</v>
      </c>
      <c r="AP429" s="16" t="s">
        <v>1132</v>
      </c>
      <c r="AQ429" s="16" t="s">
        <v>14</v>
      </c>
    </row>
    <row r="430" spans="1:47">
      <c r="A430" s="16" t="s">
        <v>498</v>
      </c>
      <c r="B430" s="16" t="s">
        <v>264</v>
      </c>
      <c r="C430" s="16" t="s">
        <v>279</v>
      </c>
      <c r="D430" s="16" t="s">
        <v>1133</v>
      </c>
      <c r="E430" s="16" t="s">
        <v>69</v>
      </c>
      <c r="F430" s="16" t="s">
        <v>69</v>
      </c>
      <c r="G430" s="16">
        <v>2018</v>
      </c>
      <c r="H430" s="306">
        <v>0</v>
      </c>
      <c r="I430" s="306">
        <v>0</v>
      </c>
      <c r="J430" s="306">
        <v>0</v>
      </c>
      <c r="K430" s="306">
        <v>0</v>
      </c>
      <c r="L430" s="306">
        <v>0</v>
      </c>
      <c r="M430" s="306">
        <v>0</v>
      </c>
      <c r="N430" s="306">
        <v>0</v>
      </c>
      <c r="O430" s="306">
        <v>0</v>
      </c>
      <c r="P430" s="306">
        <v>0</v>
      </c>
      <c r="Q430" s="306">
        <v>0</v>
      </c>
      <c r="R430" s="306">
        <v>0</v>
      </c>
      <c r="S430" s="306">
        <v>0</v>
      </c>
      <c r="T430" s="306">
        <v>0</v>
      </c>
      <c r="U430" s="306">
        <v>0</v>
      </c>
      <c r="V430" s="306">
        <v>0</v>
      </c>
      <c r="W430" s="306">
        <v>0</v>
      </c>
      <c r="X430" s="306">
        <v>0</v>
      </c>
      <c r="Y430" s="306">
        <v>0</v>
      </c>
      <c r="Z430" s="306">
        <v>0</v>
      </c>
      <c r="AA430" s="306">
        <v>0</v>
      </c>
      <c r="AB430" s="306">
        <v>0</v>
      </c>
      <c r="AC430" s="306">
        <v>0</v>
      </c>
      <c r="AD430" s="306">
        <v>0</v>
      </c>
      <c r="AE430" s="306">
        <v>0</v>
      </c>
      <c r="AF430" s="306">
        <v>0</v>
      </c>
      <c r="AG430" s="306">
        <v>0</v>
      </c>
      <c r="AH430" s="306">
        <v>0</v>
      </c>
      <c r="AI430" s="306">
        <v>0</v>
      </c>
      <c r="AJ430" s="306">
        <v>0</v>
      </c>
      <c r="AK430" s="306">
        <v>0</v>
      </c>
      <c r="AL430" s="306">
        <v>0</v>
      </c>
      <c r="AN430" s="16" t="s">
        <v>424</v>
      </c>
      <c r="AO430" s="16" t="s">
        <v>1133</v>
      </c>
      <c r="AP430" s="16" t="s">
        <v>1134</v>
      </c>
      <c r="AQ430" s="16" t="s">
        <v>14</v>
      </c>
    </row>
    <row r="431" spans="1:47">
      <c r="A431" s="16" t="s">
        <v>498</v>
      </c>
      <c r="B431" s="16" t="s">
        <v>264</v>
      </c>
      <c r="C431" s="16" t="s">
        <v>280</v>
      </c>
      <c r="D431" s="16" t="s">
        <v>1135</v>
      </c>
      <c r="E431" s="16" t="s">
        <v>69</v>
      </c>
      <c r="F431" s="16" t="s">
        <v>69</v>
      </c>
      <c r="G431" s="16">
        <v>2018</v>
      </c>
      <c r="H431" s="306">
        <v>0</v>
      </c>
      <c r="I431" s="306">
        <v>0</v>
      </c>
      <c r="J431" s="306">
        <v>0</v>
      </c>
      <c r="K431" s="306">
        <v>0</v>
      </c>
      <c r="L431" s="306">
        <v>0</v>
      </c>
      <c r="M431" s="306">
        <v>0</v>
      </c>
      <c r="N431" s="306">
        <v>0</v>
      </c>
      <c r="O431" s="306">
        <v>0</v>
      </c>
      <c r="P431" s="306">
        <v>0</v>
      </c>
      <c r="Q431" s="306">
        <v>0</v>
      </c>
      <c r="R431" s="306">
        <v>0</v>
      </c>
      <c r="S431" s="306">
        <v>0</v>
      </c>
      <c r="T431" s="306">
        <v>0</v>
      </c>
      <c r="U431" s="306">
        <v>0</v>
      </c>
      <c r="V431" s="306">
        <v>0</v>
      </c>
      <c r="W431" s="306">
        <v>0</v>
      </c>
      <c r="X431" s="306">
        <v>0</v>
      </c>
      <c r="Y431" s="306">
        <v>0</v>
      </c>
      <c r="Z431" s="306">
        <v>0</v>
      </c>
      <c r="AA431" s="306">
        <v>0</v>
      </c>
      <c r="AB431" s="306">
        <v>0</v>
      </c>
      <c r="AC431" s="306">
        <v>0</v>
      </c>
      <c r="AD431" s="306">
        <v>0</v>
      </c>
      <c r="AE431" s="306">
        <v>0</v>
      </c>
      <c r="AF431" s="306">
        <v>0</v>
      </c>
      <c r="AG431" s="306">
        <v>0</v>
      </c>
      <c r="AH431" s="306">
        <v>0</v>
      </c>
      <c r="AI431" s="306">
        <v>0</v>
      </c>
      <c r="AJ431" s="306">
        <v>0</v>
      </c>
      <c r="AK431" s="306">
        <v>0</v>
      </c>
      <c r="AL431" s="306">
        <v>0</v>
      </c>
      <c r="AN431" s="16" t="s">
        <v>424</v>
      </c>
      <c r="AO431" s="16" t="s">
        <v>1135</v>
      </c>
      <c r="AP431" s="16" t="s">
        <v>1136</v>
      </c>
      <c r="AQ431" s="16" t="s">
        <v>14</v>
      </c>
    </row>
    <row r="432" spans="1:47">
      <c r="A432" s="16" t="s">
        <v>498</v>
      </c>
      <c r="B432" s="16" t="s">
        <v>264</v>
      </c>
      <c r="C432" s="16" t="s">
        <v>281</v>
      </c>
      <c r="D432" s="16" t="s">
        <v>1137</v>
      </c>
      <c r="E432" s="16" t="s">
        <v>69</v>
      </c>
      <c r="F432" s="16" t="s">
        <v>69</v>
      </c>
      <c r="G432" s="16">
        <v>2018</v>
      </c>
      <c r="H432" s="306">
        <v>0</v>
      </c>
      <c r="I432" s="306">
        <v>0</v>
      </c>
      <c r="J432" s="306">
        <v>0</v>
      </c>
      <c r="K432" s="306">
        <v>0</v>
      </c>
      <c r="L432" s="306">
        <v>0</v>
      </c>
      <c r="M432" s="306">
        <v>0</v>
      </c>
      <c r="N432" s="306">
        <v>0</v>
      </c>
      <c r="O432" s="306">
        <v>0</v>
      </c>
      <c r="P432" s="306">
        <v>0</v>
      </c>
      <c r="Q432" s="306">
        <v>0</v>
      </c>
      <c r="R432" s="306">
        <v>0</v>
      </c>
      <c r="S432" s="306">
        <v>0</v>
      </c>
      <c r="T432" s="306">
        <v>0</v>
      </c>
      <c r="U432" s="306">
        <v>0</v>
      </c>
      <c r="V432" s="306">
        <v>0</v>
      </c>
      <c r="W432" s="306">
        <v>0</v>
      </c>
      <c r="X432" s="306">
        <v>0</v>
      </c>
      <c r="Y432" s="306">
        <v>0</v>
      </c>
      <c r="Z432" s="306">
        <v>0</v>
      </c>
      <c r="AA432" s="306">
        <v>0</v>
      </c>
      <c r="AB432" s="306">
        <v>0</v>
      </c>
      <c r="AC432" s="306">
        <v>0</v>
      </c>
      <c r="AD432" s="306">
        <v>0</v>
      </c>
      <c r="AE432" s="306">
        <v>0</v>
      </c>
      <c r="AF432" s="306">
        <v>0</v>
      </c>
      <c r="AG432" s="306">
        <v>0</v>
      </c>
      <c r="AH432" s="306">
        <v>0</v>
      </c>
      <c r="AI432" s="306">
        <v>0</v>
      </c>
      <c r="AJ432" s="306">
        <v>0</v>
      </c>
      <c r="AK432" s="306">
        <v>0</v>
      </c>
      <c r="AL432" s="306">
        <v>0</v>
      </c>
      <c r="AN432" s="16" t="s">
        <v>424</v>
      </c>
      <c r="AO432" s="16" t="s">
        <v>1137</v>
      </c>
      <c r="AP432" s="16" t="s">
        <v>1138</v>
      </c>
      <c r="AQ432" s="16" t="s">
        <v>14</v>
      </c>
    </row>
    <row r="433" spans="1:43">
      <c r="A433" s="16" t="s">
        <v>498</v>
      </c>
      <c r="B433" s="16" t="s">
        <v>264</v>
      </c>
      <c r="C433" s="16" t="s">
        <v>282</v>
      </c>
      <c r="D433" s="16" t="s">
        <v>1139</v>
      </c>
      <c r="E433" s="16" t="s">
        <v>202</v>
      </c>
      <c r="F433" s="16" t="s">
        <v>217</v>
      </c>
      <c r="G433" s="16">
        <v>2018</v>
      </c>
      <c r="H433" s="306">
        <v>0</v>
      </c>
      <c r="I433" s="306">
        <v>0</v>
      </c>
      <c r="J433" s="306">
        <v>0</v>
      </c>
      <c r="K433" s="306">
        <v>0</v>
      </c>
      <c r="L433" s="306">
        <v>0</v>
      </c>
      <c r="M433" s="306">
        <v>0</v>
      </c>
      <c r="N433" s="306">
        <v>0</v>
      </c>
      <c r="O433" s="306">
        <v>2.106831987952042E-4</v>
      </c>
      <c r="P433" s="306">
        <v>0</v>
      </c>
      <c r="Q433" s="306">
        <v>0</v>
      </c>
      <c r="R433" s="306">
        <v>2.1068319879520423E-4</v>
      </c>
      <c r="S433" s="306">
        <v>2.1068319879520426E-4</v>
      </c>
      <c r="T433" s="306">
        <v>0</v>
      </c>
      <c r="U433" s="306">
        <v>2.1068319879520426E-4</v>
      </c>
      <c r="V433" s="306">
        <v>2.1068319879520426E-4</v>
      </c>
      <c r="W433" s="306">
        <v>0</v>
      </c>
      <c r="X433" s="306">
        <v>2.1068319879520429E-4</v>
      </c>
      <c r="Y433" s="306">
        <v>2.106831987952042E-4</v>
      </c>
      <c r="Z433" s="306">
        <v>0</v>
      </c>
      <c r="AA433" s="306">
        <v>0</v>
      </c>
      <c r="AB433" s="306">
        <v>0</v>
      </c>
      <c r="AC433" s="306">
        <v>2.1068319879520429E-4</v>
      </c>
      <c r="AD433" s="306">
        <v>0</v>
      </c>
      <c r="AE433" s="306">
        <v>2.1068319879520429E-4</v>
      </c>
      <c r="AF433" s="306">
        <v>0</v>
      </c>
      <c r="AG433" s="306">
        <v>0</v>
      </c>
      <c r="AH433" s="306">
        <v>0</v>
      </c>
      <c r="AI433" s="306">
        <v>0</v>
      </c>
      <c r="AJ433" s="306">
        <v>0</v>
      </c>
      <c r="AK433" s="306">
        <v>0</v>
      </c>
      <c r="AL433" s="306">
        <v>0</v>
      </c>
      <c r="AN433" s="16" t="s">
        <v>424</v>
      </c>
      <c r="AO433" s="16" t="s">
        <v>1139</v>
      </c>
      <c r="AP433" s="16" t="s">
        <v>1140</v>
      </c>
      <c r="AQ433" s="16" t="s">
        <v>14</v>
      </c>
    </row>
    <row r="434" spans="1:43">
      <c r="A434" s="16" t="s">
        <v>498</v>
      </c>
      <c r="B434" s="16" t="s">
        <v>264</v>
      </c>
      <c r="C434" s="16" t="s">
        <v>283</v>
      </c>
      <c r="D434" s="16" t="s">
        <v>1141</v>
      </c>
      <c r="E434" s="16" t="s">
        <v>69</v>
      </c>
      <c r="F434" s="16" t="s">
        <v>69</v>
      </c>
      <c r="G434" s="16">
        <v>2018</v>
      </c>
      <c r="H434" s="306">
        <v>0</v>
      </c>
      <c r="I434" s="306">
        <v>0</v>
      </c>
      <c r="J434" s="306">
        <v>0</v>
      </c>
      <c r="K434" s="306">
        <v>0</v>
      </c>
      <c r="L434" s="306">
        <v>0</v>
      </c>
      <c r="M434" s="306">
        <v>0</v>
      </c>
      <c r="N434" s="306">
        <v>0</v>
      </c>
      <c r="O434" s="306">
        <v>0</v>
      </c>
      <c r="P434" s="306">
        <v>0</v>
      </c>
      <c r="Q434" s="306">
        <v>0</v>
      </c>
      <c r="R434" s="306">
        <v>0</v>
      </c>
      <c r="S434" s="306">
        <v>0</v>
      </c>
      <c r="T434" s="306">
        <v>0</v>
      </c>
      <c r="U434" s="306">
        <v>0</v>
      </c>
      <c r="V434" s="306">
        <v>0</v>
      </c>
      <c r="W434" s="306">
        <v>0</v>
      </c>
      <c r="X434" s="306">
        <v>0</v>
      </c>
      <c r="Y434" s="306">
        <v>0</v>
      </c>
      <c r="Z434" s="306">
        <v>0</v>
      </c>
      <c r="AA434" s="306">
        <v>0</v>
      </c>
      <c r="AB434" s="306">
        <v>0</v>
      </c>
      <c r="AC434" s="306">
        <v>0</v>
      </c>
      <c r="AD434" s="306">
        <v>0</v>
      </c>
      <c r="AE434" s="306">
        <v>0</v>
      </c>
      <c r="AF434" s="306">
        <v>0</v>
      </c>
      <c r="AG434" s="306">
        <v>0</v>
      </c>
      <c r="AH434" s="306">
        <v>0</v>
      </c>
      <c r="AI434" s="306">
        <v>0</v>
      </c>
      <c r="AJ434" s="306">
        <v>0</v>
      </c>
      <c r="AK434" s="306">
        <v>0</v>
      </c>
      <c r="AL434" s="306">
        <v>0</v>
      </c>
      <c r="AN434" s="16" t="s">
        <v>424</v>
      </c>
      <c r="AO434" s="16" t="s">
        <v>1141</v>
      </c>
      <c r="AP434" s="16" t="s">
        <v>1142</v>
      </c>
      <c r="AQ434" s="16" t="s">
        <v>14</v>
      </c>
    </row>
    <row r="435" spans="1:43">
      <c r="A435" s="16" t="s">
        <v>498</v>
      </c>
      <c r="B435" s="16" t="s">
        <v>264</v>
      </c>
      <c r="C435" s="16" t="s">
        <v>284</v>
      </c>
      <c r="D435" s="16" t="s">
        <v>1143</v>
      </c>
      <c r="E435" s="16" t="s">
        <v>69</v>
      </c>
      <c r="F435" s="16" t="s">
        <v>69</v>
      </c>
      <c r="G435" s="16">
        <v>2018</v>
      </c>
      <c r="H435" s="306">
        <v>0</v>
      </c>
      <c r="I435" s="306">
        <v>0</v>
      </c>
      <c r="J435" s="306">
        <v>0</v>
      </c>
      <c r="K435" s="306">
        <v>0</v>
      </c>
      <c r="L435" s="306">
        <v>0</v>
      </c>
      <c r="M435" s="306">
        <v>0</v>
      </c>
      <c r="N435" s="306">
        <v>0</v>
      </c>
      <c r="O435" s="306">
        <v>0</v>
      </c>
      <c r="P435" s="306">
        <v>0</v>
      </c>
      <c r="Q435" s="306">
        <v>0</v>
      </c>
      <c r="R435" s="306">
        <v>0</v>
      </c>
      <c r="S435" s="306">
        <v>0</v>
      </c>
      <c r="T435" s="306">
        <v>0</v>
      </c>
      <c r="U435" s="306">
        <v>0</v>
      </c>
      <c r="V435" s="306">
        <v>0</v>
      </c>
      <c r="W435" s="306">
        <v>0</v>
      </c>
      <c r="X435" s="306">
        <v>0</v>
      </c>
      <c r="Y435" s="306">
        <v>0</v>
      </c>
      <c r="Z435" s="306">
        <v>0</v>
      </c>
      <c r="AA435" s="306">
        <v>0</v>
      </c>
      <c r="AB435" s="306">
        <v>0</v>
      </c>
      <c r="AC435" s="306">
        <v>0</v>
      </c>
      <c r="AD435" s="306">
        <v>0</v>
      </c>
      <c r="AE435" s="306">
        <v>0</v>
      </c>
      <c r="AF435" s="306">
        <v>0</v>
      </c>
      <c r="AG435" s="306">
        <v>0</v>
      </c>
      <c r="AH435" s="306">
        <v>0</v>
      </c>
      <c r="AI435" s="306">
        <v>0</v>
      </c>
      <c r="AJ435" s="306">
        <v>0</v>
      </c>
      <c r="AK435" s="306">
        <v>0</v>
      </c>
      <c r="AL435" s="306">
        <v>0</v>
      </c>
      <c r="AN435" s="16" t="s">
        <v>424</v>
      </c>
      <c r="AO435" s="16" t="s">
        <v>1143</v>
      </c>
      <c r="AP435" s="16" t="s">
        <v>1144</v>
      </c>
      <c r="AQ435" s="16" t="s">
        <v>14</v>
      </c>
    </row>
    <row r="436" spans="1:43">
      <c r="A436" s="16" t="s">
        <v>498</v>
      </c>
      <c r="B436" s="16" t="s">
        <v>264</v>
      </c>
      <c r="C436" s="16" t="s">
        <v>285</v>
      </c>
      <c r="D436" s="16" t="s">
        <v>1145</v>
      </c>
      <c r="E436" s="16" t="s">
        <v>69</v>
      </c>
      <c r="F436" s="16" t="s">
        <v>69</v>
      </c>
      <c r="G436" s="16">
        <v>2018</v>
      </c>
      <c r="H436" s="306">
        <v>0</v>
      </c>
      <c r="I436" s="306">
        <v>0</v>
      </c>
      <c r="J436" s="306">
        <v>0</v>
      </c>
      <c r="K436" s="306">
        <v>0</v>
      </c>
      <c r="L436" s="306">
        <v>0</v>
      </c>
      <c r="M436" s="306">
        <v>0</v>
      </c>
      <c r="N436" s="306">
        <v>0</v>
      </c>
      <c r="O436" s="306">
        <v>0</v>
      </c>
      <c r="P436" s="306">
        <v>0</v>
      </c>
      <c r="Q436" s="306">
        <v>0</v>
      </c>
      <c r="R436" s="306">
        <v>0</v>
      </c>
      <c r="S436" s="306">
        <v>0</v>
      </c>
      <c r="T436" s="306">
        <v>0</v>
      </c>
      <c r="U436" s="306">
        <v>0</v>
      </c>
      <c r="V436" s="306">
        <v>0</v>
      </c>
      <c r="W436" s="306">
        <v>0</v>
      </c>
      <c r="X436" s="306">
        <v>0</v>
      </c>
      <c r="Y436" s="306">
        <v>0</v>
      </c>
      <c r="Z436" s="306">
        <v>0</v>
      </c>
      <c r="AA436" s="306">
        <v>0</v>
      </c>
      <c r="AB436" s="306">
        <v>0</v>
      </c>
      <c r="AC436" s="306">
        <v>0</v>
      </c>
      <c r="AD436" s="306">
        <v>0</v>
      </c>
      <c r="AE436" s="306">
        <v>0</v>
      </c>
      <c r="AF436" s="306">
        <v>0</v>
      </c>
      <c r="AG436" s="306">
        <v>0</v>
      </c>
      <c r="AH436" s="306">
        <v>0</v>
      </c>
      <c r="AI436" s="306">
        <v>0</v>
      </c>
      <c r="AJ436" s="306">
        <v>0</v>
      </c>
      <c r="AK436" s="306">
        <v>0</v>
      </c>
      <c r="AL436" s="306">
        <v>0</v>
      </c>
      <c r="AN436" s="16" t="s">
        <v>424</v>
      </c>
      <c r="AO436" s="16" t="s">
        <v>1145</v>
      </c>
      <c r="AP436" s="16" t="s">
        <v>1146</v>
      </c>
      <c r="AQ436" s="16" t="s">
        <v>14</v>
      </c>
    </row>
    <row r="437" spans="1:43">
      <c r="A437" s="16" t="s">
        <v>498</v>
      </c>
      <c r="B437" s="16" t="s">
        <v>264</v>
      </c>
      <c r="C437" s="16" t="s">
        <v>0</v>
      </c>
      <c r="D437" s="16" t="s">
        <v>1147</v>
      </c>
      <c r="E437" s="16" t="s">
        <v>69</v>
      </c>
      <c r="F437" s="16" t="s">
        <v>69</v>
      </c>
      <c r="G437" s="16">
        <v>2018</v>
      </c>
      <c r="H437" s="306">
        <v>0</v>
      </c>
      <c r="I437" s="306">
        <v>0</v>
      </c>
      <c r="J437" s="306">
        <v>0</v>
      </c>
      <c r="K437" s="306">
        <v>0</v>
      </c>
      <c r="L437" s="306">
        <v>0</v>
      </c>
      <c r="M437" s="306">
        <v>0</v>
      </c>
      <c r="N437" s="306">
        <v>0</v>
      </c>
      <c r="O437" s="306">
        <v>0</v>
      </c>
      <c r="P437" s="306">
        <v>0</v>
      </c>
      <c r="Q437" s="306">
        <v>0</v>
      </c>
      <c r="R437" s="306">
        <v>0</v>
      </c>
      <c r="S437" s="306">
        <v>0</v>
      </c>
      <c r="T437" s="306">
        <v>0</v>
      </c>
      <c r="U437" s="306">
        <v>0</v>
      </c>
      <c r="V437" s="306">
        <v>0</v>
      </c>
      <c r="W437" s="306">
        <v>0</v>
      </c>
      <c r="X437" s="306">
        <v>0</v>
      </c>
      <c r="Y437" s="306">
        <v>0</v>
      </c>
      <c r="Z437" s="306">
        <v>0</v>
      </c>
      <c r="AA437" s="306">
        <v>0</v>
      </c>
      <c r="AB437" s="306">
        <v>0</v>
      </c>
      <c r="AC437" s="306">
        <v>0</v>
      </c>
      <c r="AD437" s="306">
        <v>0</v>
      </c>
      <c r="AE437" s="306">
        <v>0</v>
      </c>
      <c r="AF437" s="306">
        <v>0</v>
      </c>
      <c r="AG437" s="306">
        <v>0</v>
      </c>
      <c r="AH437" s="306">
        <v>0</v>
      </c>
      <c r="AI437" s="306">
        <v>0</v>
      </c>
      <c r="AJ437" s="306">
        <v>0</v>
      </c>
      <c r="AK437" s="306">
        <v>0</v>
      </c>
      <c r="AL437" s="306">
        <v>0</v>
      </c>
      <c r="AN437" s="16" t="s">
        <v>424</v>
      </c>
      <c r="AO437" s="16" t="s">
        <v>1147</v>
      </c>
      <c r="AP437" s="16" t="s">
        <v>1148</v>
      </c>
      <c r="AQ437" s="16" t="s">
        <v>14</v>
      </c>
    </row>
    <row r="438" spans="1:43">
      <c r="A438" s="16" t="s">
        <v>498</v>
      </c>
      <c r="B438" s="16" t="s">
        <v>264</v>
      </c>
      <c r="C438" s="16" t="s">
        <v>1</v>
      </c>
      <c r="D438" s="16" t="s">
        <v>1149</v>
      </c>
      <c r="E438" s="16" t="s">
        <v>69</v>
      </c>
      <c r="F438" s="16" t="s">
        <v>69</v>
      </c>
      <c r="G438" s="16">
        <v>2018</v>
      </c>
      <c r="H438" s="306">
        <v>0</v>
      </c>
      <c r="I438" s="306">
        <v>0</v>
      </c>
      <c r="J438" s="306">
        <v>0</v>
      </c>
      <c r="K438" s="306">
        <v>0</v>
      </c>
      <c r="L438" s="306">
        <v>0</v>
      </c>
      <c r="M438" s="306">
        <v>0</v>
      </c>
      <c r="N438" s="306">
        <v>0</v>
      </c>
      <c r="O438" s="306">
        <v>0</v>
      </c>
      <c r="P438" s="306">
        <v>0</v>
      </c>
      <c r="Q438" s="306">
        <v>0</v>
      </c>
      <c r="R438" s="306">
        <v>0</v>
      </c>
      <c r="S438" s="306">
        <v>0</v>
      </c>
      <c r="T438" s="306">
        <v>0</v>
      </c>
      <c r="U438" s="306">
        <v>0</v>
      </c>
      <c r="V438" s="306">
        <v>0</v>
      </c>
      <c r="W438" s="306">
        <v>0</v>
      </c>
      <c r="X438" s="306">
        <v>0</v>
      </c>
      <c r="Y438" s="306">
        <v>0</v>
      </c>
      <c r="Z438" s="306">
        <v>0</v>
      </c>
      <c r="AA438" s="306">
        <v>0</v>
      </c>
      <c r="AB438" s="306">
        <v>0</v>
      </c>
      <c r="AC438" s="306">
        <v>0</v>
      </c>
      <c r="AD438" s="306">
        <v>0</v>
      </c>
      <c r="AE438" s="306">
        <v>0</v>
      </c>
      <c r="AF438" s="306">
        <v>0</v>
      </c>
      <c r="AG438" s="306">
        <v>0</v>
      </c>
      <c r="AH438" s="306">
        <v>0</v>
      </c>
      <c r="AI438" s="306">
        <v>0</v>
      </c>
      <c r="AJ438" s="306">
        <v>0</v>
      </c>
      <c r="AK438" s="306">
        <v>0</v>
      </c>
      <c r="AL438" s="306">
        <v>0</v>
      </c>
      <c r="AN438" s="16" t="s">
        <v>424</v>
      </c>
      <c r="AO438" s="16" t="s">
        <v>1149</v>
      </c>
      <c r="AP438" s="16" t="s">
        <v>1150</v>
      </c>
      <c r="AQ438" s="16" t="s">
        <v>14</v>
      </c>
    </row>
    <row r="439" spans="1:43">
      <c r="A439" s="16" t="s">
        <v>498</v>
      </c>
      <c r="B439" s="16" t="s">
        <v>264</v>
      </c>
      <c r="C439" s="16" t="s">
        <v>2</v>
      </c>
      <c r="D439" s="16" t="s">
        <v>1151</v>
      </c>
      <c r="E439" s="16" t="s">
        <v>69</v>
      </c>
      <c r="F439" s="16" t="s">
        <v>69</v>
      </c>
      <c r="G439" s="16">
        <v>2018</v>
      </c>
      <c r="H439" s="306">
        <v>0</v>
      </c>
      <c r="I439" s="306">
        <v>0</v>
      </c>
      <c r="J439" s="306">
        <v>0</v>
      </c>
      <c r="K439" s="306">
        <v>0</v>
      </c>
      <c r="L439" s="306">
        <v>0</v>
      </c>
      <c r="M439" s="306">
        <v>0</v>
      </c>
      <c r="N439" s="306">
        <v>0</v>
      </c>
      <c r="O439" s="306">
        <v>0</v>
      </c>
      <c r="P439" s="306">
        <v>0</v>
      </c>
      <c r="Q439" s="306">
        <v>0</v>
      </c>
      <c r="R439" s="306">
        <v>0</v>
      </c>
      <c r="S439" s="306">
        <v>0</v>
      </c>
      <c r="T439" s="306">
        <v>0</v>
      </c>
      <c r="U439" s="306">
        <v>0</v>
      </c>
      <c r="V439" s="306">
        <v>0</v>
      </c>
      <c r="W439" s="306">
        <v>0</v>
      </c>
      <c r="X439" s="306">
        <v>0</v>
      </c>
      <c r="Y439" s="306">
        <v>0</v>
      </c>
      <c r="Z439" s="306">
        <v>0</v>
      </c>
      <c r="AA439" s="306">
        <v>0</v>
      </c>
      <c r="AB439" s="306">
        <v>0</v>
      </c>
      <c r="AC439" s="306">
        <v>0</v>
      </c>
      <c r="AD439" s="306">
        <v>0</v>
      </c>
      <c r="AE439" s="306">
        <v>0</v>
      </c>
      <c r="AF439" s="306">
        <v>0</v>
      </c>
      <c r="AG439" s="306">
        <v>0</v>
      </c>
      <c r="AH439" s="306">
        <v>0</v>
      </c>
      <c r="AI439" s="306">
        <v>0</v>
      </c>
      <c r="AJ439" s="306">
        <v>0</v>
      </c>
      <c r="AK439" s="306">
        <v>0</v>
      </c>
      <c r="AL439" s="306">
        <v>0</v>
      </c>
      <c r="AN439" s="16" t="s">
        <v>424</v>
      </c>
      <c r="AO439" s="16" t="s">
        <v>1151</v>
      </c>
      <c r="AP439" s="16" t="s">
        <v>1152</v>
      </c>
      <c r="AQ439" s="16" t="s">
        <v>14</v>
      </c>
    </row>
    <row r="440" spans="1:43">
      <c r="A440" s="16" t="s">
        <v>498</v>
      </c>
      <c r="B440" s="16" t="s">
        <v>264</v>
      </c>
      <c r="C440" s="16" t="s">
        <v>286</v>
      </c>
      <c r="D440" s="16" t="s">
        <v>1153</v>
      </c>
      <c r="E440" s="16" t="s">
        <v>69</v>
      </c>
      <c r="F440" s="16" t="s">
        <v>69</v>
      </c>
      <c r="G440" s="16">
        <v>2018</v>
      </c>
      <c r="H440" s="306">
        <v>0</v>
      </c>
      <c r="I440" s="306">
        <v>0</v>
      </c>
      <c r="J440" s="306">
        <v>0</v>
      </c>
      <c r="K440" s="306">
        <v>0</v>
      </c>
      <c r="L440" s="306">
        <v>0</v>
      </c>
      <c r="M440" s="306">
        <v>0</v>
      </c>
      <c r="N440" s="306">
        <v>0</v>
      </c>
      <c r="O440" s="306">
        <v>0</v>
      </c>
      <c r="P440" s="306">
        <v>0</v>
      </c>
      <c r="Q440" s="306">
        <v>0</v>
      </c>
      <c r="R440" s="306">
        <v>0</v>
      </c>
      <c r="S440" s="306">
        <v>0</v>
      </c>
      <c r="T440" s="306">
        <v>0</v>
      </c>
      <c r="U440" s="306">
        <v>0</v>
      </c>
      <c r="V440" s="306">
        <v>0</v>
      </c>
      <c r="W440" s="306">
        <v>0</v>
      </c>
      <c r="X440" s="306">
        <v>0</v>
      </c>
      <c r="Y440" s="306">
        <v>0</v>
      </c>
      <c r="Z440" s="306">
        <v>0</v>
      </c>
      <c r="AA440" s="306">
        <v>0</v>
      </c>
      <c r="AB440" s="306">
        <v>0</v>
      </c>
      <c r="AC440" s="306">
        <v>0</v>
      </c>
      <c r="AD440" s="306">
        <v>0</v>
      </c>
      <c r="AE440" s="306">
        <v>0</v>
      </c>
      <c r="AF440" s="306">
        <v>0</v>
      </c>
      <c r="AG440" s="306">
        <v>0</v>
      </c>
      <c r="AH440" s="306">
        <v>0</v>
      </c>
      <c r="AI440" s="306">
        <v>0</v>
      </c>
      <c r="AJ440" s="306">
        <v>0</v>
      </c>
      <c r="AK440" s="306">
        <v>0</v>
      </c>
      <c r="AL440" s="306">
        <v>0</v>
      </c>
      <c r="AN440" s="16" t="s">
        <v>424</v>
      </c>
      <c r="AO440" s="16" t="s">
        <v>1153</v>
      </c>
      <c r="AP440" s="16" t="s">
        <v>1154</v>
      </c>
      <c r="AQ440" s="16" t="s">
        <v>14</v>
      </c>
    </row>
    <row r="441" spans="1:43">
      <c r="A441" s="16" t="s">
        <v>498</v>
      </c>
      <c r="B441" s="16" t="s">
        <v>264</v>
      </c>
      <c r="C441" s="16" t="s">
        <v>287</v>
      </c>
      <c r="D441" s="16" t="s">
        <v>1155</v>
      </c>
      <c r="E441" s="16" t="s">
        <v>69</v>
      </c>
      <c r="F441" s="16" t="s">
        <v>69</v>
      </c>
      <c r="G441" s="16">
        <v>2018</v>
      </c>
      <c r="H441" s="306">
        <v>0</v>
      </c>
      <c r="I441" s="306">
        <v>0</v>
      </c>
      <c r="J441" s="306">
        <v>0</v>
      </c>
      <c r="K441" s="306">
        <v>0</v>
      </c>
      <c r="L441" s="306">
        <v>0</v>
      </c>
      <c r="M441" s="306">
        <v>0</v>
      </c>
      <c r="N441" s="306">
        <v>0</v>
      </c>
      <c r="O441" s="306">
        <v>0</v>
      </c>
      <c r="P441" s="306">
        <v>0</v>
      </c>
      <c r="Q441" s="306">
        <v>0</v>
      </c>
      <c r="R441" s="306">
        <v>0</v>
      </c>
      <c r="S441" s="306">
        <v>0</v>
      </c>
      <c r="T441" s="306">
        <v>0</v>
      </c>
      <c r="U441" s="306">
        <v>0</v>
      </c>
      <c r="V441" s="306">
        <v>0</v>
      </c>
      <c r="W441" s="306">
        <v>0</v>
      </c>
      <c r="X441" s="306">
        <v>0</v>
      </c>
      <c r="Y441" s="306">
        <v>0</v>
      </c>
      <c r="Z441" s="306">
        <v>0</v>
      </c>
      <c r="AA441" s="306">
        <v>0</v>
      </c>
      <c r="AB441" s="306">
        <v>0</v>
      </c>
      <c r="AC441" s="306">
        <v>0</v>
      </c>
      <c r="AD441" s="306">
        <v>0</v>
      </c>
      <c r="AE441" s="306">
        <v>0</v>
      </c>
      <c r="AF441" s="306">
        <v>0</v>
      </c>
      <c r="AG441" s="306">
        <v>0</v>
      </c>
      <c r="AH441" s="306">
        <v>0</v>
      </c>
      <c r="AI441" s="306">
        <v>0</v>
      </c>
      <c r="AJ441" s="306">
        <v>0</v>
      </c>
      <c r="AK441" s="306">
        <v>0</v>
      </c>
      <c r="AL441" s="306">
        <v>0</v>
      </c>
      <c r="AN441" s="16" t="s">
        <v>424</v>
      </c>
      <c r="AO441" s="16" t="s">
        <v>1155</v>
      </c>
      <c r="AP441" s="16" t="s">
        <v>1156</v>
      </c>
      <c r="AQ441" s="16" t="s">
        <v>14</v>
      </c>
    </row>
    <row r="442" spans="1:43">
      <c r="A442" s="16" t="s">
        <v>498</v>
      </c>
      <c r="B442" s="16" t="s">
        <v>264</v>
      </c>
      <c r="C442" s="16" t="s">
        <v>288</v>
      </c>
      <c r="D442" s="16" t="s">
        <v>1157</v>
      </c>
      <c r="E442" s="16" t="s">
        <v>202</v>
      </c>
      <c r="F442" s="16" t="s">
        <v>217</v>
      </c>
      <c r="G442" s="16">
        <v>2018</v>
      </c>
      <c r="H442" s="306">
        <v>0</v>
      </c>
      <c r="I442" s="306">
        <v>0</v>
      </c>
      <c r="J442" s="306">
        <v>0</v>
      </c>
      <c r="K442" s="306">
        <v>0</v>
      </c>
      <c r="L442" s="306">
        <v>0</v>
      </c>
      <c r="M442" s="306">
        <v>0</v>
      </c>
      <c r="N442" s="306">
        <v>0</v>
      </c>
      <c r="O442" s="306">
        <v>4.3251309942296215E-2</v>
      </c>
      <c r="P442" s="306">
        <v>0</v>
      </c>
      <c r="Q442" s="306">
        <v>0</v>
      </c>
      <c r="R442" s="306">
        <v>4.3251309942296208E-2</v>
      </c>
      <c r="S442" s="306">
        <v>4.3251309942296222E-2</v>
      </c>
      <c r="T442" s="306">
        <v>0</v>
      </c>
      <c r="U442" s="306">
        <v>4.3251309942296222E-2</v>
      </c>
      <c r="V442" s="306">
        <v>4.3251309942296222E-2</v>
      </c>
      <c r="W442" s="306">
        <v>0</v>
      </c>
      <c r="X442" s="306">
        <v>4.3251309942296222E-2</v>
      </c>
      <c r="Y442" s="306">
        <v>4.3251309942296208E-2</v>
      </c>
      <c r="Z442" s="306">
        <v>0</v>
      </c>
      <c r="AA442" s="306">
        <v>0</v>
      </c>
      <c r="AB442" s="306">
        <v>0</v>
      </c>
      <c r="AC442" s="306">
        <v>4.3251309942296222E-2</v>
      </c>
      <c r="AD442" s="306">
        <v>0</v>
      </c>
      <c r="AE442" s="306">
        <v>4.3251309942296215E-2</v>
      </c>
      <c r="AF442" s="306">
        <v>0</v>
      </c>
      <c r="AG442" s="306">
        <v>0</v>
      </c>
      <c r="AH442" s="306">
        <v>0</v>
      </c>
      <c r="AI442" s="306">
        <v>0</v>
      </c>
      <c r="AJ442" s="306">
        <v>0</v>
      </c>
      <c r="AK442" s="306">
        <v>0</v>
      </c>
      <c r="AL442" s="306">
        <v>0</v>
      </c>
      <c r="AN442" s="16" t="s">
        <v>424</v>
      </c>
      <c r="AO442" s="16" t="s">
        <v>1157</v>
      </c>
      <c r="AP442" s="16" t="s">
        <v>1158</v>
      </c>
      <c r="AQ442" s="16" t="s">
        <v>14</v>
      </c>
    </row>
    <row r="443" spans="1:43">
      <c r="A443" s="16" t="s">
        <v>498</v>
      </c>
      <c r="B443" s="16" t="s">
        <v>264</v>
      </c>
      <c r="C443" s="16" t="s">
        <v>289</v>
      </c>
      <c r="D443" s="16" t="s">
        <v>1159</v>
      </c>
      <c r="E443" s="16" t="s">
        <v>69</v>
      </c>
      <c r="F443" s="16" t="s">
        <v>69</v>
      </c>
      <c r="G443" s="16">
        <v>2018</v>
      </c>
      <c r="H443" s="306">
        <v>0</v>
      </c>
      <c r="I443" s="306">
        <v>0</v>
      </c>
      <c r="J443" s="306">
        <v>0</v>
      </c>
      <c r="K443" s="306">
        <v>0</v>
      </c>
      <c r="L443" s="306">
        <v>0</v>
      </c>
      <c r="M443" s="306">
        <v>0</v>
      </c>
      <c r="N443" s="306">
        <v>0</v>
      </c>
      <c r="O443" s="306">
        <v>0</v>
      </c>
      <c r="P443" s="306">
        <v>0</v>
      </c>
      <c r="Q443" s="306">
        <v>0</v>
      </c>
      <c r="R443" s="306">
        <v>0</v>
      </c>
      <c r="S443" s="306">
        <v>0</v>
      </c>
      <c r="T443" s="306">
        <v>0</v>
      </c>
      <c r="U443" s="306">
        <v>0</v>
      </c>
      <c r="V443" s="306">
        <v>0</v>
      </c>
      <c r="W443" s="306">
        <v>0</v>
      </c>
      <c r="X443" s="306">
        <v>0</v>
      </c>
      <c r="Y443" s="306">
        <v>0</v>
      </c>
      <c r="Z443" s="306">
        <v>0</v>
      </c>
      <c r="AA443" s="306">
        <v>0</v>
      </c>
      <c r="AB443" s="306">
        <v>0</v>
      </c>
      <c r="AC443" s="306">
        <v>0</v>
      </c>
      <c r="AD443" s="306">
        <v>0</v>
      </c>
      <c r="AE443" s="306">
        <v>0</v>
      </c>
      <c r="AF443" s="306">
        <v>0</v>
      </c>
      <c r="AG443" s="306">
        <v>0</v>
      </c>
      <c r="AH443" s="306">
        <v>0</v>
      </c>
      <c r="AI443" s="306">
        <v>0</v>
      </c>
      <c r="AJ443" s="306">
        <v>0</v>
      </c>
      <c r="AK443" s="306">
        <v>0</v>
      </c>
      <c r="AL443" s="306">
        <v>0</v>
      </c>
      <c r="AN443" s="16" t="s">
        <v>424</v>
      </c>
      <c r="AO443" s="16" t="s">
        <v>1159</v>
      </c>
      <c r="AP443" s="16" t="s">
        <v>1160</v>
      </c>
      <c r="AQ443" s="16" t="s">
        <v>14</v>
      </c>
    </row>
    <row r="444" spans="1:43">
      <c r="A444" s="16" t="s">
        <v>498</v>
      </c>
      <c r="B444" s="16" t="s">
        <v>264</v>
      </c>
      <c r="C444" s="16" t="s">
        <v>3</v>
      </c>
      <c r="D444" s="16" t="s">
        <v>1161</v>
      </c>
      <c r="E444" s="16" t="s">
        <v>69</v>
      </c>
      <c r="F444" s="16" t="s">
        <v>69</v>
      </c>
      <c r="G444" s="16">
        <v>2018</v>
      </c>
      <c r="H444" s="306">
        <v>0</v>
      </c>
      <c r="I444" s="306">
        <v>0</v>
      </c>
      <c r="J444" s="306">
        <v>0</v>
      </c>
      <c r="K444" s="306">
        <v>0</v>
      </c>
      <c r="L444" s="306">
        <v>0</v>
      </c>
      <c r="M444" s="306">
        <v>0</v>
      </c>
      <c r="N444" s="306">
        <v>0</v>
      </c>
      <c r="O444" s="306">
        <v>0</v>
      </c>
      <c r="P444" s="306">
        <v>0</v>
      </c>
      <c r="Q444" s="306">
        <v>0</v>
      </c>
      <c r="R444" s="306">
        <v>0</v>
      </c>
      <c r="S444" s="306">
        <v>0</v>
      </c>
      <c r="T444" s="306">
        <v>0</v>
      </c>
      <c r="U444" s="306">
        <v>0</v>
      </c>
      <c r="V444" s="306">
        <v>0</v>
      </c>
      <c r="W444" s="306">
        <v>0</v>
      </c>
      <c r="X444" s="306">
        <v>0</v>
      </c>
      <c r="Y444" s="306">
        <v>0</v>
      </c>
      <c r="Z444" s="306">
        <v>0</v>
      </c>
      <c r="AA444" s="306">
        <v>0</v>
      </c>
      <c r="AB444" s="306">
        <v>0</v>
      </c>
      <c r="AC444" s="306">
        <v>0</v>
      </c>
      <c r="AD444" s="306">
        <v>0</v>
      </c>
      <c r="AE444" s="306">
        <v>0</v>
      </c>
      <c r="AF444" s="306">
        <v>0</v>
      </c>
      <c r="AG444" s="306">
        <v>0</v>
      </c>
      <c r="AH444" s="306">
        <v>0</v>
      </c>
      <c r="AI444" s="306">
        <v>0</v>
      </c>
      <c r="AJ444" s="306">
        <v>0</v>
      </c>
      <c r="AK444" s="306">
        <v>0</v>
      </c>
      <c r="AL444" s="306">
        <v>0</v>
      </c>
      <c r="AN444" s="16" t="s">
        <v>424</v>
      </c>
      <c r="AO444" s="16" t="s">
        <v>1161</v>
      </c>
      <c r="AP444" s="16" t="s">
        <v>1162</v>
      </c>
      <c r="AQ444" s="16" t="s">
        <v>14</v>
      </c>
    </row>
    <row r="445" spans="1:43">
      <c r="A445" s="16" t="s">
        <v>498</v>
      </c>
      <c r="B445" s="16" t="s">
        <v>264</v>
      </c>
      <c r="C445" s="16" t="s">
        <v>4</v>
      </c>
      <c r="D445" s="16" t="s">
        <v>1163</v>
      </c>
      <c r="E445" s="16" t="s">
        <v>69</v>
      </c>
      <c r="F445" s="16" t="s">
        <v>69</v>
      </c>
      <c r="G445" s="16">
        <v>2018</v>
      </c>
      <c r="H445" s="306">
        <v>0</v>
      </c>
      <c r="I445" s="306">
        <v>0</v>
      </c>
      <c r="J445" s="306">
        <v>0</v>
      </c>
      <c r="K445" s="306">
        <v>0</v>
      </c>
      <c r="L445" s="306">
        <v>0</v>
      </c>
      <c r="M445" s="306">
        <v>0</v>
      </c>
      <c r="N445" s="306">
        <v>0</v>
      </c>
      <c r="O445" s="306">
        <v>0</v>
      </c>
      <c r="P445" s="306">
        <v>0</v>
      </c>
      <c r="Q445" s="306">
        <v>0</v>
      </c>
      <c r="R445" s="306">
        <v>0</v>
      </c>
      <c r="S445" s="306">
        <v>0</v>
      </c>
      <c r="T445" s="306">
        <v>0</v>
      </c>
      <c r="U445" s="306">
        <v>0</v>
      </c>
      <c r="V445" s="306">
        <v>0</v>
      </c>
      <c r="W445" s="306">
        <v>0</v>
      </c>
      <c r="X445" s="306">
        <v>0</v>
      </c>
      <c r="Y445" s="306">
        <v>0</v>
      </c>
      <c r="Z445" s="306">
        <v>0</v>
      </c>
      <c r="AA445" s="306">
        <v>0</v>
      </c>
      <c r="AB445" s="306">
        <v>0</v>
      </c>
      <c r="AC445" s="306">
        <v>0</v>
      </c>
      <c r="AD445" s="306">
        <v>0</v>
      </c>
      <c r="AE445" s="306">
        <v>0</v>
      </c>
      <c r="AF445" s="306">
        <v>0</v>
      </c>
      <c r="AG445" s="306">
        <v>0</v>
      </c>
      <c r="AH445" s="306">
        <v>0</v>
      </c>
      <c r="AI445" s="306">
        <v>0</v>
      </c>
      <c r="AJ445" s="306">
        <v>0</v>
      </c>
      <c r="AK445" s="306">
        <v>0</v>
      </c>
      <c r="AL445" s="306">
        <v>0</v>
      </c>
      <c r="AN445" s="16" t="s">
        <v>424</v>
      </c>
      <c r="AO445" s="16" t="s">
        <v>1163</v>
      </c>
      <c r="AP445" s="16" t="s">
        <v>1164</v>
      </c>
      <c r="AQ445" s="16" t="s">
        <v>14</v>
      </c>
    </row>
    <row r="446" spans="1:43">
      <c r="A446" s="16" t="s">
        <v>498</v>
      </c>
      <c r="B446" s="16" t="s">
        <v>264</v>
      </c>
      <c r="C446" s="16" t="s">
        <v>5</v>
      </c>
      <c r="D446" s="16" t="s">
        <v>1165</v>
      </c>
      <c r="E446" s="16" t="s">
        <v>69</v>
      </c>
      <c r="F446" s="16" t="s">
        <v>69</v>
      </c>
      <c r="G446" s="16">
        <v>2018</v>
      </c>
      <c r="H446" s="306">
        <v>0</v>
      </c>
      <c r="I446" s="306">
        <v>0</v>
      </c>
      <c r="J446" s="306">
        <v>0</v>
      </c>
      <c r="K446" s="306">
        <v>0</v>
      </c>
      <c r="L446" s="306">
        <v>0</v>
      </c>
      <c r="M446" s="306">
        <v>0</v>
      </c>
      <c r="N446" s="306">
        <v>0</v>
      </c>
      <c r="O446" s="306">
        <v>0</v>
      </c>
      <c r="P446" s="306">
        <v>0</v>
      </c>
      <c r="Q446" s="306">
        <v>0</v>
      </c>
      <c r="R446" s="306">
        <v>0</v>
      </c>
      <c r="S446" s="306">
        <v>0</v>
      </c>
      <c r="T446" s="306">
        <v>0</v>
      </c>
      <c r="U446" s="306">
        <v>0</v>
      </c>
      <c r="V446" s="306">
        <v>0</v>
      </c>
      <c r="W446" s="306">
        <v>0</v>
      </c>
      <c r="X446" s="306">
        <v>0</v>
      </c>
      <c r="Y446" s="306">
        <v>0</v>
      </c>
      <c r="Z446" s="306">
        <v>0</v>
      </c>
      <c r="AA446" s="306">
        <v>0</v>
      </c>
      <c r="AB446" s="306">
        <v>0</v>
      </c>
      <c r="AC446" s="306">
        <v>0</v>
      </c>
      <c r="AD446" s="306">
        <v>0</v>
      </c>
      <c r="AE446" s="306">
        <v>0</v>
      </c>
      <c r="AF446" s="306">
        <v>0</v>
      </c>
      <c r="AG446" s="306">
        <v>0</v>
      </c>
      <c r="AH446" s="306">
        <v>0</v>
      </c>
      <c r="AI446" s="306">
        <v>0</v>
      </c>
      <c r="AJ446" s="306">
        <v>0</v>
      </c>
      <c r="AK446" s="306">
        <v>0</v>
      </c>
      <c r="AL446" s="306">
        <v>0</v>
      </c>
      <c r="AN446" s="16" t="s">
        <v>424</v>
      </c>
      <c r="AO446" s="16" t="s">
        <v>1165</v>
      </c>
      <c r="AP446" s="16" t="s">
        <v>1166</v>
      </c>
      <c r="AQ446" s="16" t="s">
        <v>14</v>
      </c>
    </row>
    <row r="447" spans="1:43">
      <c r="A447" s="16" t="s">
        <v>498</v>
      </c>
      <c r="B447" s="16" t="s">
        <v>264</v>
      </c>
      <c r="C447" s="16" t="s">
        <v>290</v>
      </c>
      <c r="D447" s="16" t="s">
        <v>1167</v>
      </c>
      <c r="E447" s="16" t="s">
        <v>69</v>
      </c>
      <c r="F447" s="16" t="s">
        <v>69</v>
      </c>
      <c r="G447" s="16">
        <v>2018</v>
      </c>
      <c r="H447" s="306">
        <v>0</v>
      </c>
      <c r="I447" s="306">
        <v>0</v>
      </c>
      <c r="J447" s="306">
        <v>0</v>
      </c>
      <c r="K447" s="306">
        <v>0</v>
      </c>
      <c r="L447" s="306">
        <v>0</v>
      </c>
      <c r="M447" s="306">
        <v>0</v>
      </c>
      <c r="N447" s="306">
        <v>0</v>
      </c>
      <c r="O447" s="306">
        <v>0</v>
      </c>
      <c r="P447" s="306">
        <v>0</v>
      </c>
      <c r="Q447" s="306">
        <v>0</v>
      </c>
      <c r="R447" s="306">
        <v>0</v>
      </c>
      <c r="S447" s="306">
        <v>0</v>
      </c>
      <c r="T447" s="306">
        <v>0</v>
      </c>
      <c r="U447" s="306">
        <v>0</v>
      </c>
      <c r="V447" s="306">
        <v>0</v>
      </c>
      <c r="W447" s="306">
        <v>0</v>
      </c>
      <c r="X447" s="306">
        <v>0</v>
      </c>
      <c r="Y447" s="306">
        <v>0</v>
      </c>
      <c r="Z447" s="306">
        <v>0</v>
      </c>
      <c r="AA447" s="306">
        <v>0</v>
      </c>
      <c r="AB447" s="306">
        <v>0</v>
      </c>
      <c r="AC447" s="306">
        <v>0</v>
      </c>
      <c r="AD447" s="306">
        <v>0</v>
      </c>
      <c r="AE447" s="306">
        <v>0</v>
      </c>
      <c r="AF447" s="306">
        <v>0</v>
      </c>
      <c r="AG447" s="306">
        <v>0</v>
      </c>
      <c r="AH447" s="306">
        <v>0</v>
      </c>
      <c r="AI447" s="306">
        <v>0</v>
      </c>
      <c r="AJ447" s="306">
        <v>0</v>
      </c>
      <c r="AK447" s="306">
        <v>0</v>
      </c>
      <c r="AL447" s="306">
        <v>0</v>
      </c>
      <c r="AN447" s="16" t="s">
        <v>424</v>
      </c>
      <c r="AO447" s="16" t="s">
        <v>1167</v>
      </c>
      <c r="AP447" s="16" t="s">
        <v>1168</v>
      </c>
      <c r="AQ447" s="16" t="s">
        <v>14</v>
      </c>
    </row>
    <row r="448" spans="1:43">
      <c r="A448" s="16" t="s">
        <v>498</v>
      </c>
      <c r="B448" s="16" t="s">
        <v>264</v>
      </c>
      <c r="C448" s="16" t="s">
        <v>6</v>
      </c>
      <c r="D448" s="16" t="s">
        <v>1169</v>
      </c>
      <c r="E448" s="16" t="s">
        <v>69</v>
      </c>
      <c r="F448" s="16" t="s">
        <v>69</v>
      </c>
      <c r="G448" s="16">
        <v>2018</v>
      </c>
      <c r="H448" s="306">
        <v>0</v>
      </c>
      <c r="I448" s="306">
        <v>0</v>
      </c>
      <c r="J448" s="306">
        <v>0</v>
      </c>
      <c r="K448" s="306">
        <v>0</v>
      </c>
      <c r="L448" s="306">
        <v>0</v>
      </c>
      <c r="M448" s="306">
        <v>0</v>
      </c>
      <c r="N448" s="306">
        <v>0</v>
      </c>
      <c r="O448" s="306">
        <v>0</v>
      </c>
      <c r="P448" s="306">
        <v>0</v>
      </c>
      <c r="Q448" s="306">
        <v>0</v>
      </c>
      <c r="R448" s="306">
        <v>0</v>
      </c>
      <c r="S448" s="306">
        <v>0</v>
      </c>
      <c r="T448" s="306">
        <v>0</v>
      </c>
      <c r="U448" s="306">
        <v>0</v>
      </c>
      <c r="V448" s="306">
        <v>0</v>
      </c>
      <c r="W448" s="306">
        <v>0</v>
      </c>
      <c r="X448" s="306">
        <v>0</v>
      </c>
      <c r="Y448" s="306">
        <v>0</v>
      </c>
      <c r="Z448" s="306">
        <v>0</v>
      </c>
      <c r="AA448" s="306">
        <v>0</v>
      </c>
      <c r="AB448" s="306">
        <v>0</v>
      </c>
      <c r="AC448" s="306">
        <v>0</v>
      </c>
      <c r="AD448" s="306">
        <v>0</v>
      </c>
      <c r="AE448" s="306">
        <v>0</v>
      </c>
      <c r="AF448" s="306">
        <v>0</v>
      </c>
      <c r="AG448" s="306">
        <v>0</v>
      </c>
      <c r="AH448" s="306">
        <v>0</v>
      </c>
      <c r="AI448" s="306">
        <v>0</v>
      </c>
      <c r="AJ448" s="306">
        <v>0</v>
      </c>
      <c r="AK448" s="306">
        <v>0</v>
      </c>
      <c r="AL448" s="306">
        <v>0</v>
      </c>
      <c r="AN448" s="16" t="s">
        <v>424</v>
      </c>
      <c r="AO448" s="16" t="s">
        <v>1169</v>
      </c>
      <c r="AP448" s="16" t="s">
        <v>1170</v>
      </c>
      <c r="AQ448" s="16" t="s">
        <v>14</v>
      </c>
    </row>
    <row r="449" spans="1:47">
      <c r="A449" s="16" t="s">
        <v>498</v>
      </c>
      <c r="B449" s="16" t="s">
        <v>264</v>
      </c>
      <c r="C449" s="16" t="s">
        <v>291</v>
      </c>
      <c r="D449" s="16" t="s">
        <v>1171</v>
      </c>
      <c r="E449" s="16" t="s">
        <v>69</v>
      </c>
      <c r="F449" s="16" t="s">
        <v>69</v>
      </c>
      <c r="G449" s="16">
        <v>2018</v>
      </c>
      <c r="H449" s="308">
        <v>0</v>
      </c>
      <c r="I449" s="308">
        <v>0</v>
      </c>
      <c r="J449" s="308">
        <v>0</v>
      </c>
      <c r="K449" s="308">
        <v>0</v>
      </c>
      <c r="L449" s="308">
        <v>0</v>
      </c>
      <c r="M449" s="308">
        <v>0</v>
      </c>
      <c r="N449" s="308">
        <v>0</v>
      </c>
      <c r="O449" s="308">
        <v>0</v>
      </c>
      <c r="P449" s="308">
        <v>0</v>
      </c>
      <c r="Q449" s="308">
        <v>0</v>
      </c>
      <c r="R449" s="308">
        <v>0</v>
      </c>
      <c r="S449" s="308">
        <v>0</v>
      </c>
      <c r="T449" s="308">
        <v>0</v>
      </c>
      <c r="U449" s="308">
        <v>0</v>
      </c>
      <c r="V449" s="308">
        <v>0</v>
      </c>
      <c r="W449" s="308">
        <v>0</v>
      </c>
      <c r="X449" s="308">
        <v>0</v>
      </c>
      <c r="Y449" s="308">
        <v>0</v>
      </c>
      <c r="Z449" s="308">
        <v>0</v>
      </c>
      <c r="AA449" s="308">
        <v>0</v>
      </c>
      <c r="AB449" s="308">
        <v>0</v>
      </c>
      <c r="AC449" s="308">
        <v>0</v>
      </c>
      <c r="AD449" s="308">
        <v>0</v>
      </c>
      <c r="AE449" s="308">
        <v>0</v>
      </c>
      <c r="AF449" s="308">
        <v>0</v>
      </c>
      <c r="AG449" s="308">
        <v>0</v>
      </c>
      <c r="AH449" s="308">
        <v>0</v>
      </c>
      <c r="AI449" s="308">
        <v>0</v>
      </c>
      <c r="AJ449" s="308">
        <v>0</v>
      </c>
      <c r="AK449" s="308">
        <v>0</v>
      </c>
      <c r="AL449" s="308">
        <v>0</v>
      </c>
      <c r="AN449" s="16" t="s">
        <v>424</v>
      </c>
      <c r="AO449" s="16" t="s">
        <v>1171</v>
      </c>
      <c r="AP449" s="16" t="s">
        <v>1172</v>
      </c>
      <c r="AQ449" s="16" t="s">
        <v>14</v>
      </c>
    </row>
    <row r="450" spans="1:47">
      <c r="A450" s="16" t="s">
        <v>498</v>
      </c>
      <c r="B450" s="16" t="s">
        <v>264</v>
      </c>
      <c r="C450" s="16" t="s">
        <v>7</v>
      </c>
      <c r="D450" s="16" t="s">
        <v>1173</v>
      </c>
      <c r="E450" s="16" t="s">
        <v>69</v>
      </c>
      <c r="F450" s="16" t="s">
        <v>69</v>
      </c>
      <c r="G450" s="16">
        <v>2018</v>
      </c>
      <c r="H450" s="306">
        <v>0</v>
      </c>
      <c r="I450" s="306">
        <v>0</v>
      </c>
      <c r="J450" s="306">
        <v>0</v>
      </c>
      <c r="K450" s="306">
        <v>0</v>
      </c>
      <c r="L450" s="306">
        <v>0</v>
      </c>
      <c r="M450" s="306">
        <v>0</v>
      </c>
      <c r="N450" s="306">
        <v>0</v>
      </c>
      <c r="O450" s="306">
        <v>0</v>
      </c>
      <c r="P450" s="306">
        <v>0</v>
      </c>
      <c r="Q450" s="306">
        <v>0</v>
      </c>
      <c r="R450" s="306">
        <v>0</v>
      </c>
      <c r="S450" s="306">
        <v>0</v>
      </c>
      <c r="T450" s="306">
        <v>0</v>
      </c>
      <c r="U450" s="306">
        <v>0</v>
      </c>
      <c r="V450" s="306">
        <v>0</v>
      </c>
      <c r="W450" s="306">
        <v>0</v>
      </c>
      <c r="X450" s="306">
        <v>0</v>
      </c>
      <c r="Y450" s="306">
        <v>0</v>
      </c>
      <c r="Z450" s="306">
        <v>0</v>
      </c>
      <c r="AA450" s="306">
        <v>0</v>
      </c>
      <c r="AB450" s="306">
        <v>0</v>
      </c>
      <c r="AC450" s="306">
        <v>0</v>
      </c>
      <c r="AD450" s="306">
        <v>0</v>
      </c>
      <c r="AE450" s="306">
        <v>0</v>
      </c>
      <c r="AF450" s="306">
        <v>0</v>
      </c>
      <c r="AG450" s="306">
        <v>0</v>
      </c>
      <c r="AH450" s="306">
        <v>0</v>
      </c>
      <c r="AI450" s="306">
        <v>0</v>
      </c>
      <c r="AJ450" s="306">
        <v>0</v>
      </c>
      <c r="AK450" s="306">
        <v>0</v>
      </c>
      <c r="AL450" s="306">
        <v>0</v>
      </c>
      <c r="AN450" s="16" t="s">
        <v>424</v>
      </c>
      <c r="AO450" s="16" t="s">
        <v>1173</v>
      </c>
      <c r="AP450" s="16" t="s">
        <v>1174</v>
      </c>
      <c r="AQ450" s="16" t="s">
        <v>14</v>
      </c>
    </row>
    <row r="451" spans="1:47">
      <c r="A451" s="16" t="s">
        <v>498</v>
      </c>
      <c r="B451" s="16" t="s">
        <v>264</v>
      </c>
      <c r="C451" s="16" t="s">
        <v>8</v>
      </c>
      <c r="D451" s="16" t="s">
        <v>1175</v>
      </c>
      <c r="E451" s="16" t="s">
        <v>69</v>
      </c>
      <c r="F451" s="16" t="s">
        <v>69</v>
      </c>
      <c r="G451" s="16">
        <v>2018</v>
      </c>
      <c r="H451" s="306">
        <v>0</v>
      </c>
      <c r="I451" s="306">
        <v>0</v>
      </c>
      <c r="J451" s="306">
        <v>0</v>
      </c>
      <c r="K451" s="306">
        <v>0</v>
      </c>
      <c r="L451" s="306">
        <v>0</v>
      </c>
      <c r="M451" s="306">
        <v>0</v>
      </c>
      <c r="N451" s="306">
        <v>0</v>
      </c>
      <c r="O451" s="306">
        <v>0</v>
      </c>
      <c r="P451" s="306">
        <v>0</v>
      </c>
      <c r="Q451" s="306">
        <v>0</v>
      </c>
      <c r="R451" s="306">
        <v>0</v>
      </c>
      <c r="S451" s="306">
        <v>0</v>
      </c>
      <c r="T451" s="306">
        <v>0</v>
      </c>
      <c r="U451" s="306">
        <v>0</v>
      </c>
      <c r="V451" s="306">
        <v>0</v>
      </c>
      <c r="W451" s="306">
        <v>0</v>
      </c>
      <c r="X451" s="306">
        <v>0</v>
      </c>
      <c r="Y451" s="306">
        <v>0</v>
      </c>
      <c r="Z451" s="306">
        <v>0</v>
      </c>
      <c r="AA451" s="306">
        <v>0</v>
      </c>
      <c r="AB451" s="306">
        <v>0</v>
      </c>
      <c r="AC451" s="306">
        <v>0</v>
      </c>
      <c r="AD451" s="306">
        <v>0</v>
      </c>
      <c r="AE451" s="306">
        <v>0</v>
      </c>
      <c r="AF451" s="306">
        <v>0</v>
      </c>
      <c r="AG451" s="306">
        <v>0</v>
      </c>
      <c r="AH451" s="306">
        <v>0</v>
      </c>
      <c r="AI451" s="306">
        <v>0</v>
      </c>
      <c r="AJ451" s="306">
        <v>0</v>
      </c>
      <c r="AK451" s="306">
        <v>0</v>
      </c>
      <c r="AL451" s="306">
        <v>0</v>
      </c>
      <c r="AN451" s="16" t="s">
        <v>424</v>
      </c>
      <c r="AO451" s="16" t="s">
        <v>1175</v>
      </c>
      <c r="AP451" s="16" t="s">
        <v>1176</v>
      </c>
      <c r="AQ451" s="16" t="s">
        <v>14</v>
      </c>
    </row>
    <row r="452" spans="1:47">
      <c r="A452" s="16" t="s">
        <v>498</v>
      </c>
      <c r="B452" s="16" t="s">
        <v>264</v>
      </c>
      <c r="C452" s="16" t="s">
        <v>9</v>
      </c>
      <c r="D452" s="16" t="s">
        <v>1177</v>
      </c>
      <c r="E452" s="16" t="s">
        <v>69</v>
      </c>
      <c r="F452" s="16" t="s">
        <v>69</v>
      </c>
      <c r="G452" s="16">
        <v>2018</v>
      </c>
      <c r="H452" s="306">
        <v>0</v>
      </c>
      <c r="I452" s="306">
        <v>0</v>
      </c>
      <c r="J452" s="306">
        <v>0</v>
      </c>
      <c r="K452" s="306">
        <v>0</v>
      </c>
      <c r="L452" s="306">
        <v>0</v>
      </c>
      <c r="M452" s="306">
        <v>0</v>
      </c>
      <c r="N452" s="306">
        <v>0</v>
      </c>
      <c r="O452" s="306">
        <v>0</v>
      </c>
      <c r="P452" s="306">
        <v>0</v>
      </c>
      <c r="Q452" s="306">
        <v>0</v>
      </c>
      <c r="R452" s="306">
        <v>0</v>
      </c>
      <c r="S452" s="306">
        <v>0</v>
      </c>
      <c r="T452" s="306">
        <v>0</v>
      </c>
      <c r="U452" s="306">
        <v>0</v>
      </c>
      <c r="V452" s="306">
        <v>0</v>
      </c>
      <c r="W452" s="306">
        <v>0</v>
      </c>
      <c r="X452" s="306">
        <v>0</v>
      </c>
      <c r="Y452" s="306">
        <v>0</v>
      </c>
      <c r="Z452" s="306">
        <v>0</v>
      </c>
      <c r="AA452" s="306">
        <v>0</v>
      </c>
      <c r="AB452" s="306">
        <v>0</v>
      </c>
      <c r="AC452" s="306">
        <v>0</v>
      </c>
      <c r="AD452" s="306">
        <v>0</v>
      </c>
      <c r="AE452" s="306">
        <v>0</v>
      </c>
      <c r="AF452" s="306">
        <v>0</v>
      </c>
      <c r="AG452" s="306">
        <v>0</v>
      </c>
      <c r="AH452" s="306">
        <v>0</v>
      </c>
      <c r="AI452" s="306">
        <v>0</v>
      </c>
      <c r="AJ452" s="306">
        <v>0</v>
      </c>
      <c r="AK452" s="306">
        <v>0</v>
      </c>
      <c r="AL452" s="306">
        <v>0</v>
      </c>
      <c r="AN452" s="16" t="s">
        <v>424</v>
      </c>
      <c r="AO452" s="16" t="s">
        <v>1177</v>
      </c>
      <c r="AP452" s="16" t="s">
        <v>1178</v>
      </c>
      <c r="AQ452" s="16" t="s">
        <v>14</v>
      </c>
    </row>
    <row r="453" spans="1:47">
      <c r="A453" s="16" t="s">
        <v>498</v>
      </c>
      <c r="B453" s="16" t="s">
        <v>264</v>
      </c>
      <c r="C453" s="16" t="s">
        <v>10</v>
      </c>
      <c r="D453" s="16" t="s">
        <v>1179</v>
      </c>
      <c r="E453" s="16" t="s">
        <v>69</v>
      </c>
      <c r="F453" s="16" t="s">
        <v>69</v>
      </c>
      <c r="G453" s="16">
        <v>2018</v>
      </c>
      <c r="H453" s="306">
        <v>0</v>
      </c>
      <c r="I453" s="306">
        <v>0</v>
      </c>
      <c r="J453" s="306">
        <v>0</v>
      </c>
      <c r="K453" s="306">
        <v>0</v>
      </c>
      <c r="L453" s="306">
        <v>0</v>
      </c>
      <c r="M453" s="306">
        <v>0</v>
      </c>
      <c r="N453" s="306">
        <v>0</v>
      </c>
      <c r="O453" s="306">
        <v>0</v>
      </c>
      <c r="P453" s="306">
        <v>0</v>
      </c>
      <c r="Q453" s="306">
        <v>0</v>
      </c>
      <c r="R453" s="306">
        <v>0</v>
      </c>
      <c r="S453" s="306">
        <v>0</v>
      </c>
      <c r="T453" s="306">
        <v>0</v>
      </c>
      <c r="U453" s="306">
        <v>0</v>
      </c>
      <c r="V453" s="306">
        <v>0</v>
      </c>
      <c r="W453" s="306">
        <v>0</v>
      </c>
      <c r="X453" s="306">
        <v>0</v>
      </c>
      <c r="Y453" s="306">
        <v>0</v>
      </c>
      <c r="Z453" s="306">
        <v>0</v>
      </c>
      <c r="AA453" s="306">
        <v>0</v>
      </c>
      <c r="AB453" s="306">
        <v>0</v>
      </c>
      <c r="AC453" s="306">
        <v>0</v>
      </c>
      <c r="AD453" s="306">
        <v>0</v>
      </c>
      <c r="AE453" s="306">
        <v>0</v>
      </c>
      <c r="AF453" s="306">
        <v>0</v>
      </c>
      <c r="AG453" s="306">
        <v>0</v>
      </c>
      <c r="AH453" s="306">
        <v>0</v>
      </c>
      <c r="AI453" s="306">
        <v>0</v>
      </c>
      <c r="AJ453" s="306">
        <v>0</v>
      </c>
      <c r="AK453" s="306">
        <v>0</v>
      </c>
      <c r="AL453" s="306">
        <v>0</v>
      </c>
      <c r="AN453" s="16" t="s">
        <v>424</v>
      </c>
      <c r="AO453" s="16" t="s">
        <v>1179</v>
      </c>
      <c r="AP453" s="16" t="s">
        <v>1180</v>
      </c>
      <c r="AQ453" s="16" t="s">
        <v>14</v>
      </c>
    </row>
    <row r="454" spans="1:47">
      <c r="A454" s="16" t="s">
        <v>498</v>
      </c>
      <c r="B454" s="16" t="s">
        <v>264</v>
      </c>
      <c r="C454" s="16" t="s">
        <v>292</v>
      </c>
      <c r="D454" s="16" t="s">
        <v>1181</v>
      </c>
      <c r="E454" s="16" t="s">
        <v>69</v>
      </c>
      <c r="F454" s="16" t="s">
        <v>69</v>
      </c>
      <c r="G454" s="16">
        <v>2018</v>
      </c>
      <c r="H454" s="306">
        <v>0</v>
      </c>
      <c r="I454" s="306">
        <v>0</v>
      </c>
      <c r="J454" s="306">
        <v>0</v>
      </c>
      <c r="K454" s="306">
        <v>0</v>
      </c>
      <c r="L454" s="306">
        <v>0</v>
      </c>
      <c r="M454" s="306">
        <v>0</v>
      </c>
      <c r="N454" s="306">
        <v>0</v>
      </c>
      <c r="O454" s="306">
        <v>0</v>
      </c>
      <c r="P454" s="306">
        <v>0</v>
      </c>
      <c r="Q454" s="306">
        <v>0</v>
      </c>
      <c r="R454" s="306">
        <v>0</v>
      </c>
      <c r="S454" s="306">
        <v>0</v>
      </c>
      <c r="T454" s="306">
        <v>0</v>
      </c>
      <c r="U454" s="306">
        <v>0</v>
      </c>
      <c r="V454" s="306">
        <v>0</v>
      </c>
      <c r="W454" s="306">
        <v>0</v>
      </c>
      <c r="X454" s="306">
        <v>0</v>
      </c>
      <c r="Y454" s="306">
        <v>0</v>
      </c>
      <c r="Z454" s="306">
        <v>0</v>
      </c>
      <c r="AA454" s="306">
        <v>0</v>
      </c>
      <c r="AB454" s="306">
        <v>0</v>
      </c>
      <c r="AC454" s="306">
        <v>0</v>
      </c>
      <c r="AD454" s="306">
        <v>0</v>
      </c>
      <c r="AE454" s="306">
        <v>0</v>
      </c>
      <c r="AF454" s="306">
        <v>0</v>
      </c>
      <c r="AG454" s="306">
        <v>0</v>
      </c>
      <c r="AH454" s="306">
        <v>0</v>
      </c>
      <c r="AI454" s="306">
        <v>0</v>
      </c>
      <c r="AJ454" s="306">
        <v>0</v>
      </c>
      <c r="AK454" s="306">
        <v>0</v>
      </c>
      <c r="AL454" s="306">
        <v>0</v>
      </c>
      <c r="AN454" s="16" t="s">
        <v>424</v>
      </c>
      <c r="AO454" s="16" t="s">
        <v>1181</v>
      </c>
      <c r="AP454" s="16" t="s">
        <v>1182</v>
      </c>
      <c r="AQ454" s="16" t="s">
        <v>14</v>
      </c>
    </row>
    <row r="455" spans="1:47">
      <c r="A455" s="16" t="s">
        <v>498</v>
      </c>
      <c r="B455" s="16" t="s">
        <v>264</v>
      </c>
      <c r="C455" s="16" t="s">
        <v>11</v>
      </c>
      <c r="D455" s="16" t="s">
        <v>1183</v>
      </c>
      <c r="E455" s="16" t="s">
        <v>69</v>
      </c>
      <c r="F455" s="16" t="s">
        <v>69</v>
      </c>
      <c r="G455" s="16">
        <v>2018</v>
      </c>
      <c r="H455" s="306">
        <v>0</v>
      </c>
      <c r="I455" s="306">
        <v>0</v>
      </c>
      <c r="J455" s="306">
        <v>0</v>
      </c>
      <c r="K455" s="306">
        <v>0</v>
      </c>
      <c r="L455" s="306">
        <v>0</v>
      </c>
      <c r="M455" s="306">
        <v>0</v>
      </c>
      <c r="N455" s="306">
        <v>0</v>
      </c>
      <c r="O455" s="306">
        <v>0</v>
      </c>
      <c r="P455" s="306">
        <v>0</v>
      </c>
      <c r="Q455" s="306">
        <v>0</v>
      </c>
      <c r="R455" s="306">
        <v>0</v>
      </c>
      <c r="S455" s="306">
        <v>0</v>
      </c>
      <c r="T455" s="306">
        <v>0</v>
      </c>
      <c r="U455" s="306">
        <v>0</v>
      </c>
      <c r="V455" s="306">
        <v>0</v>
      </c>
      <c r="W455" s="306">
        <v>0</v>
      </c>
      <c r="X455" s="306">
        <v>0</v>
      </c>
      <c r="Y455" s="306">
        <v>0</v>
      </c>
      <c r="Z455" s="306">
        <v>0</v>
      </c>
      <c r="AA455" s="306">
        <v>0</v>
      </c>
      <c r="AB455" s="306">
        <v>0</v>
      </c>
      <c r="AC455" s="306">
        <v>0</v>
      </c>
      <c r="AD455" s="306">
        <v>0</v>
      </c>
      <c r="AE455" s="306">
        <v>0</v>
      </c>
      <c r="AF455" s="306">
        <v>0</v>
      </c>
      <c r="AG455" s="306">
        <v>0</v>
      </c>
      <c r="AH455" s="306">
        <v>0</v>
      </c>
      <c r="AI455" s="306">
        <v>0</v>
      </c>
      <c r="AJ455" s="306">
        <v>0</v>
      </c>
      <c r="AK455" s="306">
        <v>0</v>
      </c>
      <c r="AL455" s="306">
        <v>0</v>
      </c>
      <c r="AN455" s="16" t="s">
        <v>424</v>
      </c>
      <c r="AO455" s="16" t="s">
        <v>1183</v>
      </c>
      <c r="AP455" s="16" t="s">
        <v>1184</v>
      </c>
      <c r="AQ455" s="16" t="s">
        <v>14</v>
      </c>
    </row>
    <row r="456" spans="1:47">
      <c r="A456" s="16" t="s">
        <v>498</v>
      </c>
      <c r="B456" s="16" t="s">
        <v>264</v>
      </c>
      <c r="C456" s="16" t="s">
        <v>12</v>
      </c>
      <c r="D456" s="16" t="s">
        <v>1185</v>
      </c>
      <c r="E456" s="16" t="s">
        <v>202</v>
      </c>
      <c r="F456" s="16" t="s">
        <v>217</v>
      </c>
      <c r="G456" s="16">
        <v>2018</v>
      </c>
      <c r="H456" s="306">
        <v>1</v>
      </c>
      <c r="I456" s="306">
        <v>1</v>
      </c>
      <c r="J456" s="306">
        <v>1</v>
      </c>
      <c r="K456" s="306">
        <v>1</v>
      </c>
      <c r="L456" s="306">
        <v>1</v>
      </c>
      <c r="M456" s="306">
        <v>1</v>
      </c>
      <c r="N456" s="306">
        <v>1</v>
      </c>
      <c r="O456" s="306">
        <v>0.95653800685890855</v>
      </c>
      <c r="P456" s="306">
        <v>1</v>
      </c>
      <c r="Q456" s="306">
        <v>1</v>
      </c>
      <c r="R456" s="306">
        <v>0.95653800685890855</v>
      </c>
      <c r="S456" s="306">
        <v>0.95653800685890866</v>
      </c>
      <c r="T456" s="306">
        <v>1</v>
      </c>
      <c r="U456" s="306">
        <v>0.95653800685890855</v>
      </c>
      <c r="V456" s="306">
        <v>0.95653800685890855</v>
      </c>
      <c r="W456" s="306">
        <v>1</v>
      </c>
      <c r="X456" s="306">
        <v>0.95653800685890855</v>
      </c>
      <c r="Y456" s="306">
        <v>0.95653800685890855</v>
      </c>
      <c r="Z456" s="306">
        <v>1</v>
      </c>
      <c r="AA456" s="306">
        <v>1</v>
      </c>
      <c r="AB456" s="306">
        <v>1</v>
      </c>
      <c r="AC456" s="306">
        <v>0.95653800685890855</v>
      </c>
      <c r="AD456" s="306">
        <v>1</v>
      </c>
      <c r="AE456" s="306">
        <v>0.95653800685890855</v>
      </c>
      <c r="AF456" s="306">
        <v>1</v>
      </c>
      <c r="AG456" s="306">
        <v>1</v>
      </c>
      <c r="AH456" s="306">
        <v>1</v>
      </c>
      <c r="AI456" s="306">
        <v>1</v>
      </c>
      <c r="AJ456" s="306">
        <v>1</v>
      </c>
      <c r="AK456" s="306">
        <v>1</v>
      </c>
      <c r="AL456" s="306">
        <v>1</v>
      </c>
      <c r="AN456" s="16" t="s">
        <v>424</v>
      </c>
      <c r="AO456" s="16" t="s">
        <v>1185</v>
      </c>
      <c r="AP456" s="16" t="s">
        <v>1186</v>
      </c>
      <c r="AQ456" s="16" t="s">
        <v>14</v>
      </c>
    </row>
    <row r="457" spans="1:47">
      <c r="A457" s="18" t="s">
        <v>498</v>
      </c>
      <c r="B457" s="18" t="s">
        <v>264</v>
      </c>
      <c r="C457" s="18" t="s">
        <v>13</v>
      </c>
      <c r="D457" s="18" t="s">
        <v>1187</v>
      </c>
      <c r="E457" s="18" t="s">
        <v>69</v>
      </c>
      <c r="F457" s="18" t="s">
        <v>69</v>
      </c>
      <c r="G457" s="18">
        <v>2018</v>
      </c>
      <c r="H457" s="309">
        <v>0</v>
      </c>
      <c r="I457" s="309">
        <v>0</v>
      </c>
      <c r="J457" s="309">
        <v>0</v>
      </c>
      <c r="K457" s="309">
        <v>0</v>
      </c>
      <c r="L457" s="309">
        <v>0</v>
      </c>
      <c r="M457" s="309">
        <v>0</v>
      </c>
      <c r="N457" s="309">
        <v>0</v>
      </c>
      <c r="O457" s="309">
        <v>0</v>
      </c>
      <c r="P457" s="309">
        <v>0</v>
      </c>
      <c r="Q457" s="309">
        <v>0</v>
      </c>
      <c r="R457" s="309">
        <v>0</v>
      </c>
      <c r="S457" s="309">
        <v>0</v>
      </c>
      <c r="T457" s="309">
        <v>0</v>
      </c>
      <c r="U457" s="309">
        <v>0</v>
      </c>
      <c r="V457" s="309">
        <v>0</v>
      </c>
      <c r="W457" s="309">
        <v>0</v>
      </c>
      <c r="X457" s="309">
        <v>0</v>
      </c>
      <c r="Y457" s="309">
        <v>0</v>
      </c>
      <c r="Z457" s="309">
        <v>0</v>
      </c>
      <c r="AA457" s="309">
        <v>0</v>
      </c>
      <c r="AB457" s="309">
        <v>0</v>
      </c>
      <c r="AC457" s="309">
        <v>0</v>
      </c>
      <c r="AD457" s="309">
        <v>0</v>
      </c>
      <c r="AE457" s="309">
        <v>0</v>
      </c>
      <c r="AF457" s="309">
        <v>0</v>
      </c>
      <c r="AG457" s="309">
        <v>0</v>
      </c>
      <c r="AH457" s="309">
        <v>0</v>
      </c>
      <c r="AI457" s="309">
        <v>0</v>
      </c>
      <c r="AJ457" s="309">
        <v>0</v>
      </c>
      <c r="AK457" s="309">
        <v>0</v>
      </c>
      <c r="AL457" s="309">
        <v>0</v>
      </c>
      <c r="AN457" s="18" t="s">
        <v>424</v>
      </c>
      <c r="AO457" s="18" t="s">
        <v>1187</v>
      </c>
      <c r="AP457" s="18" t="s">
        <v>1188</v>
      </c>
      <c r="AQ457" s="18" t="s">
        <v>14</v>
      </c>
      <c r="AR457" s="18"/>
      <c r="AS457" s="18"/>
      <c r="AT457" s="18"/>
      <c r="AU457" s="18"/>
    </row>
    <row r="458" spans="1:47">
      <c r="A458" s="16" t="s">
        <v>502</v>
      </c>
      <c r="B458" s="16" t="s">
        <v>265</v>
      </c>
      <c r="C458" s="240" t="s">
        <v>276</v>
      </c>
      <c r="D458" s="16" t="s">
        <v>1189</v>
      </c>
      <c r="E458" s="16" t="s">
        <v>202</v>
      </c>
      <c r="F458" s="16" t="s">
        <v>217</v>
      </c>
      <c r="G458" s="16">
        <v>2018</v>
      </c>
      <c r="H458" s="306">
        <v>0</v>
      </c>
      <c r="I458" s="306">
        <v>0</v>
      </c>
      <c r="J458" s="306">
        <v>0</v>
      </c>
      <c r="K458" s="306">
        <v>0</v>
      </c>
      <c r="L458" s="306">
        <v>9.8525704034923569E-4</v>
      </c>
      <c r="M458" s="306">
        <v>0</v>
      </c>
      <c r="N458" s="306">
        <v>9.8525704034923547E-4</v>
      </c>
      <c r="O458" s="306">
        <v>9.8525704034923547E-4</v>
      </c>
      <c r="P458" s="306">
        <v>0</v>
      </c>
      <c r="Q458" s="306">
        <v>9.8525704034923547E-4</v>
      </c>
      <c r="R458" s="306">
        <v>0</v>
      </c>
      <c r="S458" s="306">
        <v>0</v>
      </c>
      <c r="T458" s="306">
        <v>9.8525704034923547E-4</v>
      </c>
      <c r="U458" s="306">
        <v>0</v>
      </c>
      <c r="V458" s="306">
        <v>9.8525704034923547E-4</v>
      </c>
      <c r="W458" s="306">
        <v>0</v>
      </c>
      <c r="X458" s="306">
        <v>9.8525704034923547E-4</v>
      </c>
      <c r="Y458" s="306">
        <v>9.8525704034923569E-4</v>
      </c>
      <c r="Z458" s="306">
        <v>9.8525704034923525E-4</v>
      </c>
      <c r="AA458" s="306">
        <v>0</v>
      </c>
      <c r="AB458" s="306">
        <v>9.8525704034923547E-4</v>
      </c>
      <c r="AC458" s="306">
        <v>9.8525704034923525E-4</v>
      </c>
      <c r="AD458" s="306">
        <v>0</v>
      </c>
      <c r="AE458" s="306">
        <v>0</v>
      </c>
      <c r="AF458" s="306">
        <v>9.8525704034923525E-4</v>
      </c>
      <c r="AG458" s="306">
        <v>0</v>
      </c>
      <c r="AH458" s="306">
        <v>0</v>
      </c>
      <c r="AI458" s="306">
        <v>9.8525704034923525E-4</v>
      </c>
      <c r="AJ458" s="306">
        <v>0</v>
      </c>
      <c r="AK458" s="306">
        <v>9.8525704034923525E-4</v>
      </c>
      <c r="AL458" s="306">
        <v>0</v>
      </c>
      <c r="AN458" s="16" t="s">
        <v>424</v>
      </c>
      <c r="AO458" s="16" t="s">
        <v>1189</v>
      </c>
      <c r="AP458" s="16" t="s">
        <v>1190</v>
      </c>
      <c r="AQ458" s="16" t="s">
        <v>14</v>
      </c>
    </row>
    <row r="459" spans="1:47">
      <c r="A459" s="16" t="s">
        <v>502</v>
      </c>
      <c r="B459" s="16" t="s">
        <v>265</v>
      </c>
      <c r="C459" s="16" t="s">
        <v>277</v>
      </c>
      <c r="D459" s="16" t="s">
        <v>1191</v>
      </c>
      <c r="E459" s="16" t="s">
        <v>202</v>
      </c>
      <c r="F459" s="16" t="s">
        <v>217</v>
      </c>
      <c r="G459" s="16">
        <v>2018</v>
      </c>
      <c r="H459" s="306">
        <v>0</v>
      </c>
      <c r="I459" s="306">
        <v>0</v>
      </c>
      <c r="J459" s="306">
        <v>0</v>
      </c>
      <c r="K459" s="306">
        <v>0</v>
      </c>
      <c r="L459" s="306">
        <v>3.8540335386904206E-3</v>
      </c>
      <c r="M459" s="306">
        <v>0</v>
      </c>
      <c r="N459" s="306">
        <v>3.8540335386904202E-3</v>
      </c>
      <c r="O459" s="306">
        <v>3.8540335386904206E-3</v>
      </c>
      <c r="P459" s="306">
        <v>0</v>
      </c>
      <c r="Q459" s="306">
        <v>3.8540335386904202E-3</v>
      </c>
      <c r="R459" s="306">
        <v>0</v>
      </c>
      <c r="S459" s="306">
        <v>0</v>
      </c>
      <c r="T459" s="306">
        <v>3.8540335386904202E-3</v>
      </c>
      <c r="U459" s="306">
        <v>0</v>
      </c>
      <c r="V459" s="306">
        <v>3.8540335386904202E-3</v>
      </c>
      <c r="W459" s="306">
        <v>0</v>
      </c>
      <c r="X459" s="306">
        <v>3.8540335386904206E-3</v>
      </c>
      <c r="Y459" s="306">
        <v>3.8540335386904206E-3</v>
      </c>
      <c r="Z459" s="306">
        <v>3.8540335386904197E-3</v>
      </c>
      <c r="AA459" s="306">
        <v>0</v>
      </c>
      <c r="AB459" s="306">
        <v>3.8540335386904197E-3</v>
      </c>
      <c r="AC459" s="306">
        <v>3.8540335386904193E-3</v>
      </c>
      <c r="AD459" s="306">
        <v>0</v>
      </c>
      <c r="AE459" s="306">
        <v>0</v>
      </c>
      <c r="AF459" s="306">
        <v>3.8540335386904197E-3</v>
      </c>
      <c r="AG459" s="306">
        <v>0</v>
      </c>
      <c r="AH459" s="306">
        <v>0</v>
      </c>
      <c r="AI459" s="306">
        <v>3.8540335386904197E-3</v>
      </c>
      <c r="AJ459" s="306">
        <v>0</v>
      </c>
      <c r="AK459" s="306">
        <v>3.8540335386904202E-3</v>
      </c>
      <c r="AL459" s="306">
        <v>0</v>
      </c>
      <c r="AN459" s="16" t="s">
        <v>424</v>
      </c>
      <c r="AO459" s="16" t="s">
        <v>1191</v>
      </c>
      <c r="AP459" s="16" t="s">
        <v>1192</v>
      </c>
      <c r="AQ459" s="16" t="s">
        <v>14</v>
      </c>
    </row>
    <row r="460" spans="1:47">
      <c r="A460" s="16" t="s">
        <v>502</v>
      </c>
      <c r="B460" s="16" t="s">
        <v>265</v>
      </c>
      <c r="C460" s="16" t="s">
        <v>278</v>
      </c>
      <c r="D460" s="16" t="s">
        <v>1193</v>
      </c>
      <c r="E460" s="16" t="s">
        <v>202</v>
      </c>
      <c r="F460" s="16" t="s">
        <v>217</v>
      </c>
      <c r="G460" s="16">
        <v>2018</v>
      </c>
      <c r="H460" s="306">
        <v>0</v>
      </c>
      <c r="I460" s="306">
        <v>0</v>
      </c>
      <c r="J460" s="306">
        <v>0</v>
      </c>
      <c r="K460" s="306">
        <v>0</v>
      </c>
      <c r="L460" s="306">
        <v>2.2632018416054347E-2</v>
      </c>
      <c r="M460" s="306">
        <v>0</v>
      </c>
      <c r="N460" s="306">
        <v>2.2632018416054351E-2</v>
      </c>
      <c r="O460" s="306">
        <v>2.2632018416054354E-2</v>
      </c>
      <c r="P460" s="306">
        <v>0</v>
      </c>
      <c r="Q460" s="306">
        <v>2.2632018416054351E-2</v>
      </c>
      <c r="R460" s="306">
        <v>0</v>
      </c>
      <c r="S460" s="306">
        <v>0</v>
      </c>
      <c r="T460" s="306">
        <v>2.2632018416054351E-2</v>
      </c>
      <c r="U460" s="306">
        <v>0</v>
      </c>
      <c r="V460" s="306">
        <v>2.2632018416054354E-2</v>
      </c>
      <c r="W460" s="306">
        <v>0</v>
      </c>
      <c r="X460" s="306">
        <v>2.2632018416054351E-2</v>
      </c>
      <c r="Y460" s="306">
        <v>2.2632018416054351E-2</v>
      </c>
      <c r="Z460" s="306">
        <v>2.2632018416054347E-2</v>
      </c>
      <c r="AA460" s="306">
        <v>0</v>
      </c>
      <c r="AB460" s="306">
        <v>2.2632018416054347E-2</v>
      </c>
      <c r="AC460" s="306">
        <v>2.2632018416054351E-2</v>
      </c>
      <c r="AD460" s="306">
        <v>0</v>
      </c>
      <c r="AE460" s="306">
        <v>0</v>
      </c>
      <c r="AF460" s="306">
        <v>2.2632018416054351E-2</v>
      </c>
      <c r="AG460" s="306">
        <v>0</v>
      </c>
      <c r="AH460" s="306">
        <v>0</v>
      </c>
      <c r="AI460" s="306">
        <v>2.2632018416054347E-2</v>
      </c>
      <c r="AJ460" s="306">
        <v>0</v>
      </c>
      <c r="AK460" s="306">
        <v>2.2632018416054351E-2</v>
      </c>
      <c r="AL460" s="306">
        <v>0</v>
      </c>
      <c r="AN460" s="16" t="s">
        <v>424</v>
      </c>
      <c r="AO460" s="16" t="s">
        <v>1193</v>
      </c>
      <c r="AP460" s="16" t="s">
        <v>1194</v>
      </c>
      <c r="AQ460" s="16" t="s">
        <v>14</v>
      </c>
    </row>
    <row r="461" spans="1:47">
      <c r="A461" s="16" t="s">
        <v>502</v>
      </c>
      <c r="B461" s="16" t="s">
        <v>265</v>
      </c>
      <c r="C461" s="16" t="s">
        <v>279</v>
      </c>
      <c r="D461" s="16" t="s">
        <v>1195</v>
      </c>
      <c r="E461" s="16" t="s">
        <v>202</v>
      </c>
      <c r="F461" s="16" t="s">
        <v>217</v>
      </c>
      <c r="G461" s="16">
        <v>2018</v>
      </c>
      <c r="H461" s="306">
        <v>0</v>
      </c>
      <c r="I461" s="306">
        <v>0</v>
      </c>
      <c r="J461" s="306">
        <v>0</v>
      </c>
      <c r="K461" s="306">
        <v>0</v>
      </c>
      <c r="L461" s="306">
        <v>2.6979468488067845E-3</v>
      </c>
      <c r="M461" s="306">
        <v>0</v>
      </c>
      <c r="N461" s="306">
        <v>2.6979468488067845E-3</v>
      </c>
      <c r="O461" s="306">
        <v>2.697946848806785E-3</v>
      </c>
      <c r="P461" s="306">
        <v>0</v>
      </c>
      <c r="Q461" s="306">
        <v>2.6979468488067845E-3</v>
      </c>
      <c r="R461" s="306">
        <v>0</v>
      </c>
      <c r="S461" s="306">
        <v>0</v>
      </c>
      <c r="T461" s="306">
        <v>2.6979468488067845E-3</v>
      </c>
      <c r="U461" s="306">
        <v>0</v>
      </c>
      <c r="V461" s="306">
        <v>2.6979468488067845E-3</v>
      </c>
      <c r="W461" s="306">
        <v>0</v>
      </c>
      <c r="X461" s="306">
        <v>2.6979468488067845E-3</v>
      </c>
      <c r="Y461" s="306">
        <v>2.6979468488067854E-3</v>
      </c>
      <c r="Z461" s="306">
        <v>2.6979468488067841E-3</v>
      </c>
      <c r="AA461" s="306">
        <v>0</v>
      </c>
      <c r="AB461" s="306">
        <v>2.6979468488067841E-3</v>
      </c>
      <c r="AC461" s="306">
        <v>2.6979468488067841E-3</v>
      </c>
      <c r="AD461" s="306">
        <v>0</v>
      </c>
      <c r="AE461" s="306">
        <v>0</v>
      </c>
      <c r="AF461" s="306">
        <v>2.6979468488067845E-3</v>
      </c>
      <c r="AG461" s="306">
        <v>0</v>
      </c>
      <c r="AH461" s="306">
        <v>0</v>
      </c>
      <c r="AI461" s="306">
        <v>2.6979468488067841E-3</v>
      </c>
      <c r="AJ461" s="306">
        <v>0</v>
      </c>
      <c r="AK461" s="306">
        <v>2.6979468488067841E-3</v>
      </c>
      <c r="AL461" s="306">
        <v>0</v>
      </c>
      <c r="AN461" s="16" t="s">
        <v>424</v>
      </c>
      <c r="AO461" s="16" t="s">
        <v>1195</v>
      </c>
      <c r="AP461" s="16" t="s">
        <v>1196</v>
      </c>
      <c r="AQ461" s="16" t="s">
        <v>14</v>
      </c>
    </row>
    <row r="462" spans="1:47">
      <c r="A462" s="16" t="s">
        <v>502</v>
      </c>
      <c r="B462" s="16" t="s">
        <v>265</v>
      </c>
      <c r="C462" s="16" t="s">
        <v>280</v>
      </c>
      <c r="D462" s="16" t="s">
        <v>1197</v>
      </c>
      <c r="E462" s="16" t="s">
        <v>69</v>
      </c>
      <c r="F462" s="16" t="s">
        <v>69</v>
      </c>
      <c r="G462" s="16">
        <v>2018</v>
      </c>
      <c r="H462" s="306">
        <v>0</v>
      </c>
      <c r="I462" s="306">
        <v>0</v>
      </c>
      <c r="J462" s="306">
        <v>0</v>
      </c>
      <c r="K462" s="306">
        <v>0</v>
      </c>
      <c r="L462" s="306">
        <v>0</v>
      </c>
      <c r="M462" s="306">
        <v>0</v>
      </c>
      <c r="N462" s="306">
        <v>0</v>
      </c>
      <c r="O462" s="306">
        <v>0</v>
      </c>
      <c r="P462" s="306">
        <v>0</v>
      </c>
      <c r="Q462" s="306">
        <v>0</v>
      </c>
      <c r="R462" s="306">
        <v>0</v>
      </c>
      <c r="S462" s="306">
        <v>0</v>
      </c>
      <c r="T462" s="306">
        <v>0</v>
      </c>
      <c r="U462" s="306">
        <v>0</v>
      </c>
      <c r="V462" s="306">
        <v>0</v>
      </c>
      <c r="W462" s="306">
        <v>0</v>
      </c>
      <c r="X462" s="306">
        <v>0</v>
      </c>
      <c r="Y462" s="306">
        <v>0</v>
      </c>
      <c r="Z462" s="306">
        <v>0</v>
      </c>
      <c r="AA462" s="306">
        <v>0</v>
      </c>
      <c r="AB462" s="306">
        <v>0</v>
      </c>
      <c r="AC462" s="306">
        <v>0</v>
      </c>
      <c r="AD462" s="306">
        <v>0</v>
      </c>
      <c r="AE462" s="306">
        <v>0</v>
      </c>
      <c r="AF462" s="306">
        <v>0</v>
      </c>
      <c r="AG462" s="306">
        <v>0</v>
      </c>
      <c r="AH462" s="306">
        <v>0</v>
      </c>
      <c r="AI462" s="306">
        <v>0</v>
      </c>
      <c r="AJ462" s="306">
        <v>0</v>
      </c>
      <c r="AK462" s="306">
        <v>0</v>
      </c>
      <c r="AL462" s="306">
        <v>0</v>
      </c>
      <c r="AN462" s="16" t="s">
        <v>424</v>
      </c>
      <c r="AO462" s="16" t="s">
        <v>1197</v>
      </c>
      <c r="AP462" s="16" t="s">
        <v>1198</v>
      </c>
      <c r="AQ462" s="16" t="s">
        <v>14</v>
      </c>
    </row>
    <row r="463" spans="1:47">
      <c r="A463" s="16" t="s">
        <v>502</v>
      </c>
      <c r="B463" s="16" t="s">
        <v>265</v>
      </c>
      <c r="C463" s="16" t="s">
        <v>281</v>
      </c>
      <c r="D463" s="16" t="s">
        <v>1199</v>
      </c>
      <c r="E463" s="16" t="s">
        <v>69</v>
      </c>
      <c r="F463" s="16" t="s">
        <v>69</v>
      </c>
      <c r="G463" s="16">
        <v>2018</v>
      </c>
      <c r="H463" s="306">
        <v>0</v>
      </c>
      <c r="I463" s="306">
        <v>0</v>
      </c>
      <c r="J463" s="306">
        <v>0</v>
      </c>
      <c r="K463" s="306">
        <v>0</v>
      </c>
      <c r="L463" s="306">
        <v>0</v>
      </c>
      <c r="M463" s="306">
        <v>0</v>
      </c>
      <c r="N463" s="306">
        <v>0</v>
      </c>
      <c r="O463" s="306">
        <v>0</v>
      </c>
      <c r="P463" s="306">
        <v>0</v>
      </c>
      <c r="Q463" s="306">
        <v>0</v>
      </c>
      <c r="R463" s="306">
        <v>0</v>
      </c>
      <c r="S463" s="306">
        <v>0</v>
      </c>
      <c r="T463" s="306">
        <v>0</v>
      </c>
      <c r="U463" s="306">
        <v>0</v>
      </c>
      <c r="V463" s="306">
        <v>0</v>
      </c>
      <c r="W463" s="306">
        <v>0</v>
      </c>
      <c r="X463" s="306">
        <v>0</v>
      </c>
      <c r="Y463" s="306">
        <v>0</v>
      </c>
      <c r="Z463" s="306">
        <v>0</v>
      </c>
      <c r="AA463" s="306">
        <v>0</v>
      </c>
      <c r="AB463" s="306">
        <v>0</v>
      </c>
      <c r="AC463" s="306">
        <v>0</v>
      </c>
      <c r="AD463" s="306">
        <v>0</v>
      </c>
      <c r="AE463" s="306">
        <v>0</v>
      </c>
      <c r="AF463" s="306">
        <v>0</v>
      </c>
      <c r="AG463" s="306">
        <v>0</v>
      </c>
      <c r="AH463" s="306">
        <v>0</v>
      </c>
      <c r="AI463" s="306">
        <v>0</v>
      </c>
      <c r="AJ463" s="306">
        <v>0</v>
      </c>
      <c r="AK463" s="306">
        <v>0</v>
      </c>
      <c r="AL463" s="306">
        <v>0</v>
      </c>
      <c r="AN463" s="16" t="s">
        <v>424</v>
      </c>
      <c r="AO463" s="16" t="s">
        <v>1199</v>
      </c>
      <c r="AP463" s="16" t="s">
        <v>1200</v>
      </c>
      <c r="AQ463" s="16" t="s">
        <v>14</v>
      </c>
    </row>
    <row r="464" spans="1:47">
      <c r="A464" s="16" t="s">
        <v>502</v>
      </c>
      <c r="B464" s="16" t="s">
        <v>265</v>
      </c>
      <c r="C464" s="16" t="s">
        <v>282</v>
      </c>
      <c r="D464" s="16" t="s">
        <v>1201</v>
      </c>
      <c r="E464" s="16" t="s">
        <v>69</v>
      </c>
      <c r="F464" s="16" t="s">
        <v>69</v>
      </c>
      <c r="G464" s="16">
        <v>2018</v>
      </c>
      <c r="H464" s="306">
        <v>0</v>
      </c>
      <c r="I464" s="306">
        <v>0</v>
      </c>
      <c r="J464" s="306">
        <v>0</v>
      </c>
      <c r="K464" s="306">
        <v>0</v>
      </c>
      <c r="L464" s="306">
        <v>0</v>
      </c>
      <c r="M464" s="306">
        <v>0</v>
      </c>
      <c r="N464" s="306">
        <v>0</v>
      </c>
      <c r="O464" s="306">
        <v>0</v>
      </c>
      <c r="P464" s="306">
        <v>0</v>
      </c>
      <c r="Q464" s="306">
        <v>0</v>
      </c>
      <c r="R464" s="306">
        <v>0</v>
      </c>
      <c r="S464" s="306">
        <v>0</v>
      </c>
      <c r="T464" s="306">
        <v>0</v>
      </c>
      <c r="U464" s="306">
        <v>0</v>
      </c>
      <c r="V464" s="306">
        <v>0</v>
      </c>
      <c r="W464" s="306">
        <v>0</v>
      </c>
      <c r="X464" s="306">
        <v>0</v>
      </c>
      <c r="Y464" s="306">
        <v>0</v>
      </c>
      <c r="Z464" s="306">
        <v>0</v>
      </c>
      <c r="AA464" s="306">
        <v>0</v>
      </c>
      <c r="AB464" s="306">
        <v>0</v>
      </c>
      <c r="AC464" s="306">
        <v>0</v>
      </c>
      <c r="AD464" s="306">
        <v>0</v>
      </c>
      <c r="AE464" s="306">
        <v>0</v>
      </c>
      <c r="AF464" s="306">
        <v>0</v>
      </c>
      <c r="AG464" s="306">
        <v>0</v>
      </c>
      <c r="AH464" s="306">
        <v>0</v>
      </c>
      <c r="AI464" s="306">
        <v>0</v>
      </c>
      <c r="AJ464" s="306">
        <v>0</v>
      </c>
      <c r="AK464" s="306">
        <v>0</v>
      </c>
      <c r="AL464" s="306">
        <v>0</v>
      </c>
      <c r="AN464" s="16" t="s">
        <v>424</v>
      </c>
      <c r="AO464" s="16" t="s">
        <v>1201</v>
      </c>
      <c r="AP464" s="16" t="s">
        <v>1202</v>
      </c>
      <c r="AQ464" s="16" t="s">
        <v>14</v>
      </c>
    </row>
    <row r="465" spans="1:43">
      <c r="A465" s="16" t="s">
        <v>502</v>
      </c>
      <c r="B465" s="16" t="s">
        <v>265</v>
      </c>
      <c r="C465" s="16" t="s">
        <v>283</v>
      </c>
      <c r="D465" s="16" t="s">
        <v>1203</v>
      </c>
      <c r="E465" s="16" t="s">
        <v>69</v>
      </c>
      <c r="F465" s="16" t="s">
        <v>69</v>
      </c>
      <c r="G465" s="16">
        <v>2018</v>
      </c>
      <c r="H465" s="306">
        <v>0</v>
      </c>
      <c r="I465" s="306">
        <v>0</v>
      </c>
      <c r="J465" s="306">
        <v>0</v>
      </c>
      <c r="K465" s="306">
        <v>0</v>
      </c>
      <c r="L465" s="306">
        <v>0</v>
      </c>
      <c r="M465" s="306">
        <v>0</v>
      </c>
      <c r="N465" s="306">
        <v>0</v>
      </c>
      <c r="O465" s="306">
        <v>0</v>
      </c>
      <c r="P465" s="306">
        <v>0</v>
      </c>
      <c r="Q465" s="306">
        <v>0</v>
      </c>
      <c r="R465" s="306">
        <v>0</v>
      </c>
      <c r="S465" s="306">
        <v>0</v>
      </c>
      <c r="T465" s="306">
        <v>0</v>
      </c>
      <c r="U465" s="306">
        <v>0</v>
      </c>
      <c r="V465" s="306">
        <v>0</v>
      </c>
      <c r="W465" s="306">
        <v>0</v>
      </c>
      <c r="X465" s="306">
        <v>0</v>
      </c>
      <c r="Y465" s="306">
        <v>0</v>
      </c>
      <c r="Z465" s="306">
        <v>0</v>
      </c>
      <c r="AA465" s="306">
        <v>0</v>
      </c>
      <c r="AB465" s="306">
        <v>0</v>
      </c>
      <c r="AC465" s="306">
        <v>0</v>
      </c>
      <c r="AD465" s="306">
        <v>0</v>
      </c>
      <c r="AE465" s="306">
        <v>0</v>
      </c>
      <c r="AF465" s="306">
        <v>0</v>
      </c>
      <c r="AG465" s="306">
        <v>0</v>
      </c>
      <c r="AH465" s="306">
        <v>0</v>
      </c>
      <c r="AI465" s="306">
        <v>0</v>
      </c>
      <c r="AJ465" s="306">
        <v>0</v>
      </c>
      <c r="AK465" s="306">
        <v>0</v>
      </c>
      <c r="AL465" s="306">
        <v>0</v>
      </c>
      <c r="AN465" s="16" t="s">
        <v>424</v>
      </c>
      <c r="AO465" s="16" t="s">
        <v>1203</v>
      </c>
      <c r="AP465" s="16" t="s">
        <v>1204</v>
      </c>
      <c r="AQ465" s="16" t="s">
        <v>14</v>
      </c>
    </row>
    <row r="466" spans="1:43">
      <c r="A466" s="16" t="s">
        <v>502</v>
      </c>
      <c r="B466" s="16" t="s">
        <v>265</v>
      </c>
      <c r="C466" s="16" t="s">
        <v>284</v>
      </c>
      <c r="D466" s="16" t="s">
        <v>1205</v>
      </c>
      <c r="E466" s="16" t="s">
        <v>202</v>
      </c>
      <c r="F466" s="16" t="s">
        <v>217</v>
      </c>
      <c r="G466" s="16">
        <v>2018</v>
      </c>
      <c r="H466" s="306">
        <v>0</v>
      </c>
      <c r="I466" s="306">
        <v>0</v>
      </c>
      <c r="J466" s="306">
        <v>0</v>
      </c>
      <c r="K466" s="306">
        <v>0</v>
      </c>
      <c r="L466" s="306">
        <v>1.0550844474144847E-4</v>
      </c>
      <c r="M466" s="306">
        <v>0</v>
      </c>
      <c r="N466" s="306">
        <v>1.0550844474144851E-4</v>
      </c>
      <c r="O466" s="306">
        <v>1.055084447414485E-4</v>
      </c>
      <c r="P466" s="306">
        <v>0</v>
      </c>
      <c r="Q466" s="306">
        <v>1.0550844474144848E-4</v>
      </c>
      <c r="R466" s="306">
        <v>0</v>
      </c>
      <c r="S466" s="306">
        <v>0</v>
      </c>
      <c r="T466" s="306">
        <v>1.055084447414485E-4</v>
      </c>
      <c r="U466" s="306">
        <v>0</v>
      </c>
      <c r="V466" s="306">
        <v>1.0550844474144848E-4</v>
      </c>
      <c r="W466" s="306">
        <v>0</v>
      </c>
      <c r="X466" s="306">
        <v>1.055084447414485E-4</v>
      </c>
      <c r="Y466" s="306">
        <v>1.0550844474144851E-4</v>
      </c>
      <c r="Z466" s="306">
        <v>1.0550844474144847E-4</v>
      </c>
      <c r="AA466" s="306">
        <v>0</v>
      </c>
      <c r="AB466" s="306">
        <v>1.0550844474144848E-4</v>
      </c>
      <c r="AC466" s="306">
        <v>1.0550844474144847E-4</v>
      </c>
      <c r="AD466" s="306">
        <v>0</v>
      </c>
      <c r="AE466" s="306">
        <v>0</v>
      </c>
      <c r="AF466" s="306">
        <v>1.0550844474144847E-4</v>
      </c>
      <c r="AG466" s="306">
        <v>0</v>
      </c>
      <c r="AH466" s="306">
        <v>0</v>
      </c>
      <c r="AI466" s="306">
        <v>1.0550844474144848E-4</v>
      </c>
      <c r="AJ466" s="306">
        <v>0</v>
      </c>
      <c r="AK466" s="306">
        <v>1.0550844474144848E-4</v>
      </c>
      <c r="AL466" s="306">
        <v>0</v>
      </c>
      <c r="AN466" s="16" t="s">
        <v>424</v>
      </c>
      <c r="AO466" s="16" t="s">
        <v>1205</v>
      </c>
      <c r="AP466" s="16" t="s">
        <v>1206</v>
      </c>
      <c r="AQ466" s="16" t="s">
        <v>14</v>
      </c>
    </row>
    <row r="467" spans="1:43">
      <c r="A467" s="16" t="s">
        <v>502</v>
      </c>
      <c r="B467" s="16" t="s">
        <v>265</v>
      </c>
      <c r="C467" s="16" t="s">
        <v>285</v>
      </c>
      <c r="D467" s="16" t="s">
        <v>1207</v>
      </c>
      <c r="E467" s="16" t="s">
        <v>69</v>
      </c>
      <c r="F467" s="16" t="s">
        <v>69</v>
      </c>
      <c r="G467" s="16">
        <v>2018</v>
      </c>
      <c r="H467" s="306">
        <v>0</v>
      </c>
      <c r="I467" s="306">
        <v>0</v>
      </c>
      <c r="J467" s="306">
        <v>0</v>
      </c>
      <c r="K467" s="306">
        <v>0</v>
      </c>
      <c r="L467" s="306">
        <v>0</v>
      </c>
      <c r="M467" s="306">
        <v>0</v>
      </c>
      <c r="N467" s="306">
        <v>0</v>
      </c>
      <c r="O467" s="306">
        <v>0</v>
      </c>
      <c r="P467" s="306">
        <v>0</v>
      </c>
      <c r="Q467" s="306">
        <v>0</v>
      </c>
      <c r="R467" s="306">
        <v>0</v>
      </c>
      <c r="S467" s="306">
        <v>0</v>
      </c>
      <c r="T467" s="306">
        <v>0</v>
      </c>
      <c r="U467" s="306">
        <v>0</v>
      </c>
      <c r="V467" s="306">
        <v>0</v>
      </c>
      <c r="W467" s="306">
        <v>0</v>
      </c>
      <c r="X467" s="306">
        <v>0</v>
      </c>
      <c r="Y467" s="306">
        <v>0</v>
      </c>
      <c r="Z467" s="306">
        <v>0</v>
      </c>
      <c r="AA467" s="306">
        <v>0</v>
      </c>
      <c r="AB467" s="306">
        <v>0</v>
      </c>
      <c r="AC467" s="306">
        <v>0</v>
      </c>
      <c r="AD467" s="306">
        <v>0</v>
      </c>
      <c r="AE467" s="306">
        <v>0</v>
      </c>
      <c r="AF467" s="306">
        <v>0</v>
      </c>
      <c r="AG467" s="306">
        <v>0</v>
      </c>
      <c r="AH467" s="306">
        <v>0</v>
      </c>
      <c r="AI467" s="306">
        <v>0</v>
      </c>
      <c r="AJ467" s="306">
        <v>0</v>
      </c>
      <c r="AK467" s="306">
        <v>0</v>
      </c>
      <c r="AL467" s="306">
        <v>0</v>
      </c>
      <c r="AN467" s="16" t="s">
        <v>424</v>
      </c>
      <c r="AO467" s="16" t="s">
        <v>1207</v>
      </c>
      <c r="AP467" s="16" t="s">
        <v>1208</v>
      </c>
      <c r="AQ467" s="16" t="s">
        <v>14</v>
      </c>
    </row>
    <row r="468" spans="1:43">
      <c r="A468" s="16" t="s">
        <v>502</v>
      </c>
      <c r="B468" s="16" t="s">
        <v>265</v>
      </c>
      <c r="C468" s="16" t="s">
        <v>0</v>
      </c>
      <c r="D468" s="16" t="s">
        <v>1209</v>
      </c>
      <c r="E468" s="16" t="s">
        <v>202</v>
      </c>
      <c r="F468" s="16" t="s">
        <v>217</v>
      </c>
      <c r="G468" s="16">
        <v>2018</v>
      </c>
      <c r="H468" s="306">
        <v>0</v>
      </c>
      <c r="I468" s="306">
        <v>0</v>
      </c>
      <c r="J468" s="306">
        <v>0</v>
      </c>
      <c r="K468" s="306">
        <v>0</v>
      </c>
      <c r="L468" s="306">
        <v>8.1285396565060485E-5</v>
      </c>
      <c r="M468" s="306">
        <v>0</v>
      </c>
      <c r="N468" s="306">
        <v>8.1285396565060472E-5</v>
      </c>
      <c r="O468" s="306">
        <v>8.1285396565060485E-5</v>
      </c>
      <c r="P468" s="306">
        <v>0</v>
      </c>
      <c r="Q468" s="306">
        <v>8.1285396565060485E-5</v>
      </c>
      <c r="R468" s="306">
        <v>0</v>
      </c>
      <c r="S468" s="306">
        <v>0</v>
      </c>
      <c r="T468" s="306">
        <v>8.1285396565060472E-5</v>
      </c>
      <c r="U468" s="306">
        <v>0</v>
      </c>
      <c r="V468" s="306">
        <v>8.1285396565060485E-5</v>
      </c>
      <c r="W468" s="306">
        <v>0</v>
      </c>
      <c r="X468" s="306">
        <v>8.1285396565060485E-5</v>
      </c>
      <c r="Y468" s="306">
        <v>8.1285396565060485E-5</v>
      </c>
      <c r="Z468" s="306">
        <v>8.1285396565060472E-5</v>
      </c>
      <c r="AA468" s="306">
        <v>0</v>
      </c>
      <c r="AB468" s="306">
        <v>8.1285396565060472E-5</v>
      </c>
      <c r="AC468" s="306">
        <v>8.1285396565060458E-5</v>
      </c>
      <c r="AD468" s="306">
        <v>0</v>
      </c>
      <c r="AE468" s="306">
        <v>0</v>
      </c>
      <c r="AF468" s="306">
        <v>8.1285396565060458E-5</v>
      </c>
      <c r="AG468" s="306">
        <v>0</v>
      </c>
      <c r="AH468" s="306">
        <v>0</v>
      </c>
      <c r="AI468" s="306">
        <v>8.1285396565060472E-5</v>
      </c>
      <c r="AJ468" s="306">
        <v>0</v>
      </c>
      <c r="AK468" s="306">
        <v>8.1285396565060458E-5</v>
      </c>
      <c r="AL468" s="306">
        <v>0</v>
      </c>
      <c r="AN468" s="16" t="s">
        <v>424</v>
      </c>
      <c r="AO468" s="16" t="s">
        <v>1209</v>
      </c>
      <c r="AP468" s="16" t="s">
        <v>1210</v>
      </c>
      <c r="AQ468" s="16" t="s">
        <v>14</v>
      </c>
    </row>
    <row r="469" spans="1:43">
      <c r="A469" s="16" t="s">
        <v>502</v>
      </c>
      <c r="B469" s="16" t="s">
        <v>265</v>
      </c>
      <c r="C469" s="16" t="s">
        <v>1</v>
      </c>
      <c r="D469" s="16" t="s">
        <v>1211</v>
      </c>
      <c r="E469" s="16" t="s">
        <v>202</v>
      </c>
      <c r="F469" s="16" t="s">
        <v>217</v>
      </c>
      <c r="G469" s="16">
        <v>2018</v>
      </c>
      <c r="H469" s="306">
        <v>1</v>
      </c>
      <c r="I469" s="306">
        <v>1</v>
      </c>
      <c r="J469" s="306">
        <v>1</v>
      </c>
      <c r="K469" s="306">
        <v>1</v>
      </c>
      <c r="L469" s="306">
        <v>0.29984052376907089</v>
      </c>
      <c r="M469" s="306">
        <v>1</v>
      </c>
      <c r="N469" s="306">
        <v>0.299840523769071</v>
      </c>
      <c r="O469" s="306">
        <v>0.29984052376907094</v>
      </c>
      <c r="P469" s="306">
        <v>1</v>
      </c>
      <c r="Q469" s="306">
        <v>0.299840523769071</v>
      </c>
      <c r="R469" s="306">
        <v>1</v>
      </c>
      <c r="S469" s="306">
        <v>1</v>
      </c>
      <c r="T469" s="306">
        <v>0.29984052376907094</v>
      </c>
      <c r="U469" s="306">
        <v>1</v>
      </c>
      <c r="V469" s="306">
        <v>0.29984052376907094</v>
      </c>
      <c r="W469" s="306">
        <v>1</v>
      </c>
      <c r="X469" s="306">
        <v>0.29984052376907094</v>
      </c>
      <c r="Y469" s="306">
        <v>0.299840523769071</v>
      </c>
      <c r="Z469" s="306">
        <v>0.29984052376907089</v>
      </c>
      <c r="AA469" s="306">
        <v>1</v>
      </c>
      <c r="AB469" s="306">
        <v>0.29984052376907089</v>
      </c>
      <c r="AC469" s="306">
        <v>0.29984052376907089</v>
      </c>
      <c r="AD469" s="306">
        <v>1</v>
      </c>
      <c r="AE469" s="306">
        <v>1</v>
      </c>
      <c r="AF469" s="306">
        <v>0.29984052376907094</v>
      </c>
      <c r="AG469" s="306">
        <v>1</v>
      </c>
      <c r="AH469" s="306">
        <v>1</v>
      </c>
      <c r="AI469" s="306">
        <v>0.29984052376907089</v>
      </c>
      <c r="AJ469" s="306">
        <v>1</v>
      </c>
      <c r="AK469" s="306">
        <v>0.29984052376907094</v>
      </c>
      <c r="AL469" s="306">
        <v>1</v>
      </c>
      <c r="AN469" s="16" t="s">
        <v>424</v>
      </c>
      <c r="AO469" s="16" t="s">
        <v>1211</v>
      </c>
      <c r="AP469" s="16" t="s">
        <v>1212</v>
      </c>
      <c r="AQ469" s="16" t="s">
        <v>14</v>
      </c>
    </row>
    <row r="470" spans="1:43">
      <c r="A470" s="16" t="s">
        <v>502</v>
      </c>
      <c r="B470" s="16" t="s">
        <v>265</v>
      </c>
      <c r="C470" s="16" t="s">
        <v>2</v>
      </c>
      <c r="D470" s="16" t="s">
        <v>1213</v>
      </c>
      <c r="E470" s="16" t="s">
        <v>69</v>
      </c>
      <c r="F470" s="16" t="s">
        <v>69</v>
      </c>
      <c r="G470" s="16">
        <v>2018</v>
      </c>
      <c r="H470" s="306">
        <v>0</v>
      </c>
      <c r="I470" s="306">
        <v>0</v>
      </c>
      <c r="J470" s="306">
        <v>0</v>
      </c>
      <c r="K470" s="306">
        <v>0</v>
      </c>
      <c r="L470" s="306">
        <v>0</v>
      </c>
      <c r="M470" s="306">
        <v>0</v>
      </c>
      <c r="N470" s="306">
        <v>0</v>
      </c>
      <c r="O470" s="306">
        <v>0</v>
      </c>
      <c r="P470" s="306">
        <v>0</v>
      </c>
      <c r="Q470" s="306">
        <v>0</v>
      </c>
      <c r="R470" s="306">
        <v>0</v>
      </c>
      <c r="S470" s="306">
        <v>0</v>
      </c>
      <c r="T470" s="306">
        <v>0</v>
      </c>
      <c r="U470" s="306">
        <v>0</v>
      </c>
      <c r="V470" s="306">
        <v>0</v>
      </c>
      <c r="W470" s="306">
        <v>0</v>
      </c>
      <c r="X470" s="306">
        <v>0</v>
      </c>
      <c r="Y470" s="306">
        <v>0</v>
      </c>
      <c r="Z470" s="306">
        <v>0</v>
      </c>
      <c r="AA470" s="306">
        <v>0</v>
      </c>
      <c r="AB470" s="306">
        <v>0</v>
      </c>
      <c r="AC470" s="306">
        <v>0</v>
      </c>
      <c r="AD470" s="306">
        <v>0</v>
      </c>
      <c r="AE470" s="306">
        <v>0</v>
      </c>
      <c r="AF470" s="306">
        <v>0</v>
      </c>
      <c r="AG470" s="306">
        <v>0</v>
      </c>
      <c r="AH470" s="306">
        <v>0</v>
      </c>
      <c r="AI470" s="306">
        <v>0</v>
      </c>
      <c r="AJ470" s="306">
        <v>0</v>
      </c>
      <c r="AK470" s="306">
        <v>0</v>
      </c>
      <c r="AL470" s="306">
        <v>0</v>
      </c>
      <c r="AN470" s="16" t="s">
        <v>424</v>
      </c>
      <c r="AO470" s="16" t="s">
        <v>1213</v>
      </c>
      <c r="AP470" s="16" t="s">
        <v>1214</v>
      </c>
      <c r="AQ470" s="16" t="s">
        <v>14</v>
      </c>
    </row>
    <row r="471" spans="1:43">
      <c r="A471" s="16" t="s">
        <v>502</v>
      </c>
      <c r="B471" s="16" t="s">
        <v>265</v>
      </c>
      <c r="C471" s="16" t="s">
        <v>286</v>
      </c>
      <c r="D471" s="16" t="s">
        <v>1215</v>
      </c>
      <c r="E471" s="16" t="s">
        <v>202</v>
      </c>
      <c r="F471" s="16" t="s">
        <v>217</v>
      </c>
      <c r="G471" s="16">
        <v>2018</v>
      </c>
      <c r="H471" s="306">
        <v>0</v>
      </c>
      <c r="I471" s="306">
        <v>0</v>
      </c>
      <c r="J471" s="306">
        <v>0</v>
      </c>
      <c r="K471" s="306">
        <v>0</v>
      </c>
      <c r="L471" s="306">
        <v>0.19479671595965589</v>
      </c>
      <c r="M471" s="306">
        <v>0</v>
      </c>
      <c r="N471" s="306">
        <v>0.19479671595965584</v>
      </c>
      <c r="O471" s="306">
        <v>0.19479671595965586</v>
      </c>
      <c r="P471" s="306">
        <v>0</v>
      </c>
      <c r="Q471" s="306">
        <v>0.19479671595965589</v>
      </c>
      <c r="R471" s="306">
        <v>0</v>
      </c>
      <c r="S471" s="306">
        <v>0</v>
      </c>
      <c r="T471" s="306">
        <v>0.19479671595965586</v>
      </c>
      <c r="U471" s="306">
        <v>0</v>
      </c>
      <c r="V471" s="306">
        <v>0.19479671595965586</v>
      </c>
      <c r="W471" s="306">
        <v>0</v>
      </c>
      <c r="X471" s="306">
        <v>0.19479671595965586</v>
      </c>
      <c r="Y471" s="306">
        <v>0.19479671595965589</v>
      </c>
      <c r="Z471" s="306">
        <v>0.19479671595965586</v>
      </c>
      <c r="AA471" s="306">
        <v>0</v>
      </c>
      <c r="AB471" s="306">
        <v>0.19479671595965586</v>
      </c>
      <c r="AC471" s="306">
        <v>0.19479671595965584</v>
      </c>
      <c r="AD471" s="306">
        <v>0</v>
      </c>
      <c r="AE471" s="306">
        <v>0</v>
      </c>
      <c r="AF471" s="306">
        <v>0.19479671595965581</v>
      </c>
      <c r="AG471" s="306">
        <v>0</v>
      </c>
      <c r="AH471" s="306">
        <v>0</v>
      </c>
      <c r="AI471" s="306">
        <v>0.19479671595965584</v>
      </c>
      <c r="AJ471" s="306">
        <v>0</v>
      </c>
      <c r="AK471" s="306">
        <v>0.19479671595965584</v>
      </c>
      <c r="AL471" s="306">
        <v>0</v>
      </c>
      <c r="AN471" s="16" t="s">
        <v>424</v>
      </c>
      <c r="AO471" s="16" t="s">
        <v>1215</v>
      </c>
      <c r="AP471" s="16" t="s">
        <v>1216</v>
      </c>
      <c r="AQ471" s="16" t="s">
        <v>14</v>
      </c>
    </row>
    <row r="472" spans="1:43">
      <c r="A472" s="16" t="s">
        <v>502</v>
      </c>
      <c r="B472" s="16" t="s">
        <v>265</v>
      </c>
      <c r="C472" s="16" t="s">
        <v>287</v>
      </c>
      <c r="D472" s="16" t="s">
        <v>1217</v>
      </c>
      <c r="E472" s="16" t="s">
        <v>69</v>
      </c>
      <c r="F472" s="16" t="s">
        <v>69</v>
      </c>
      <c r="G472" s="16">
        <v>2018</v>
      </c>
      <c r="H472" s="306">
        <v>0</v>
      </c>
      <c r="I472" s="306">
        <v>0</v>
      </c>
      <c r="J472" s="306">
        <v>0</v>
      </c>
      <c r="K472" s="306">
        <v>0</v>
      </c>
      <c r="L472" s="306">
        <v>0</v>
      </c>
      <c r="M472" s="306">
        <v>0</v>
      </c>
      <c r="N472" s="306">
        <v>0</v>
      </c>
      <c r="O472" s="306">
        <v>0</v>
      </c>
      <c r="P472" s="306">
        <v>0</v>
      </c>
      <c r="Q472" s="306">
        <v>0</v>
      </c>
      <c r="R472" s="306">
        <v>0</v>
      </c>
      <c r="S472" s="306">
        <v>0</v>
      </c>
      <c r="T472" s="306">
        <v>0</v>
      </c>
      <c r="U472" s="306">
        <v>0</v>
      </c>
      <c r="V472" s="306">
        <v>0</v>
      </c>
      <c r="W472" s="306">
        <v>0</v>
      </c>
      <c r="X472" s="306">
        <v>0</v>
      </c>
      <c r="Y472" s="306">
        <v>0</v>
      </c>
      <c r="Z472" s="306">
        <v>0</v>
      </c>
      <c r="AA472" s="306">
        <v>0</v>
      </c>
      <c r="AB472" s="306">
        <v>0</v>
      </c>
      <c r="AC472" s="306">
        <v>0</v>
      </c>
      <c r="AD472" s="306">
        <v>0</v>
      </c>
      <c r="AE472" s="306">
        <v>0</v>
      </c>
      <c r="AF472" s="306">
        <v>0</v>
      </c>
      <c r="AG472" s="306">
        <v>0</v>
      </c>
      <c r="AH472" s="306">
        <v>0</v>
      </c>
      <c r="AI472" s="306">
        <v>0</v>
      </c>
      <c r="AJ472" s="306">
        <v>0</v>
      </c>
      <c r="AK472" s="306">
        <v>0</v>
      </c>
      <c r="AL472" s="306">
        <v>0</v>
      </c>
      <c r="AN472" s="16" t="s">
        <v>424</v>
      </c>
      <c r="AO472" s="16" t="s">
        <v>1217</v>
      </c>
      <c r="AP472" s="16" t="s">
        <v>1218</v>
      </c>
      <c r="AQ472" s="16" t="s">
        <v>14</v>
      </c>
    </row>
    <row r="473" spans="1:43">
      <c r="A473" s="16" t="s">
        <v>502</v>
      </c>
      <c r="B473" s="16" t="s">
        <v>265</v>
      </c>
      <c r="C473" s="16" t="s">
        <v>288</v>
      </c>
      <c r="D473" s="16" t="s">
        <v>1219</v>
      </c>
      <c r="E473" s="16" t="s">
        <v>202</v>
      </c>
      <c r="F473" s="16" t="s">
        <v>217</v>
      </c>
      <c r="G473" s="16">
        <v>2018</v>
      </c>
      <c r="H473" s="306">
        <v>0</v>
      </c>
      <c r="I473" s="306">
        <v>0</v>
      </c>
      <c r="J473" s="306">
        <v>0</v>
      </c>
      <c r="K473" s="306">
        <v>0</v>
      </c>
      <c r="L473" s="306">
        <v>0.40586968719335836</v>
      </c>
      <c r="M473" s="306">
        <v>0</v>
      </c>
      <c r="N473" s="306">
        <v>0.40586968719335831</v>
      </c>
      <c r="O473" s="306">
        <v>0.40586968719335836</v>
      </c>
      <c r="P473" s="306">
        <v>0</v>
      </c>
      <c r="Q473" s="306">
        <v>0.40586968719335836</v>
      </c>
      <c r="R473" s="306">
        <v>0</v>
      </c>
      <c r="S473" s="306">
        <v>0</v>
      </c>
      <c r="T473" s="306">
        <v>0.40586968719335836</v>
      </c>
      <c r="U473" s="306">
        <v>0</v>
      </c>
      <c r="V473" s="306">
        <v>0.40586968719335831</v>
      </c>
      <c r="W473" s="306">
        <v>0</v>
      </c>
      <c r="X473" s="306">
        <v>0.40586968719335836</v>
      </c>
      <c r="Y473" s="306">
        <v>0.40586968719335836</v>
      </c>
      <c r="Z473" s="306">
        <v>0.40586968719335825</v>
      </c>
      <c r="AA473" s="306">
        <v>0</v>
      </c>
      <c r="AB473" s="306">
        <v>0.40586968719335825</v>
      </c>
      <c r="AC473" s="306">
        <v>0.40586968719335825</v>
      </c>
      <c r="AD473" s="306">
        <v>0</v>
      </c>
      <c r="AE473" s="306">
        <v>0</v>
      </c>
      <c r="AF473" s="306">
        <v>0.40586968719335825</v>
      </c>
      <c r="AG473" s="306">
        <v>0</v>
      </c>
      <c r="AH473" s="306">
        <v>0</v>
      </c>
      <c r="AI473" s="306">
        <v>0.40586968719335831</v>
      </c>
      <c r="AJ473" s="306">
        <v>0</v>
      </c>
      <c r="AK473" s="306">
        <v>0.40586968719335831</v>
      </c>
      <c r="AL473" s="306">
        <v>0</v>
      </c>
      <c r="AN473" s="16" t="s">
        <v>424</v>
      </c>
      <c r="AO473" s="16" t="s">
        <v>1219</v>
      </c>
      <c r="AP473" s="16" t="s">
        <v>1220</v>
      </c>
      <c r="AQ473" s="16" t="s">
        <v>14</v>
      </c>
    </row>
    <row r="474" spans="1:43">
      <c r="A474" s="16" t="s">
        <v>502</v>
      </c>
      <c r="B474" s="16" t="s">
        <v>265</v>
      </c>
      <c r="C474" s="16" t="s">
        <v>289</v>
      </c>
      <c r="D474" s="16" t="s">
        <v>1221</v>
      </c>
      <c r="E474" s="16" t="s">
        <v>69</v>
      </c>
      <c r="F474" s="16" t="s">
        <v>69</v>
      </c>
      <c r="G474" s="16">
        <v>2018</v>
      </c>
      <c r="H474" s="306">
        <v>0</v>
      </c>
      <c r="I474" s="306">
        <v>0</v>
      </c>
      <c r="J474" s="306">
        <v>0</v>
      </c>
      <c r="K474" s="306">
        <v>0</v>
      </c>
      <c r="L474" s="306">
        <v>0</v>
      </c>
      <c r="M474" s="306">
        <v>0</v>
      </c>
      <c r="N474" s="306">
        <v>0</v>
      </c>
      <c r="O474" s="306">
        <v>0</v>
      </c>
      <c r="P474" s="306">
        <v>0</v>
      </c>
      <c r="Q474" s="306">
        <v>0</v>
      </c>
      <c r="R474" s="306">
        <v>0</v>
      </c>
      <c r="S474" s="306">
        <v>0</v>
      </c>
      <c r="T474" s="306">
        <v>0</v>
      </c>
      <c r="U474" s="306">
        <v>0</v>
      </c>
      <c r="V474" s="306">
        <v>0</v>
      </c>
      <c r="W474" s="306">
        <v>0</v>
      </c>
      <c r="X474" s="306">
        <v>0</v>
      </c>
      <c r="Y474" s="306">
        <v>0</v>
      </c>
      <c r="Z474" s="306">
        <v>0</v>
      </c>
      <c r="AA474" s="306">
        <v>0</v>
      </c>
      <c r="AB474" s="306">
        <v>0</v>
      </c>
      <c r="AC474" s="306">
        <v>0</v>
      </c>
      <c r="AD474" s="306">
        <v>0</v>
      </c>
      <c r="AE474" s="306">
        <v>0</v>
      </c>
      <c r="AF474" s="306">
        <v>0</v>
      </c>
      <c r="AG474" s="306">
        <v>0</v>
      </c>
      <c r="AH474" s="306">
        <v>0</v>
      </c>
      <c r="AI474" s="306">
        <v>0</v>
      </c>
      <c r="AJ474" s="306">
        <v>0</v>
      </c>
      <c r="AK474" s="306">
        <v>0</v>
      </c>
      <c r="AL474" s="306">
        <v>0</v>
      </c>
      <c r="AN474" s="16" t="s">
        <v>424</v>
      </c>
      <c r="AO474" s="16" t="s">
        <v>1221</v>
      </c>
      <c r="AP474" s="16" t="s">
        <v>1222</v>
      </c>
      <c r="AQ474" s="16" t="s">
        <v>14</v>
      </c>
    </row>
    <row r="475" spans="1:43">
      <c r="A475" s="16" t="s">
        <v>502</v>
      </c>
      <c r="B475" s="16" t="s">
        <v>265</v>
      </c>
      <c r="C475" s="16" t="s">
        <v>3</v>
      </c>
      <c r="D475" s="16" t="s">
        <v>1223</v>
      </c>
      <c r="E475" s="16" t="s">
        <v>69</v>
      </c>
      <c r="F475" s="16" t="s">
        <v>69</v>
      </c>
      <c r="G475" s="16">
        <v>2018</v>
      </c>
      <c r="H475" s="306">
        <v>0</v>
      </c>
      <c r="I475" s="306">
        <v>0</v>
      </c>
      <c r="J475" s="306">
        <v>0</v>
      </c>
      <c r="K475" s="306">
        <v>0</v>
      </c>
      <c r="L475" s="306">
        <v>0</v>
      </c>
      <c r="M475" s="306">
        <v>0</v>
      </c>
      <c r="N475" s="306">
        <v>0</v>
      </c>
      <c r="O475" s="306">
        <v>0</v>
      </c>
      <c r="P475" s="306">
        <v>0</v>
      </c>
      <c r="Q475" s="306">
        <v>0</v>
      </c>
      <c r="R475" s="306">
        <v>0</v>
      </c>
      <c r="S475" s="306">
        <v>0</v>
      </c>
      <c r="T475" s="306">
        <v>0</v>
      </c>
      <c r="U475" s="306">
        <v>0</v>
      </c>
      <c r="V475" s="306">
        <v>0</v>
      </c>
      <c r="W475" s="306">
        <v>0</v>
      </c>
      <c r="X475" s="306">
        <v>0</v>
      </c>
      <c r="Y475" s="306">
        <v>0</v>
      </c>
      <c r="Z475" s="306">
        <v>0</v>
      </c>
      <c r="AA475" s="306">
        <v>0</v>
      </c>
      <c r="AB475" s="306">
        <v>0</v>
      </c>
      <c r="AC475" s="306">
        <v>0</v>
      </c>
      <c r="AD475" s="306">
        <v>0</v>
      </c>
      <c r="AE475" s="306">
        <v>0</v>
      </c>
      <c r="AF475" s="306">
        <v>0</v>
      </c>
      <c r="AG475" s="306">
        <v>0</v>
      </c>
      <c r="AH475" s="306">
        <v>0</v>
      </c>
      <c r="AI475" s="306">
        <v>0</v>
      </c>
      <c r="AJ475" s="306">
        <v>0</v>
      </c>
      <c r="AK475" s="306">
        <v>0</v>
      </c>
      <c r="AL475" s="306">
        <v>0</v>
      </c>
      <c r="AN475" s="16" t="s">
        <v>424</v>
      </c>
      <c r="AO475" s="16" t="s">
        <v>1223</v>
      </c>
      <c r="AP475" s="16" t="s">
        <v>1224</v>
      </c>
      <c r="AQ475" s="16" t="s">
        <v>14</v>
      </c>
    </row>
    <row r="476" spans="1:43">
      <c r="A476" s="16" t="s">
        <v>502</v>
      </c>
      <c r="B476" s="16" t="s">
        <v>265</v>
      </c>
      <c r="C476" s="16" t="s">
        <v>4</v>
      </c>
      <c r="D476" s="16" t="s">
        <v>1225</v>
      </c>
      <c r="E476" s="16" t="s">
        <v>69</v>
      </c>
      <c r="F476" s="16" t="s">
        <v>69</v>
      </c>
      <c r="G476" s="16">
        <v>2018</v>
      </c>
      <c r="H476" s="306">
        <v>0</v>
      </c>
      <c r="I476" s="306">
        <v>0</v>
      </c>
      <c r="J476" s="306">
        <v>0</v>
      </c>
      <c r="K476" s="306">
        <v>0</v>
      </c>
      <c r="L476" s="306">
        <v>0</v>
      </c>
      <c r="M476" s="306">
        <v>0</v>
      </c>
      <c r="N476" s="306">
        <v>0</v>
      </c>
      <c r="O476" s="306">
        <v>0</v>
      </c>
      <c r="P476" s="306">
        <v>0</v>
      </c>
      <c r="Q476" s="306">
        <v>0</v>
      </c>
      <c r="R476" s="306">
        <v>0</v>
      </c>
      <c r="S476" s="306">
        <v>0</v>
      </c>
      <c r="T476" s="306">
        <v>0</v>
      </c>
      <c r="U476" s="306">
        <v>0</v>
      </c>
      <c r="V476" s="306">
        <v>0</v>
      </c>
      <c r="W476" s="306">
        <v>0</v>
      </c>
      <c r="X476" s="306">
        <v>0</v>
      </c>
      <c r="Y476" s="306">
        <v>0</v>
      </c>
      <c r="Z476" s="306">
        <v>0</v>
      </c>
      <c r="AA476" s="306">
        <v>0</v>
      </c>
      <c r="AB476" s="306">
        <v>0</v>
      </c>
      <c r="AC476" s="306">
        <v>0</v>
      </c>
      <c r="AD476" s="306">
        <v>0</v>
      </c>
      <c r="AE476" s="306">
        <v>0</v>
      </c>
      <c r="AF476" s="306">
        <v>0</v>
      </c>
      <c r="AG476" s="306">
        <v>0</v>
      </c>
      <c r="AH476" s="306">
        <v>0</v>
      </c>
      <c r="AI476" s="306">
        <v>0</v>
      </c>
      <c r="AJ476" s="306">
        <v>0</v>
      </c>
      <c r="AK476" s="306">
        <v>0</v>
      </c>
      <c r="AL476" s="306">
        <v>0</v>
      </c>
      <c r="AN476" s="16" t="s">
        <v>424</v>
      </c>
      <c r="AO476" s="16" t="s">
        <v>1225</v>
      </c>
      <c r="AP476" s="16" t="s">
        <v>1226</v>
      </c>
      <c r="AQ476" s="16" t="s">
        <v>14</v>
      </c>
    </row>
    <row r="477" spans="1:43">
      <c r="A477" s="16" t="s">
        <v>502</v>
      </c>
      <c r="B477" s="16" t="s">
        <v>265</v>
      </c>
      <c r="C477" s="16" t="s">
        <v>5</v>
      </c>
      <c r="D477" s="16" t="s">
        <v>1227</v>
      </c>
      <c r="E477" s="16" t="s">
        <v>69</v>
      </c>
      <c r="F477" s="16" t="s">
        <v>69</v>
      </c>
      <c r="G477" s="16">
        <v>2018</v>
      </c>
      <c r="H477" s="306">
        <v>0</v>
      </c>
      <c r="I477" s="306">
        <v>0</v>
      </c>
      <c r="J477" s="306">
        <v>0</v>
      </c>
      <c r="K477" s="306">
        <v>0</v>
      </c>
      <c r="L477" s="306">
        <v>0</v>
      </c>
      <c r="M477" s="306">
        <v>0</v>
      </c>
      <c r="N477" s="306">
        <v>0</v>
      </c>
      <c r="O477" s="306">
        <v>0</v>
      </c>
      <c r="P477" s="306">
        <v>0</v>
      </c>
      <c r="Q477" s="306">
        <v>0</v>
      </c>
      <c r="R477" s="306">
        <v>0</v>
      </c>
      <c r="S477" s="306">
        <v>0</v>
      </c>
      <c r="T477" s="306">
        <v>0</v>
      </c>
      <c r="U477" s="306">
        <v>0</v>
      </c>
      <c r="V477" s="306">
        <v>0</v>
      </c>
      <c r="W477" s="306">
        <v>0</v>
      </c>
      <c r="X477" s="306">
        <v>0</v>
      </c>
      <c r="Y477" s="306">
        <v>0</v>
      </c>
      <c r="Z477" s="306">
        <v>0</v>
      </c>
      <c r="AA477" s="306">
        <v>0</v>
      </c>
      <c r="AB477" s="306">
        <v>0</v>
      </c>
      <c r="AC477" s="306">
        <v>0</v>
      </c>
      <c r="AD477" s="306">
        <v>0</v>
      </c>
      <c r="AE477" s="306">
        <v>0</v>
      </c>
      <c r="AF477" s="306">
        <v>0</v>
      </c>
      <c r="AG477" s="306">
        <v>0</v>
      </c>
      <c r="AH477" s="306">
        <v>0</v>
      </c>
      <c r="AI477" s="306">
        <v>0</v>
      </c>
      <c r="AJ477" s="306">
        <v>0</v>
      </c>
      <c r="AK477" s="306">
        <v>0</v>
      </c>
      <c r="AL477" s="306">
        <v>0</v>
      </c>
      <c r="AN477" s="16" t="s">
        <v>424</v>
      </c>
      <c r="AO477" s="16" t="s">
        <v>1227</v>
      </c>
      <c r="AP477" s="16" t="s">
        <v>1228</v>
      </c>
      <c r="AQ477" s="16" t="s">
        <v>14</v>
      </c>
    </row>
    <row r="478" spans="1:43">
      <c r="A478" s="16" t="s">
        <v>502</v>
      </c>
      <c r="B478" s="16" t="s">
        <v>265</v>
      </c>
      <c r="C478" s="16" t="s">
        <v>290</v>
      </c>
      <c r="D478" s="16" t="s">
        <v>1229</v>
      </c>
      <c r="E478" s="16" t="s">
        <v>69</v>
      </c>
      <c r="F478" s="16" t="s">
        <v>69</v>
      </c>
      <c r="G478" s="16">
        <v>2018</v>
      </c>
      <c r="H478" s="306">
        <v>0</v>
      </c>
      <c r="I478" s="306">
        <v>0</v>
      </c>
      <c r="J478" s="306">
        <v>0</v>
      </c>
      <c r="K478" s="306">
        <v>0</v>
      </c>
      <c r="L478" s="306">
        <v>0</v>
      </c>
      <c r="M478" s="306">
        <v>0</v>
      </c>
      <c r="N478" s="306">
        <v>0</v>
      </c>
      <c r="O478" s="306">
        <v>0</v>
      </c>
      <c r="P478" s="306">
        <v>0</v>
      </c>
      <c r="Q478" s="306">
        <v>0</v>
      </c>
      <c r="R478" s="306">
        <v>0</v>
      </c>
      <c r="S478" s="306">
        <v>0</v>
      </c>
      <c r="T478" s="306">
        <v>0</v>
      </c>
      <c r="U478" s="306">
        <v>0</v>
      </c>
      <c r="V478" s="306">
        <v>0</v>
      </c>
      <c r="W478" s="306">
        <v>0</v>
      </c>
      <c r="X478" s="306">
        <v>0</v>
      </c>
      <c r="Y478" s="306">
        <v>0</v>
      </c>
      <c r="Z478" s="306">
        <v>0</v>
      </c>
      <c r="AA478" s="306">
        <v>0</v>
      </c>
      <c r="AB478" s="306">
        <v>0</v>
      </c>
      <c r="AC478" s="306">
        <v>0</v>
      </c>
      <c r="AD478" s="306">
        <v>0</v>
      </c>
      <c r="AE478" s="306">
        <v>0</v>
      </c>
      <c r="AF478" s="306">
        <v>0</v>
      </c>
      <c r="AG478" s="306">
        <v>0</v>
      </c>
      <c r="AH478" s="306">
        <v>0</v>
      </c>
      <c r="AI478" s="306">
        <v>0</v>
      </c>
      <c r="AJ478" s="306">
        <v>0</v>
      </c>
      <c r="AK478" s="306">
        <v>0</v>
      </c>
      <c r="AL478" s="306">
        <v>0</v>
      </c>
      <c r="AN478" s="16" t="s">
        <v>424</v>
      </c>
      <c r="AO478" s="16" t="s">
        <v>1229</v>
      </c>
      <c r="AP478" s="16" t="s">
        <v>1230</v>
      </c>
      <c r="AQ478" s="16" t="s">
        <v>14</v>
      </c>
    </row>
    <row r="479" spans="1:43">
      <c r="A479" s="16" t="s">
        <v>502</v>
      </c>
      <c r="B479" s="16" t="s">
        <v>265</v>
      </c>
      <c r="C479" s="16" t="s">
        <v>6</v>
      </c>
      <c r="D479" s="16" t="s">
        <v>1231</v>
      </c>
      <c r="E479" s="16" t="s">
        <v>69</v>
      </c>
      <c r="F479" s="16" t="s">
        <v>69</v>
      </c>
      <c r="G479" s="16">
        <v>2018</v>
      </c>
      <c r="H479" s="306">
        <v>0</v>
      </c>
      <c r="I479" s="306">
        <v>0</v>
      </c>
      <c r="J479" s="306">
        <v>0</v>
      </c>
      <c r="K479" s="306">
        <v>0</v>
      </c>
      <c r="L479" s="306">
        <v>0</v>
      </c>
      <c r="M479" s="306">
        <v>0</v>
      </c>
      <c r="N479" s="306">
        <v>0</v>
      </c>
      <c r="O479" s="306">
        <v>0</v>
      </c>
      <c r="P479" s="306">
        <v>0</v>
      </c>
      <c r="Q479" s="306">
        <v>0</v>
      </c>
      <c r="R479" s="306">
        <v>0</v>
      </c>
      <c r="S479" s="306">
        <v>0</v>
      </c>
      <c r="T479" s="306">
        <v>0</v>
      </c>
      <c r="U479" s="306">
        <v>0</v>
      </c>
      <c r="V479" s="306">
        <v>0</v>
      </c>
      <c r="W479" s="306">
        <v>0</v>
      </c>
      <c r="X479" s="306">
        <v>0</v>
      </c>
      <c r="Y479" s="306">
        <v>0</v>
      </c>
      <c r="Z479" s="306">
        <v>0</v>
      </c>
      <c r="AA479" s="306">
        <v>0</v>
      </c>
      <c r="AB479" s="306">
        <v>0</v>
      </c>
      <c r="AC479" s="306">
        <v>0</v>
      </c>
      <c r="AD479" s="306">
        <v>0</v>
      </c>
      <c r="AE479" s="306">
        <v>0</v>
      </c>
      <c r="AF479" s="306">
        <v>0</v>
      </c>
      <c r="AG479" s="306">
        <v>0</v>
      </c>
      <c r="AH479" s="306">
        <v>0</v>
      </c>
      <c r="AI479" s="306">
        <v>0</v>
      </c>
      <c r="AJ479" s="306">
        <v>0</v>
      </c>
      <c r="AK479" s="306">
        <v>0</v>
      </c>
      <c r="AL479" s="306">
        <v>0</v>
      </c>
      <c r="AN479" s="16" t="s">
        <v>424</v>
      </c>
      <c r="AO479" s="16" t="s">
        <v>1231</v>
      </c>
      <c r="AP479" s="16" t="s">
        <v>1232</v>
      </c>
      <c r="AQ479" s="16" t="s">
        <v>14</v>
      </c>
    </row>
    <row r="480" spans="1:43">
      <c r="A480" s="16" t="s">
        <v>502</v>
      </c>
      <c r="B480" s="16" t="s">
        <v>265</v>
      </c>
      <c r="C480" s="16" t="s">
        <v>291</v>
      </c>
      <c r="D480" s="16" t="s">
        <v>1233</v>
      </c>
      <c r="E480" s="16" t="s">
        <v>69</v>
      </c>
      <c r="F480" s="16" t="s">
        <v>69</v>
      </c>
      <c r="G480" s="16">
        <v>2018</v>
      </c>
      <c r="H480" s="308">
        <v>0</v>
      </c>
      <c r="I480" s="308">
        <v>0</v>
      </c>
      <c r="J480" s="308">
        <v>0</v>
      </c>
      <c r="K480" s="308">
        <v>0</v>
      </c>
      <c r="L480" s="308">
        <v>0</v>
      </c>
      <c r="M480" s="308">
        <v>0</v>
      </c>
      <c r="N480" s="308">
        <v>0</v>
      </c>
      <c r="O480" s="308">
        <v>0</v>
      </c>
      <c r="P480" s="308">
        <v>0</v>
      </c>
      <c r="Q480" s="308">
        <v>0</v>
      </c>
      <c r="R480" s="308">
        <v>0</v>
      </c>
      <c r="S480" s="308">
        <v>0</v>
      </c>
      <c r="T480" s="308">
        <v>0</v>
      </c>
      <c r="U480" s="308">
        <v>0</v>
      </c>
      <c r="V480" s="308">
        <v>0</v>
      </c>
      <c r="W480" s="308">
        <v>0</v>
      </c>
      <c r="X480" s="308">
        <v>0</v>
      </c>
      <c r="Y480" s="308">
        <v>0</v>
      </c>
      <c r="Z480" s="308">
        <v>0</v>
      </c>
      <c r="AA480" s="308">
        <v>0</v>
      </c>
      <c r="AB480" s="308">
        <v>0</v>
      </c>
      <c r="AC480" s="308">
        <v>0</v>
      </c>
      <c r="AD480" s="308">
        <v>0</v>
      </c>
      <c r="AE480" s="308">
        <v>0</v>
      </c>
      <c r="AF480" s="308">
        <v>0</v>
      </c>
      <c r="AG480" s="308">
        <v>0</v>
      </c>
      <c r="AH480" s="308">
        <v>0</v>
      </c>
      <c r="AI480" s="308">
        <v>0</v>
      </c>
      <c r="AJ480" s="308">
        <v>0</v>
      </c>
      <c r="AK480" s="308">
        <v>0</v>
      </c>
      <c r="AL480" s="308">
        <v>0</v>
      </c>
      <c r="AN480" s="16" t="s">
        <v>424</v>
      </c>
      <c r="AO480" s="16" t="s">
        <v>1233</v>
      </c>
      <c r="AP480" s="16" t="s">
        <v>1234</v>
      </c>
      <c r="AQ480" s="16" t="s">
        <v>14</v>
      </c>
    </row>
    <row r="481" spans="1:47">
      <c r="A481" s="16" t="s">
        <v>502</v>
      </c>
      <c r="B481" s="16" t="s">
        <v>265</v>
      </c>
      <c r="C481" s="16" t="s">
        <v>7</v>
      </c>
      <c r="D481" s="16" t="s">
        <v>1235</v>
      </c>
      <c r="E481" s="16" t="s">
        <v>202</v>
      </c>
      <c r="F481" s="16" t="s">
        <v>217</v>
      </c>
      <c r="G481" s="16">
        <v>2018</v>
      </c>
      <c r="H481" s="306">
        <v>0</v>
      </c>
      <c r="I481" s="306">
        <v>0</v>
      </c>
      <c r="J481" s="306">
        <v>0</v>
      </c>
      <c r="K481" s="306">
        <v>0</v>
      </c>
      <c r="L481" s="306">
        <v>2.3096974778257284E-2</v>
      </c>
      <c r="M481" s="306">
        <v>0</v>
      </c>
      <c r="N481" s="306">
        <v>2.3096974778257284E-2</v>
      </c>
      <c r="O481" s="306">
        <v>2.3096974778257284E-2</v>
      </c>
      <c r="P481" s="306">
        <v>0</v>
      </c>
      <c r="Q481" s="306">
        <v>2.3096974778257284E-2</v>
      </c>
      <c r="R481" s="306">
        <v>0</v>
      </c>
      <c r="S481" s="306">
        <v>0</v>
      </c>
      <c r="T481" s="306">
        <v>2.3096974778257281E-2</v>
      </c>
      <c r="U481" s="306">
        <v>0</v>
      </c>
      <c r="V481" s="306">
        <v>2.3096974778257284E-2</v>
      </c>
      <c r="W481" s="306">
        <v>0</v>
      </c>
      <c r="X481" s="306">
        <v>2.3096974778257284E-2</v>
      </c>
      <c r="Y481" s="306">
        <v>2.3096974778257284E-2</v>
      </c>
      <c r="Z481" s="306">
        <v>2.3096974778257281E-2</v>
      </c>
      <c r="AA481" s="306">
        <v>0</v>
      </c>
      <c r="AB481" s="306">
        <v>2.3096974778257281E-2</v>
      </c>
      <c r="AC481" s="306">
        <v>2.3096974778257281E-2</v>
      </c>
      <c r="AD481" s="306">
        <v>0</v>
      </c>
      <c r="AE481" s="306">
        <v>0</v>
      </c>
      <c r="AF481" s="306">
        <v>2.3096974778257281E-2</v>
      </c>
      <c r="AG481" s="306">
        <v>0</v>
      </c>
      <c r="AH481" s="306">
        <v>0</v>
      </c>
      <c r="AI481" s="306">
        <v>2.3096974778257284E-2</v>
      </c>
      <c r="AJ481" s="306">
        <v>0</v>
      </c>
      <c r="AK481" s="306">
        <v>2.3096974778257284E-2</v>
      </c>
      <c r="AL481" s="306">
        <v>0</v>
      </c>
      <c r="AN481" s="16" t="s">
        <v>424</v>
      </c>
      <c r="AO481" s="16" t="s">
        <v>1235</v>
      </c>
      <c r="AP481" s="16" t="s">
        <v>1236</v>
      </c>
      <c r="AQ481" s="16" t="s">
        <v>14</v>
      </c>
    </row>
    <row r="482" spans="1:47">
      <c r="A482" s="16" t="s">
        <v>502</v>
      </c>
      <c r="B482" s="16" t="s">
        <v>265</v>
      </c>
      <c r="C482" s="16" t="s">
        <v>8</v>
      </c>
      <c r="D482" s="16" t="s">
        <v>1237</v>
      </c>
      <c r="E482" s="16" t="s">
        <v>69</v>
      </c>
      <c r="F482" s="16" t="s">
        <v>69</v>
      </c>
      <c r="G482" s="16">
        <v>2018</v>
      </c>
      <c r="H482" s="306">
        <v>0</v>
      </c>
      <c r="I482" s="306">
        <v>0</v>
      </c>
      <c r="J482" s="306">
        <v>0</v>
      </c>
      <c r="K482" s="306">
        <v>0</v>
      </c>
      <c r="L482" s="306">
        <v>0</v>
      </c>
      <c r="M482" s="306">
        <v>0</v>
      </c>
      <c r="N482" s="306">
        <v>0</v>
      </c>
      <c r="O482" s="306">
        <v>0</v>
      </c>
      <c r="P482" s="306">
        <v>0</v>
      </c>
      <c r="Q482" s="306">
        <v>0</v>
      </c>
      <c r="R482" s="306">
        <v>0</v>
      </c>
      <c r="S482" s="306">
        <v>0</v>
      </c>
      <c r="T482" s="306">
        <v>0</v>
      </c>
      <c r="U482" s="306">
        <v>0</v>
      </c>
      <c r="V482" s="306">
        <v>0</v>
      </c>
      <c r="W482" s="306">
        <v>0</v>
      </c>
      <c r="X482" s="306">
        <v>0</v>
      </c>
      <c r="Y482" s="306">
        <v>0</v>
      </c>
      <c r="Z482" s="306">
        <v>0</v>
      </c>
      <c r="AA482" s="306">
        <v>0</v>
      </c>
      <c r="AB482" s="306">
        <v>0</v>
      </c>
      <c r="AC482" s="306">
        <v>0</v>
      </c>
      <c r="AD482" s="306">
        <v>0</v>
      </c>
      <c r="AE482" s="306">
        <v>0</v>
      </c>
      <c r="AF482" s="306">
        <v>0</v>
      </c>
      <c r="AG482" s="306">
        <v>0</v>
      </c>
      <c r="AH482" s="306">
        <v>0</v>
      </c>
      <c r="AI482" s="306">
        <v>0</v>
      </c>
      <c r="AJ482" s="306">
        <v>0</v>
      </c>
      <c r="AK482" s="306">
        <v>0</v>
      </c>
      <c r="AL482" s="306">
        <v>0</v>
      </c>
      <c r="AN482" s="16" t="s">
        <v>424</v>
      </c>
      <c r="AO482" s="16" t="s">
        <v>1237</v>
      </c>
      <c r="AP482" s="16" t="s">
        <v>1238</v>
      </c>
      <c r="AQ482" s="16" t="s">
        <v>14</v>
      </c>
    </row>
    <row r="483" spans="1:47">
      <c r="A483" s="16" t="s">
        <v>502</v>
      </c>
      <c r="B483" s="16" t="s">
        <v>265</v>
      </c>
      <c r="C483" s="16" t="s">
        <v>9</v>
      </c>
      <c r="D483" s="16" t="s">
        <v>1239</v>
      </c>
      <c r="E483" s="16" t="s">
        <v>69</v>
      </c>
      <c r="F483" s="16" t="s">
        <v>69</v>
      </c>
      <c r="G483" s="16">
        <v>2018</v>
      </c>
      <c r="H483" s="306">
        <v>0</v>
      </c>
      <c r="I483" s="306">
        <v>0</v>
      </c>
      <c r="J483" s="306">
        <v>0</v>
      </c>
      <c r="K483" s="306">
        <v>0</v>
      </c>
      <c r="L483" s="306">
        <v>0</v>
      </c>
      <c r="M483" s="306">
        <v>0</v>
      </c>
      <c r="N483" s="306">
        <v>0</v>
      </c>
      <c r="O483" s="306">
        <v>0</v>
      </c>
      <c r="P483" s="306">
        <v>0</v>
      </c>
      <c r="Q483" s="306">
        <v>0</v>
      </c>
      <c r="R483" s="306">
        <v>0</v>
      </c>
      <c r="S483" s="306">
        <v>0</v>
      </c>
      <c r="T483" s="306">
        <v>0</v>
      </c>
      <c r="U483" s="306">
        <v>0</v>
      </c>
      <c r="V483" s="306">
        <v>0</v>
      </c>
      <c r="W483" s="306">
        <v>0</v>
      </c>
      <c r="X483" s="306">
        <v>0</v>
      </c>
      <c r="Y483" s="306">
        <v>0</v>
      </c>
      <c r="Z483" s="306">
        <v>0</v>
      </c>
      <c r="AA483" s="306">
        <v>0</v>
      </c>
      <c r="AB483" s="306">
        <v>0</v>
      </c>
      <c r="AC483" s="306">
        <v>0</v>
      </c>
      <c r="AD483" s="306">
        <v>0</v>
      </c>
      <c r="AE483" s="306">
        <v>0</v>
      </c>
      <c r="AF483" s="306">
        <v>0</v>
      </c>
      <c r="AG483" s="306">
        <v>0</v>
      </c>
      <c r="AH483" s="306">
        <v>0</v>
      </c>
      <c r="AI483" s="306">
        <v>0</v>
      </c>
      <c r="AJ483" s="306">
        <v>0</v>
      </c>
      <c r="AK483" s="306">
        <v>0</v>
      </c>
      <c r="AL483" s="306">
        <v>0</v>
      </c>
      <c r="AN483" s="16" t="s">
        <v>424</v>
      </c>
      <c r="AO483" s="16" t="s">
        <v>1239</v>
      </c>
      <c r="AP483" s="16" t="s">
        <v>1240</v>
      </c>
      <c r="AQ483" s="16" t="s">
        <v>14</v>
      </c>
    </row>
    <row r="484" spans="1:47">
      <c r="A484" s="16" t="s">
        <v>502</v>
      </c>
      <c r="B484" s="16" t="s">
        <v>265</v>
      </c>
      <c r="C484" s="16" t="s">
        <v>10</v>
      </c>
      <c r="D484" s="16" t="s">
        <v>1241</v>
      </c>
      <c r="E484" s="16" t="s">
        <v>202</v>
      </c>
      <c r="F484" s="16" t="s">
        <v>217</v>
      </c>
      <c r="G484" s="16">
        <v>2018</v>
      </c>
      <c r="H484" s="306">
        <v>0</v>
      </c>
      <c r="I484" s="306">
        <v>0</v>
      </c>
      <c r="J484" s="306">
        <v>0</v>
      </c>
      <c r="K484" s="306">
        <v>0</v>
      </c>
      <c r="L484" s="306">
        <v>7.0978408280610791E-3</v>
      </c>
      <c r="M484" s="306">
        <v>0</v>
      </c>
      <c r="N484" s="306">
        <v>7.09784082806108E-3</v>
      </c>
      <c r="O484" s="306">
        <v>7.09784082806108E-3</v>
      </c>
      <c r="P484" s="306">
        <v>0</v>
      </c>
      <c r="Q484" s="306">
        <v>7.09784082806108E-3</v>
      </c>
      <c r="R484" s="306">
        <v>0</v>
      </c>
      <c r="S484" s="306">
        <v>0</v>
      </c>
      <c r="T484" s="306">
        <v>7.0978408280610791E-3</v>
      </c>
      <c r="U484" s="306">
        <v>0</v>
      </c>
      <c r="V484" s="306">
        <v>7.09784082806108E-3</v>
      </c>
      <c r="W484" s="306">
        <v>0</v>
      </c>
      <c r="X484" s="306">
        <v>7.09784082806108E-3</v>
      </c>
      <c r="Y484" s="306">
        <v>7.09784082806108E-3</v>
      </c>
      <c r="Z484" s="306">
        <v>7.0978408280610791E-3</v>
      </c>
      <c r="AA484" s="306">
        <v>0</v>
      </c>
      <c r="AB484" s="306">
        <v>7.0978408280610791E-3</v>
      </c>
      <c r="AC484" s="306">
        <v>7.0978408280610791E-3</v>
      </c>
      <c r="AD484" s="306">
        <v>0</v>
      </c>
      <c r="AE484" s="306">
        <v>0</v>
      </c>
      <c r="AF484" s="306">
        <v>7.0978408280610783E-3</v>
      </c>
      <c r="AG484" s="306">
        <v>0</v>
      </c>
      <c r="AH484" s="306">
        <v>0</v>
      </c>
      <c r="AI484" s="306">
        <v>7.09784082806108E-3</v>
      </c>
      <c r="AJ484" s="306">
        <v>0</v>
      </c>
      <c r="AK484" s="306">
        <v>7.0978408280610791E-3</v>
      </c>
      <c r="AL484" s="306">
        <v>0</v>
      </c>
      <c r="AN484" s="16" t="s">
        <v>424</v>
      </c>
      <c r="AO484" s="16" t="s">
        <v>1241</v>
      </c>
      <c r="AP484" s="16" t="s">
        <v>1242</v>
      </c>
      <c r="AQ484" s="16" t="s">
        <v>14</v>
      </c>
    </row>
    <row r="485" spans="1:47">
      <c r="A485" s="16" t="s">
        <v>502</v>
      </c>
      <c r="B485" s="16" t="s">
        <v>265</v>
      </c>
      <c r="C485" s="16" t="s">
        <v>292</v>
      </c>
      <c r="D485" s="16" t="s">
        <v>1243</v>
      </c>
      <c r="E485" s="16" t="s">
        <v>69</v>
      </c>
      <c r="F485" s="16" t="s">
        <v>69</v>
      </c>
      <c r="G485" s="16">
        <v>2018</v>
      </c>
      <c r="H485" s="306">
        <v>0</v>
      </c>
      <c r="I485" s="306">
        <v>0</v>
      </c>
      <c r="J485" s="306">
        <v>0</v>
      </c>
      <c r="K485" s="306">
        <v>0</v>
      </c>
      <c r="L485" s="306">
        <v>0</v>
      </c>
      <c r="M485" s="306">
        <v>0</v>
      </c>
      <c r="N485" s="306">
        <v>0</v>
      </c>
      <c r="O485" s="306">
        <v>0</v>
      </c>
      <c r="P485" s="306">
        <v>0</v>
      </c>
      <c r="Q485" s="306">
        <v>0</v>
      </c>
      <c r="R485" s="306">
        <v>0</v>
      </c>
      <c r="S485" s="306">
        <v>0</v>
      </c>
      <c r="T485" s="306">
        <v>0</v>
      </c>
      <c r="U485" s="306">
        <v>0</v>
      </c>
      <c r="V485" s="306">
        <v>0</v>
      </c>
      <c r="W485" s="306">
        <v>0</v>
      </c>
      <c r="X485" s="306">
        <v>0</v>
      </c>
      <c r="Y485" s="306">
        <v>0</v>
      </c>
      <c r="Z485" s="306">
        <v>0</v>
      </c>
      <c r="AA485" s="306">
        <v>0</v>
      </c>
      <c r="AB485" s="306">
        <v>0</v>
      </c>
      <c r="AC485" s="306">
        <v>0</v>
      </c>
      <c r="AD485" s="306">
        <v>0</v>
      </c>
      <c r="AE485" s="306">
        <v>0</v>
      </c>
      <c r="AF485" s="306">
        <v>0</v>
      </c>
      <c r="AG485" s="306">
        <v>0</v>
      </c>
      <c r="AH485" s="306">
        <v>0</v>
      </c>
      <c r="AI485" s="306">
        <v>0</v>
      </c>
      <c r="AJ485" s="306">
        <v>0</v>
      </c>
      <c r="AK485" s="306">
        <v>0</v>
      </c>
      <c r="AL485" s="306">
        <v>0</v>
      </c>
      <c r="AN485" s="16" t="s">
        <v>424</v>
      </c>
      <c r="AO485" s="16" t="s">
        <v>1243</v>
      </c>
      <c r="AP485" s="16" t="s">
        <v>1244</v>
      </c>
      <c r="AQ485" s="16" t="s">
        <v>14</v>
      </c>
    </row>
    <row r="486" spans="1:47">
      <c r="A486" s="16" t="s">
        <v>502</v>
      </c>
      <c r="B486" s="16" t="s">
        <v>265</v>
      </c>
      <c r="C486" s="16" t="s">
        <v>11</v>
      </c>
      <c r="D486" s="16" t="s">
        <v>1245</v>
      </c>
      <c r="E486" s="16" t="s">
        <v>69</v>
      </c>
      <c r="F486" s="16" t="s">
        <v>69</v>
      </c>
      <c r="G486" s="16">
        <v>2018</v>
      </c>
      <c r="H486" s="306">
        <v>0</v>
      </c>
      <c r="I486" s="306">
        <v>0</v>
      </c>
      <c r="J486" s="306">
        <v>0</v>
      </c>
      <c r="K486" s="306">
        <v>0</v>
      </c>
      <c r="L486" s="306">
        <v>0</v>
      </c>
      <c r="M486" s="306">
        <v>0</v>
      </c>
      <c r="N486" s="306">
        <v>0</v>
      </c>
      <c r="O486" s="306">
        <v>0</v>
      </c>
      <c r="P486" s="306">
        <v>0</v>
      </c>
      <c r="Q486" s="306">
        <v>0</v>
      </c>
      <c r="R486" s="306">
        <v>0</v>
      </c>
      <c r="S486" s="306">
        <v>0</v>
      </c>
      <c r="T486" s="306">
        <v>0</v>
      </c>
      <c r="U486" s="306">
        <v>0</v>
      </c>
      <c r="V486" s="306">
        <v>0</v>
      </c>
      <c r="W486" s="306">
        <v>0</v>
      </c>
      <c r="X486" s="306">
        <v>0</v>
      </c>
      <c r="Y486" s="306">
        <v>0</v>
      </c>
      <c r="Z486" s="306">
        <v>0</v>
      </c>
      <c r="AA486" s="306">
        <v>0</v>
      </c>
      <c r="AB486" s="306">
        <v>0</v>
      </c>
      <c r="AC486" s="306">
        <v>0</v>
      </c>
      <c r="AD486" s="306">
        <v>0</v>
      </c>
      <c r="AE486" s="306">
        <v>0</v>
      </c>
      <c r="AF486" s="306">
        <v>0</v>
      </c>
      <c r="AG486" s="306">
        <v>0</v>
      </c>
      <c r="AH486" s="306">
        <v>0</v>
      </c>
      <c r="AI486" s="306">
        <v>0</v>
      </c>
      <c r="AJ486" s="306">
        <v>0</v>
      </c>
      <c r="AK486" s="306">
        <v>0</v>
      </c>
      <c r="AL486" s="306">
        <v>0</v>
      </c>
      <c r="AN486" s="16" t="s">
        <v>424</v>
      </c>
      <c r="AO486" s="16" t="s">
        <v>1245</v>
      </c>
      <c r="AP486" s="16" t="s">
        <v>1246</v>
      </c>
      <c r="AQ486" s="16" t="s">
        <v>14</v>
      </c>
    </row>
    <row r="487" spans="1:47">
      <c r="A487" s="16" t="s">
        <v>502</v>
      </c>
      <c r="B487" s="16" t="s">
        <v>265</v>
      </c>
      <c r="C487" s="16" t="s">
        <v>12</v>
      </c>
      <c r="D487" s="16" t="s">
        <v>1247</v>
      </c>
      <c r="E487" s="16" t="s">
        <v>69</v>
      </c>
      <c r="F487" s="16" t="s">
        <v>69</v>
      </c>
      <c r="G487" s="16">
        <v>2018</v>
      </c>
      <c r="H487" s="306">
        <v>0</v>
      </c>
      <c r="I487" s="306">
        <v>0</v>
      </c>
      <c r="J487" s="306">
        <v>0</v>
      </c>
      <c r="K487" s="306">
        <v>0</v>
      </c>
      <c r="L487" s="306">
        <v>0</v>
      </c>
      <c r="M487" s="306">
        <v>0</v>
      </c>
      <c r="N487" s="306">
        <v>0</v>
      </c>
      <c r="O487" s="306">
        <v>0</v>
      </c>
      <c r="P487" s="306">
        <v>0</v>
      </c>
      <c r="Q487" s="306">
        <v>0</v>
      </c>
      <c r="R487" s="306">
        <v>0</v>
      </c>
      <c r="S487" s="306">
        <v>0</v>
      </c>
      <c r="T487" s="306">
        <v>0</v>
      </c>
      <c r="U487" s="306">
        <v>0</v>
      </c>
      <c r="V487" s="306">
        <v>0</v>
      </c>
      <c r="W487" s="306">
        <v>0</v>
      </c>
      <c r="X487" s="306">
        <v>0</v>
      </c>
      <c r="Y487" s="306">
        <v>0</v>
      </c>
      <c r="Z487" s="306">
        <v>0</v>
      </c>
      <c r="AA487" s="306">
        <v>0</v>
      </c>
      <c r="AB487" s="306">
        <v>0</v>
      </c>
      <c r="AC487" s="306">
        <v>0</v>
      </c>
      <c r="AD487" s="306">
        <v>0</v>
      </c>
      <c r="AE487" s="306">
        <v>0</v>
      </c>
      <c r="AF487" s="306">
        <v>0</v>
      </c>
      <c r="AG487" s="306">
        <v>0</v>
      </c>
      <c r="AH487" s="306">
        <v>0</v>
      </c>
      <c r="AI487" s="306">
        <v>0</v>
      </c>
      <c r="AJ487" s="306">
        <v>0</v>
      </c>
      <c r="AK487" s="306">
        <v>0</v>
      </c>
      <c r="AL487" s="306">
        <v>0</v>
      </c>
      <c r="AN487" s="16" t="s">
        <v>424</v>
      </c>
      <c r="AO487" s="16" t="s">
        <v>1247</v>
      </c>
      <c r="AP487" s="16" t="s">
        <v>1248</v>
      </c>
      <c r="AQ487" s="16" t="s">
        <v>14</v>
      </c>
    </row>
    <row r="488" spans="1:47">
      <c r="A488" s="18" t="s">
        <v>502</v>
      </c>
      <c r="B488" s="18" t="s">
        <v>265</v>
      </c>
      <c r="C488" s="18" t="s">
        <v>13</v>
      </c>
      <c r="D488" s="18" t="s">
        <v>1249</v>
      </c>
      <c r="E488" s="18" t="s">
        <v>202</v>
      </c>
      <c r="F488" s="18" t="s">
        <v>217</v>
      </c>
      <c r="G488" s="18">
        <v>2018</v>
      </c>
      <c r="H488" s="309">
        <v>0</v>
      </c>
      <c r="I488" s="309">
        <v>0</v>
      </c>
      <c r="J488" s="309">
        <v>0</v>
      </c>
      <c r="K488" s="309">
        <v>0</v>
      </c>
      <c r="L488" s="309">
        <v>3.8942207786389169E-2</v>
      </c>
      <c r="M488" s="309">
        <v>0</v>
      </c>
      <c r="N488" s="309">
        <v>3.8942207786389176E-2</v>
      </c>
      <c r="O488" s="309">
        <v>3.8942207786389176E-2</v>
      </c>
      <c r="P488" s="309">
        <v>0</v>
      </c>
      <c r="Q488" s="309">
        <v>3.8942207786389169E-2</v>
      </c>
      <c r="R488" s="309">
        <v>0</v>
      </c>
      <c r="S488" s="309">
        <v>0</v>
      </c>
      <c r="T488" s="309">
        <v>3.8942207786389176E-2</v>
      </c>
      <c r="U488" s="309">
        <v>0</v>
      </c>
      <c r="V488" s="309">
        <v>3.8942207786389176E-2</v>
      </c>
      <c r="W488" s="309">
        <v>0</v>
      </c>
      <c r="X488" s="309">
        <v>3.8942207786389176E-2</v>
      </c>
      <c r="Y488" s="309">
        <v>3.8942207786389182E-2</v>
      </c>
      <c r="Z488" s="309">
        <v>3.8942207786389162E-2</v>
      </c>
      <c r="AA488" s="309">
        <v>0</v>
      </c>
      <c r="AB488" s="309">
        <v>3.8942207786389169E-2</v>
      </c>
      <c r="AC488" s="309">
        <v>3.8942207786389162E-2</v>
      </c>
      <c r="AD488" s="309">
        <v>0</v>
      </c>
      <c r="AE488" s="309">
        <v>0</v>
      </c>
      <c r="AF488" s="309">
        <v>3.8942207786389169E-2</v>
      </c>
      <c r="AG488" s="309">
        <v>0</v>
      </c>
      <c r="AH488" s="309">
        <v>0</v>
      </c>
      <c r="AI488" s="309">
        <v>3.8942207786389169E-2</v>
      </c>
      <c r="AJ488" s="309">
        <v>0</v>
      </c>
      <c r="AK488" s="309">
        <v>3.8942207786389162E-2</v>
      </c>
      <c r="AL488" s="309">
        <v>0</v>
      </c>
      <c r="AN488" s="18" t="s">
        <v>424</v>
      </c>
      <c r="AO488" s="18" t="s">
        <v>1249</v>
      </c>
      <c r="AP488" s="18" t="s">
        <v>1250</v>
      </c>
      <c r="AQ488" s="18" t="s">
        <v>14</v>
      </c>
      <c r="AR488" s="18"/>
      <c r="AS488" s="18"/>
      <c r="AT488" s="18"/>
      <c r="AU488" s="18"/>
    </row>
    <row r="489" spans="1:47">
      <c r="A489" s="16" t="s">
        <v>504</v>
      </c>
      <c r="B489" s="16" t="s">
        <v>53</v>
      </c>
      <c r="C489" s="240" t="s">
        <v>276</v>
      </c>
      <c r="D489" s="16" t="s">
        <v>1251</v>
      </c>
      <c r="E489" s="16" t="s">
        <v>202</v>
      </c>
      <c r="F489" s="16" t="s">
        <v>217</v>
      </c>
      <c r="G489" s="16">
        <v>2018</v>
      </c>
      <c r="H489" s="306">
        <v>0</v>
      </c>
      <c r="I489" s="306">
        <v>0.42016806722689076</v>
      </c>
      <c r="J489" s="306">
        <v>0</v>
      </c>
      <c r="K489" s="306">
        <v>0</v>
      </c>
      <c r="L489" s="306"/>
      <c r="M489" s="306">
        <v>0</v>
      </c>
      <c r="N489" s="306">
        <v>0</v>
      </c>
      <c r="O489" s="306">
        <v>0</v>
      </c>
      <c r="P489" s="306">
        <v>0</v>
      </c>
      <c r="Q489" s="306">
        <v>0</v>
      </c>
      <c r="R489" s="306">
        <v>0</v>
      </c>
      <c r="S489" s="306">
        <v>0</v>
      </c>
      <c r="T489" s="306">
        <v>0</v>
      </c>
      <c r="U489" s="306">
        <v>0</v>
      </c>
      <c r="V489" s="306">
        <v>0</v>
      </c>
      <c r="W489" s="306">
        <v>0</v>
      </c>
      <c r="X489" s="306">
        <v>0</v>
      </c>
      <c r="Y489" s="306">
        <v>0</v>
      </c>
      <c r="Z489" s="306">
        <v>0</v>
      </c>
      <c r="AA489" s="306">
        <v>0</v>
      </c>
      <c r="AB489" s="306">
        <v>0</v>
      </c>
      <c r="AC489" s="306"/>
      <c r="AD489" s="306"/>
      <c r="AE489" s="306"/>
      <c r="AF489" s="306">
        <v>0</v>
      </c>
      <c r="AG489" s="306">
        <v>0</v>
      </c>
      <c r="AH489" s="306"/>
      <c r="AI489" s="306"/>
      <c r="AJ489" s="306"/>
      <c r="AK489" s="306">
        <v>0</v>
      </c>
      <c r="AL489" s="254">
        <v>1</v>
      </c>
      <c r="AN489" s="16" t="s">
        <v>424</v>
      </c>
      <c r="AO489" s="16" t="s">
        <v>1251</v>
      </c>
      <c r="AP489" s="16" t="s">
        <v>1252</v>
      </c>
      <c r="AQ489" s="16" t="s">
        <v>14</v>
      </c>
    </row>
    <row r="490" spans="1:47">
      <c r="A490" s="16" t="s">
        <v>504</v>
      </c>
      <c r="B490" s="16" t="s">
        <v>53</v>
      </c>
      <c r="C490" s="16" t="s">
        <v>277</v>
      </c>
      <c r="D490" s="16" t="s">
        <v>1253</v>
      </c>
      <c r="E490" s="16" t="s">
        <v>69</v>
      </c>
      <c r="F490" s="16" t="s">
        <v>69</v>
      </c>
      <c r="G490" s="16">
        <v>2018</v>
      </c>
      <c r="H490" s="306">
        <v>0</v>
      </c>
      <c r="I490" s="306">
        <v>0</v>
      </c>
      <c r="J490" s="306">
        <v>0</v>
      </c>
      <c r="K490" s="306">
        <v>0</v>
      </c>
      <c r="L490" s="306"/>
      <c r="M490" s="306">
        <v>0</v>
      </c>
      <c r="N490" s="306">
        <v>0</v>
      </c>
      <c r="O490" s="306">
        <v>0</v>
      </c>
      <c r="P490" s="306">
        <v>0</v>
      </c>
      <c r="Q490" s="306">
        <v>0</v>
      </c>
      <c r="R490" s="306">
        <v>0</v>
      </c>
      <c r="S490" s="306">
        <v>0</v>
      </c>
      <c r="T490" s="306">
        <v>0</v>
      </c>
      <c r="U490" s="306">
        <v>0</v>
      </c>
      <c r="V490" s="306">
        <v>0</v>
      </c>
      <c r="W490" s="306">
        <v>0</v>
      </c>
      <c r="X490" s="306">
        <v>0</v>
      </c>
      <c r="Y490" s="306">
        <v>0</v>
      </c>
      <c r="Z490" s="306">
        <v>0</v>
      </c>
      <c r="AA490" s="306">
        <v>0</v>
      </c>
      <c r="AB490" s="306">
        <v>0</v>
      </c>
      <c r="AC490" s="306"/>
      <c r="AD490" s="306"/>
      <c r="AE490" s="306"/>
      <c r="AF490" s="306">
        <v>0</v>
      </c>
      <c r="AG490" s="306">
        <v>0</v>
      </c>
      <c r="AH490" s="306"/>
      <c r="AI490" s="306"/>
      <c r="AJ490" s="306"/>
      <c r="AK490" s="306">
        <v>0</v>
      </c>
      <c r="AL490" s="306">
        <v>0</v>
      </c>
      <c r="AN490" s="16" t="s">
        <v>424</v>
      </c>
      <c r="AO490" s="16" t="s">
        <v>1253</v>
      </c>
      <c r="AP490" s="16" t="s">
        <v>1254</v>
      </c>
      <c r="AQ490" s="16" t="s">
        <v>14</v>
      </c>
    </row>
    <row r="491" spans="1:47">
      <c r="A491" s="16" t="s">
        <v>504</v>
      </c>
      <c r="B491" s="16" t="s">
        <v>53</v>
      </c>
      <c r="C491" s="16" t="s">
        <v>278</v>
      </c>
      <c r="D491" s="16" t="s">
        <v>1255</v>
      </c>
      <c r="E491" s="16" t="s">
        <v>69</v>
      </c>
      <c r="F491" s="16" t="s">
        <v>69</v>
      </c>
      <c r="G491" s="16">
        <v>2018</v>
      </c>
      <c r="H491" s="306">
        <v>0</v>
      </c>
      <c r="I491" s="306">
        <v>0</v>
      </c>
      <c r="J491" s="306">
        <v>0</v>
      </c>
      <c r="K491" s="306">
        <v>0</v>
      </c>
      <c r="L491" s="306"/>
      <c r="M491" s="306">
        <v>0</v>
      </c>
      <c r="N491" s="306">
        <v>0</v>
      </c>
      <c r="O491" s="306">
        <v>0</v>
      </c>
      <c r="P491" s="306">
        <v>0</v>
      </c>
      <c r="Q491" s="306">
        <v>0</v>
      </c>
      <c r="R491" s="306">
        <v>0</v>
      </c>
      <c r="S491" s="306">
        <v>0</v>
      </c>
      <c r="T491" s="306">
        <v>0</v>
      </c>
      <c r="U491" s="306">
        <v>0</v>
      </c>
      <c r="V491" s="306">
        <v>0</v>
      </c>
      <c r="W491" s="306">
        <v>0</v>
      </c>
      <c r="X491" s="306">
        <v>0</v>
      </c>
      <c r="Y491" s="306">
        <v>0</v>
      </c>
      <c r="Z491" s="306">
        <v>0</v>
      </c>
      <c r="AA491" s="306">
        <v>0</v>
      </c>
      <c r="AB491" s="306">
        <v>0</v>
      </c>
      <c r="AC491" s="306"/>
      <c r="AD491" s="306"/>
      <c r="AE491" s="306"/>
      <c r="AF491" s="306">
        <v>0</v>
      </c>
      <c r="AG491" s="306">
        <v>0</v>
      </c>
      <c r="AH491" s="306"/>
      <c r="AI491" s="306"/>
      <c r="AJ491" s="306"/>
      <c r="AK491" s="306">
        <v>0</v>
      </c>
      <c r="AL491" s="306">
        <v>0</v>
      </c>
      <c r="AN491" s="16" t="s">
        <v>424</v>
      </c>
      <c r="AO491" s="16" t="s">
        <v>1255</v>
      </c>
      <c r="AP491" s="16" t="s">
        <v>1256</v>
      </c>
      <c r="AQ491" s="16" t="s">
        <v>14</v>
      </c>
    </row>
    <row r="492" spans="1:47">
      <c r="A492" s="16" t="s">
        <v>504</v>
      </c>
      <c r="B492" s="16" t="s">
        <v>53</v>
      </c>
      <c r="C492" s="16" t="s">
        <v>279</v>
      </c>
      <c r="D492" s="16" t="s">
        <v>1257</v>
      </c>
      <c r="E492" s="16" t="s">
        <v>202</v>
      </c>
      <c r="F492" s="16" t="s">
        <v>217</v>
      </c>
      <c r="G492" s="16">
        <v>2018</v>
      </c>
      <c r="H492" s="306">
        <v>0</v>
      </c>
      <c r="I492" s="306">
        <v>0.15966386554621848</v>
      </c>
      <c r="J492" s="306">
        <v>0</v>
      </c>
      <c r="K492" s="306">
        <v>0</v>
      </c>
      <c r="L492" s="306"/>
      <c r="M492" s="306">
        <v>0</v>
      </c>
      <c r="N492" s="306">
        <v>0</v>
      </c>
      <c r="O492" s="306">
        <v>0</v>
      </c>
      <c r="P492" s="306">
        <v>0</v>
      </c>
      <c r="Q492" s="306">
        <v>0</v>
      </c>
      <c r="R492" s="306">
        <v>0</v>
      </c>
      <c r="S492" s="306">
        <v>0</v>
      </c>
      <c r="T492" s="306">
        <v>0</v>
      </c>
      <c r="U492" s="306">
        <v>0</v>
      </c>
      <c r="V492" s="306">
        <v>0</v>
      </c>
      <c r="W492" s="306">
        <v>0</v>
      </c>
      <c r="X492" s="306">
        <v>0</v>
      </c>
      <c r="Y492" s="306">
        <v>0</v>
      </c>
      <c r="Z492" s="306">
        <v>0</v>
      </c>
      <c r="AA492" s="306">
        <v>0</v>
      </c>
      <c r="AB492" s="306">
        <v>0</v>
      </c>
      <c r="AC492" s="306"/>
      <c r="AD492" s="306"/>
      <c r="AE492" s="306"/>
      <c r="AF492" s="306">
        <v>0</v>
      </c>
      <c r="AG492" s="306">
        <v>0</v>
      </c>
      <c r="AH492" s="306"/>
      <c r="AI492" s="306"/>
      <c r="AJ492" s="306"/>
      <c r="AK492" s="306">
        <v>0</v>
      </c>
      <c r="AL492" s="306">
        <v>0</v>
      </c>
      <c r="AN492" s="16" t="s">
        <v>424</v>
      </c>
      <c r="AO492" s="16" t="s">
        <v>1257</v>
      </c>
      <c r="AP492" s="16" t="s">
        <v>1258</v>
      </c>
      <c r="AQ492" s="16" t="s">
        <v>14</v>
      </c>
    </row>
    <row r="493" spans="1:47">
      <c r="A493" s="16" t="s">
        <v>504</v>
      </c>
      <c r="B493" s="16" t="s">
        <v>53</v>
      </c>
      <c r="C493" s="16" t="s">
        <v>280</v>
      </c>
      <c r="D493" s="16" t="s">
        <v>1259</v>
      </c>
      <c r="E493" s="16" t="s">
        <v>69</v>
      </c>
      <c r="F493" s="16" t="s">
        <v>69</v>
      </c>
      <c r="G493" s="16">
        <v>2018</v>
      </c>
      <c r="H493" s="306">
        <v>0</v>
      </c>
      <c r="I493" s="306">
        <v>0</v>
      </c>
      <c r="J493" s="306">
        <v>0</v>
      </c>
      <c r="K493" s="306">
        <v>0</v>
      </c>
      <c r="L493" s="306"/>
      <c r="M493" s="306">
        <v>0</v>
      </c>
      <c r="N493" s="306">
        <v>0</v>
      </c>
      <c r="O493" s="306">
        <v>0</v>
      </c>
      <c r="P493" s="306">
        <v>0</v>
      </c>
      <c r="Q493" s="306">
        <v>0</v>
      </c>
      <c r="R493" s="306">
        <v>0</v>
      </c>
      <c r="S493" s="306">
        <v>0</v>
      </c>
      <c r="T493" s="306">
        <v>0</v>
      </c>
      <c r="U493" s="306">
        <v>0</v>
      </c>
      <c r="V493" s="306">
        <v>0</v>
      </c>
      <c r="W493" s="306">
        <v>0</v>
      </c>
      <c r="X493" s="306">
        <v>0</v>
      </c>
      <c r="Y493" s="306">
        <v>0</v>
      </c>
      <c r="Z493" s="306">
        <v>0</v>
      </c>
      <c r="AA493" s="306">
        <v>0</v>
      </c>
      <c r="AB493" s="306">
        <v>0</v>
      </c>
      <c r="AC493" s="306"/>
      <c r="AD493" s="306"/>
      <c r="AE493" s="306"/>
      <c r="AF493" s="306">
        <v>0</v>
      </c>
      <c r="AG493" s="306">
        <v>0</v>
      </c>
      <c r="AH493" s="306"/>
      <c r="AI493" s="306"/>
      <c r="AJ493" s="306"/>
      <c r="AK493" s="306">
        <v>0</v>
      </c>
      <c r="AL493" s="306">
        <v>0</v>
      </c>
      <c r="AN493" s="16" t="s">
        <v>424</v>
      </c>
      <c r="AO493" s="16" t="s">
        <v>1259</v>
      </c>
      <c r="AP493" s="16" t="s">
        <v>1260</v>
      </c>
      <c r="AQ493" s="16" t="s">
        <v>14</v>
      </c>
    </row>
    <row r="494" spans="1:47">
      <c r="A494" s="16" t="s">
        <v>504</v>
      </c>
      <c r="B494" s="16" t="s">
        <v>53</v>
      </c>
      <c r="C494" s="16" t="s">
        <v>281</v>
      </c>
      <c r="D494" s="16" t="s">
        <v>1261</v>
      </c>
      <c r="E494" s="16" t="s">
        <v>69</v>
      </c>
      <c r="F494" s="16" t="s">
        <v>69</v>
      </c>
      <c r="G494" s="16">
        <v>2018</v>
      </c>
      <c r="H494" s="306">
        <v>0</v>
      </c>
      <c r="I494" s="306">
        <v>0</v>
      </c>
      <c r="J494" s="306">
        <v>0</v>
      </c>
      <c r="K494" s="306">
        <v>0</v>
      </c>
      <c r="L494" s="306"/>
      <c r="M494" s="306">
        <v>0</v>
      </c>
      <c r="N494" s="306">
        <v>0</v>
      </c>
      <c r="O494" s="306">
        <v>0</v>
      </c>
      <c r="P494" s="306">
        <v>0</v>
      </c>
      <c r="Q494" s="306">
        <v>0</v>
      </c>
      <c r="R494" s="306">
        <v>0</v>
      </c>
      <c r="S494" s="306">
        <v>0</v>
      </c>
      <c r="T494" s="306">
        <v>0</v>
      </c>
      <c r="U494" s="306">
        <v>0</v>
      </c>
      <c r="V494" s="306">
        <v>0</v>
      </c>
      <c r="W494" s="306">
        <v>0</v>
      </c>
      <c r="X494" s="306">
        <v>0</v>
      </c>
      <c r="Y494" s="306">
        <v>0</v>
      </c>
      <c r="Z494" s="306">
        <v>0</v>
      </c>
      <c r="AA494" s="306">
        <v>0</v>
      </c>
      <c r="AB494" s="306">
        <v>0</v>
      </c>
      <c r="AC494" s="306"/>
      <c r="AD494" s="306"/>
      <c r="AE494" s="306"/>
      <c r="AF494" s="306">
        <v>0</v>
      </c>
      <c r="AG494" s="306">
        <v>0</v>
      </c>
      <c r="AH494" s="306"/>
      <c r="AI494" s="306"/>
      <c r="AJ494" s="306"/>
      <c r="AK494" s="306">
        <v>0</v>
      </c>
      <c r="AL494" s="306">
        <v>0</v>
      </c>
      <c r="AN494" s="16" t="s">
        <v>424</v>
      </c>
      <c r="AO494" s="16" t="s">
        <v>1261</v>
      </c>
      <c r="AP494" s="16" t="s">
        <v>1262</v>
      </c>
      <c r="AQ494" s="16" t="s">
        <v>14</v>
      </c>
    </row>
    <row r="495" spans="1:47">
      <c r="A495" s="16" t="s">
        <v>504</v>
      </c>
      <c r="B495" s="16" t="s">
        <v>53</v>
      </c>
      <c r="C495" s="16" t="s">
        <v>282</v>
      </c>
      <c r="D495" s="16" t="s">
        <v>1263</v>
      </c>
      <c r="E495" s="16" t="s">
        <v>202</v>
      </c>
      <c r="F495" s="16" t="s">
        <v>217</v>
      </c>
      <c r="G495" s="16">
        <v>2018</v>
      </c>
      <c r="H495" s="306">
        <v>0</v>
      </c>
      <c r="I495" s="306">
        <v>0</v>
      </c>
      <c r="J495" s="306">
        <v>0</v>
      </c>
      <c r="K495" s="306">
        <v>0</v>
      </c>
      <c r="L495" s="306"/>
      <c r="M495" s="306">
        <v>0</v>
      </c>
      <c r="N495" s="306">
        <v>0</v>
      </c>
      <c r="O495" s="306">
        <v>0.39957659624893815</v>
      </c>
      <c r="P495" s="306">
        <v>0</v>
      </c>
      <c r="Q495" s="306">
        <v>0</v>
      </c>
      <c r="R495" s="306">
        <v>0</v>
      </c>
      <c r="S495" s="306">
        <v>0</v>
      </c>
      <c r="T495" s="306">
        <v>0</v>
      </c>
      <c r="U495" s="306">
        <v>0</v>
      </c>
      <c r="V495" s="306">
        <v>0</v>
      </c>
      <c r="W495" s="306">
        <v>0</v>
      </c>
      <c r="X495" s="306">
        <v>0</v>
      </c>
      <c r="Y495" s="306">
        <v>0</v>
      </c>
      <c r="Z495" s="306">
        <v>0</v>
      </c>
      <c r="AA495" s="306">
        <v>0</v>
      </c>
      <c r="AB495" s="254">
        <v>1</v>
      </c>
      <c r="AC495" s="306"/>
      <c r="AD495" s="306"/>
      <c r="AE495" s="306"/>
      <c r="AF495" s="306">
        <v>0</v>
      </c>
      <c r="AG495" s="306">
        <v>0</v>
      </c>
      <c r="AH495" s="306"/>
      <c r="AI495" s="306"/>
      <c r="AJ495" s="306"/>
      <c r="AK495" s="306">
        <v>0</v>
      </c>
      <c r="AL495" s="306">
        <v>0</v>
      </c>
      <c r="AN495" s="16" t="s">
        <v>424</v>
      </c>
      <c r="AO495" s="16" t="s">
        <v>1263</v>
      </c>
      <c r="AP495" s="16" t="s">
        <v>1264</v>
      </c>
      <c r="AQ495" s="16" t="s">
        <v>14</v>
      </c>
    </row>
    <row r="496" spans="1:47">
      <c r="A496" s="16" t="s">
        <v>504</v>
      </c>
      <c r="B496" s="16" t="s">
        <v>53</v>
      </c>
      <c r="C496" s="16" t="s">
        <v>283</v>
      </c>
      <c r="D496" s="16" t="s">
        <v>1265</v>
      </c>
      <c r="E496" s="16" t="s">
        <v>202</v>
      </c>
      <c r="F496" s="16" t="s">
        <v>217</v>
      </c>
      <c r="G496" s="16">
        <v>2018</v>
      </c>
      <c r="H496" s="306">
        <v>0</v>
      </c>
      <c r="I496" s="306">
        <v>0</v>
      </c>
      <c r="J496" s="306">
        <v>0</v>
      </c>
      <c r="K496" s="306">
        <v>0</v>
      </c>
      <c r="L496" s="306"/>
      <c r="M496" s="306">
        <v>0</v>
      </c>
      <c r="N496" s="306">
        <v>0</v>
      </c>
      <c r="O496" s="306">
        <v>0</v>
      </c>
      <c r="P496" s="306">
        <v>0</v>
      </c>
      <c r="Q496" s="306">
        <v>0</v>
      </c>
      <c r="R496" s="306">
        <v>0</v>
      </c>
      <c r="S496" s="306">
        <v>0</v>
      </c>
      <c r="T496" s="306">
        <v>1</v>
      </c>
      <c r="U496" s="306">
        <v>0</v>
      </c>
      <c r="V496" s="306">
        <v>0</v>
      </c>
      <c r="W496" s="306">
        <v>0</v>
      </c>
      <c r="X496" s="306">
        <v>0</v>
      </c>
      <c r="Y496" s="306">
        <v>0</v>
      </c>
      <c r="Z496" s="254">
        <v>1</v>
      </c>
      <c r="AA496" s="306">
        <v>0</v>
      </c>
      <c r="AB496" s="306">
        <v>0</v>
      </c>
      <c r="AC496" s="306"/>
      <c r="AD496" s="306"/>
      <c r="AE496" s="306"/>
      <c r="AF496" s="306">
        <v>0</v>
      </c>
      <c r="AG496" s="306">
        <v>0</v>
      </c>
      <c r="AH496" s="306"/>
      <c r="AI496" s="306"/>
      <c r="AJ496" s="306"/>
      <c r="AK496" s="306">
        <v>0</v>
      </c>
      <c r="AL496" s="306">
        <v>0</v>
      </c>
      <c r="AN496" s="16" t="s">
        <v>424</v>
      </c>
      <c r="AO496" s="16" t="s">
        <v>1265</v>
      </c>
      <c r="AP496" s="16" t="s">
        <v>1266</v>
      </c>
      <c r="AQ496" s="16" t="s">
        <v>14</v>
      </c>
    </row>
    <row r="497" spans="1:43">
      <c r="A497" s="16" t="s">
        <v>504</v>
      </c>
      <c r="B497" s="16" t="s">
        <v>53</v>
      </c>
      <c r="C497" s="16" t="s">
        <v>284</v>
      </c>
      <c r="D497" s="16" t="s">
        <v>1267</v>
      </c>
      <c r="E497" s="16" t="s">
        <v>202</v>
      </c>
      <c r="F497" s="16" t="s">
        <v>217</v>
      </c>
      <c r="G497" s="16">
        <v>2018</v>
      </c>
      <c r="H497" s="306">
        <v>0</v>
      </c>
      <c r="I497" s="306">
        <v>0</v>
      </c>
      <c r="J497" s="306">
        <v>0</v>
      </c>
      <c r="K497" s="306">
        <v>0</v>
      </c>
      <c r="L497" s="306"/>
      <c r="M497" s="306">
        <v>0</v>
      </c>
      <c r="N497" s="306">
        <v>0</v>
      </c>
      <c r="O497" s="306">
        <v>0</v>
      </c>
      <c r="P497" s="306">
        <v>0</v>
      </c>
      <c r="Q497" s="306">
        <v>1</v>
      </c>
      <c r="R497" s="306">
        <v>0</v>
      </c>
      <c r="S497" s="306">
        <v>0</v>
      </c>
      <c r="T497" s="306">
        <v>0</v>
      </c>
      <c r="U497" s="306">
        <v>0</v>
      </c>
      <c r="V497" s="306">
        <v>0</v>
      </c>
      <c r="W497" s="306">
        <v>0</v>
      </c>
      <c r="X497" s="306">
        <v>0</v>
      </c>
      <c r="Y497" s="306">
        <v>0</v>
      </c>
      <c r="Z497" s="306">
        <v>0</v>
      </c>
      <c r="AA497" s="254">
        <v>1</v>
      </c>
      <c r="AB497" s="306">
        <v>0</v>
      </c>
      <c r="AC497" s="306"/>
      <c r="AD497" s="306"/>
      <c r="AE497" s="306"/>
      <c r="AF497" s="306">
        <v>0</v>
      </c>
      <c r="AG497" s="306">
        <v>0</v>
      </c>
      <c r="AH497" s="306"/>
      <c r="AI497" s="306"/>
      <c r="AJ497" s="306"/>
      <c r="AK497" s="306">
        <v>0</v>
      </c>
      <c r="AL497" s="306">
        <v>0</v>
      </c>
      <c r="AN497" s="16" t="s">
        <v>424</v>
      </c>
      <c r="AO497" s="16" t="s">
        <v>1267</v>
      </c>
      <c r="AP497" s="16" t="s">
        <v>1268</v>
      </c>
      <c r="AQ497" s="16" t="s">
        <v>14</v>
      </c>
    </row>
    <row r="498" spans="1:43">
      <c r="A498" s="16" t="s">
        <v>504</v>
      </c>
      <c r="B498" s="16" t="s">
        <v>53</v>
      </c>
      <c r="C498" s="16" t="s">
        <v>285</v>
      </c>
      <c r="D498" s="16" t="s">
        <v>1269</v>
      </c>
      <c r="E498" s="16" t="s">
        <v>202</v>
      </c>
      <c r="F498" s="16" t="s">
        <v>217</v>
      </c>
      <c r="G498" s="16">
        <v>2018</v>
      </c>
      <c r="H498" s="306">
        <v>0</v>
      </c>
      <c r="I498" s="306">
        <v>0</v>
      </c>
      <c r="J498" s="306">
        <v>0</v>
      </c>
      <c r="K498" s="306">
        <v>0</v>
      </c>
      <c r="L498" s="306"/>
      <c r="M498" s="306">
        <v>0</v>
      </c>
      <c r="N498" s="306">
        <v>0</v>
      </c>
      <c r="O498" s="306">
        <v>6.2237670662952979E-2</v>
      </c>
      <c r="P498" s="306">
        <v>1</v>
      </c>
      <c r="Q498" s="306">
        <v>0</v>
      </c>
      <c r="R498" s="306">
        <v>0</v>
      </c>
      <c r="S498" s="306">
        <v>0</v>
      </c>
      <c r="T498" s="306">
        <v>0</v>
      </c>
      <c r="U498" s="306">
        <v>0</v>
      </c>
      <c r="V498" s="306">
        <v>0</v>
      </c>
      <c r="W498" s="306">
        <v>0</v>
      </c>
      <c r="X498" s="306">
        <v>0</v>
      </c>
      <c r="Y498" s="306">
        <v>0</v>
      </c>
      <c r="Z498" s="306">
        <v>0</v>
      </c>
      <c r="AA498" s="306">
        <v>0</v>
      </c>
      <c r="AB498" s="306">
        <v>0</v>
      </c>
      <c r="AC498" s="306"/>
      <c r="AD498" s="306"/>
      <c r="AE498" s="306"/>
      <c r="AF498" s="306">
        <v>0</v>
      </c>
      <c r="AG498" s="306">
        <v>0</v>
      </c>
      <c r="AH498" s="306"/>
      <c r="AI498" s="306"/>
      <c r="AJ498" s="306"/>
      <c r="AK498" s="306">
        <v>0</v>
      </c>
      <c r="AL498" s="306">
        <v>0</v>
      </c>
      <c r="AN498" s="16" t="s">
        <v>424</v>
      </c>
      <c r="AO498" s="16" t="s">
        <v>1269</v>
      </c>
      <c r="AP498" s="16" t="s">
        <v>1270</v>
      </c>
      <c r="AQ498" s="16" t="s">
        <v>14</v>
      </c>
    </row>
    <row r="499" spans="1:43">
      <c r="A499" s="16" t="s">
        <v>504</v>
      </c>
      <c r="B499" s="16" t="s">
        <v>53</v>
      </c>
      <c r="C499" s="16" t="s">
        <v>0</v>
      </c>
      <c r="D499" s="16" t="s">
        <v>1271</v>
      </c>
      <c r="E499" s="16" t="s">
        <v>69</v>
      </c>
      <c r="F499" s="16" t="s">
        <v>69</v>
      </c>
      <c r="G499" s="16">
        <v>2018</v>
      </c>
      <c r="H499" s="306">
        <v>0</v>
      </c>
      <c r="I499" s="306">
        <v>0</v>
      </c>
      <c r="J499" s="306">
        <v>0</v>
      </c>
      <c r="K499" s="306">
        <v>0</v>
      </c>
      <c r="L499" s="306"/>
      <c r="M499" s="306">
        <v>0</v>
      </c>
      <c r="N499" s="306">
        <v>0</v>
      </c>
      <c r="O499" s="306">
        <v>0</v>
      </c>
      <c r="P499" s="306">
        <v>0</v>
      </c>
      <c r="Q499" s="306">
        <v>0</v>
      </c>
      <c r="R499" s="306">
        <v>0</v>
      </c>
      <c r="S499" s="306">
        <v>0</v>
      </c>
      <c r="T499" s="306">
        <v>0</v>
      </c>
      <c r="U499" s="306">
        <v>0</v>
      </c>
      <c r="V499" s="306">
        <v>0</v>
      </c>
      <c r="W499" s="306">
        <v>0</v>
      </c>
      <c r="X499" s="306">
        <v>0</v>
      </c>
      <c r="Y499" s="306">
        <v>0</v>
      </c>
      <c r="Z499" s="306">
        <v>0</v>
      </c>
      <c r="AA499" s="306">
        <v>0</v>
      </c>
      <c r="AB499" s="306">
        <v>0</v>
      </c>
      <c r="AC499" s="306"/>
      <c r="AD499" s="306"/>
      <c r="AE499" s="306"/>
      <c r="AF499" s="306">
        <v>0</v>
      </c>
      <c r="AG499" s="306">
        <v>0</v>
      </c>
      <c r="AH499" s="306"/>
      <c r="AI499" s="306"/>
      <c r="AJ499" s="306"/>
      <c r="AK499" s="306">
        <v>0</v>
      </c>
      <c r="AL499" s="306">
        <v>0</v>
      </c>
      <c r="AN499" s="16" t="s">
        <v>424</v>
      </c>
      <c r="AO499" s="16" t="s">
        <v>1271</v>
      </c>
      <c r="AP499" s="16" t="s">
        <v>1272</v>
      </c>
      <c r="AQ499" s="16" t="s">
        <v>14</v>
      </c>
    </row>
    <row r="500" spans="1:43">
      <c r="A500" s="16" t="s">
        <v>504</v>
      </c>
      <c r="B500" s="16" t="s">
        <v>53</v>
      </c>
      <c r="C500" s="16" t="s">
        <v>1</v>
      </c>
      <c r="D500" s="16" t="s">
        <v>1273</v>
      </c>
      <c r="E500" s="16" t="s">
        <v>202</v>
      </c>
      <c r="F500" s="16" t="s">
        <v>217</v>
      </c>
      <c r="G500" s="16">
        <v>2018</v>
      </c>
      <c r="H500" s="306">
        <v>0</v>
      </c>
      <c r="I500" s="306">
        <v>0</v>
      </c>
      <c r="J500" s="306">
        <v>0</v>
      </c>
      <c r="K500" s="306">
        <v>0</v>
      </c>
      <c r="L500" s="306"/>
      <c r="M500" s="306">
        <v>0</v>
      </c>
      <c r="N500" s="306">
        <v>0</v>
      </c>
      <c r="O500" s="306">
        <v>0</v>
      </c>
      <c r="P500" s="306">
        <v>0</v>
      </c>
      <c r="Q500" s="306">
        <v>0</v>
      </c>
      <c r="R500" s="306">
        <v>0</v>
      </c>
      <c r="S500" s="306">
        <v>0</v>
      </c>
      <c r="T500" s="306">
        <v>0</v>
      </c>
      <c r="U500" s="306">
        <v>0</v>
      </c>
      <c r="V500" s="306">
        <v>0</v>
      </c>
      <c r="W500" s="306">
        <v>0</v>
      </c>
      <c r="X500" s="306">
        <v>0</v>
      </c>
      <c r="Y500" s="306">
        <v>0</v>
      </c>
      <c r="Z500" s="306">
        <v>0</v>
      </c>
      <c r="AA500" s="306">
        <v>0</v>
      </c>
      <c r="AB500" s="306">
        <v>0</v>
      </c>
      <c r="AC500" s="306"/>
      <c r="AD500" s="306"/>
      <c r="AE500" s="306"/>
      <c r="AF500" s="306">
        <v>0</v>
      </c>
      <c r="AG500" s="306">
        <v>1</v>
      </c>
      <c r="AH500" s="306"/>
      <c r="AI500" s="306"/>
      <c r="AJ500" s="306"/>
      <c r="AK500" s="306">
        <v>1</v>
      </c>
      <c r="AL500" s="306">
        <v>0</v>
      </c>
      <c r="AN500" s="16" t="s">
        <v>424</v>
      </c>
      <c r="AO500" s="16" t="s">
        <v>1273</v>
      </c>
      <c r="AP500" s="16" t="s">
        <v>1274</v>
      </c>
      <c r="AQ500" s="16" t="s">
        <v>14</v>
      </c>
    </row>
    <row r="501" spans="1:43">
      <c r="A501" s="16" t="s">
        <v>504</v>
      </c>
      <c r="B501" s="16" t="s">
        <v>53</v>
      </c>
      <c r="C501" s="16" t="s">
        <v>2</v>
      </c>
      <c r="D501" s="16" t="s">
        <v>1275</v>
      </c>
      <c r="E501" s="16" t="s">
        <v>202</v>
      </c>
      <c r="F501" s="16" t="s">
        <v>217</v>
      </c>
      <c r="G501" s="16">
        <v>2018</v>
      </c>
      <c r="H501" s="306">
        <v>0</v>
      </c>
      <c r="I501" s="306">
        <v>0</v>
      </c>
      <c r="J501" s="306">
        <v>0</v>
      </c>
      <c r="K501" s="306">
        <v>0</v>
      </c>
      <c r="L501" s="306"/>
      <c r="M501" s="306">
        <v>0</v>
      </c>
      <c r="N501" s="254">
        <v>1</v>
      </c>
      <c r="O501" s="306">
        <v>0.38635372178761812</v>
      </c>
      <c r="P501" s="306">
        <v>0</v>
      </c>
      <c r="Q501" s="306">
        <v>0</v>
      </c>
      <c r="R501" s="306">
        <v>0</v>
      </c>
      <c r="S501" s="306">
        <v>0</v>
      </c>
      <c r="T501" s="306">
        <v>0</v>
      </c>
      <c r="U501" s="306">
        <v>0</v>
      </c>
      <c r="V501" s="306">
        <v>0</v>
      </c>
      <c r="W501" s="306">
        <v>0</v>
      </c>
      <c r="X501" s="306">
        <v>0</v>
      </c>
      <c r="Y501" s="306">
        <v>0</v>
      </c>
      <c r="Z501" s="306">
        <v>0</v>
      </c>
      <c r="AA501" s="306">
        <v>0</v>
      </c>
      <c r="AB501" s="306">
        <v>0</v>
      </c>
      <c r="AC501" s="306"/>
      <c r="AD501" s="306"/>
      <c r="AE501" s="306"/>
      <c r="AF501" s="306">
        <v>0.25453918282287885</v>
      </c>
      <c r="AG501" s="306">
        <v>0</v>
      </c>
      <c r="AH501" s="306"/>
      <c r="AI501" s="306"/>
      <c r="AJ501" s="306"/>
      <c r="AK501" s="306">
        <v>0</v>
      </c>
      <c r="AL501" s="306">
        <v>0</v>
      </c>
      <c r="AN501" s="16" t="s">
        <v>424</v>
      </c>
      <c r="AO501" s="16" t="s">
        <v>1275</v>
      </c>
      <c r="AP501" s="16" t="s">
        <v>1276</v>
      </c>
      <c r="AQ501" s="16" t="s">
        <v>14</v>
      </c>
    </row>
    <row r="502" spans="1:43">
      <c r="A502" s="16" t="s">
        <v>504</v>
      </c>
      <c r="B502" s="16" t="s">
        <v>53</v>
      </c>
      <c r="C502" s="16" t="s">
        <v>286</v>
      </c>
      <c r="D502" s="16" t="s">
        <v>1277</v>
      </c>
      <c r="E502" s="16" t="s">
        <v>202</v>
      </c>
      <c r="F502" s="16" t="s">
        <v>217</v>
      </c>
      <c r="G502" s="16">
        <v>2018</v>
      </c>
      <c r="H502" s="306">
        <v>0</v>
      </c>
      <c r="I502" s="306">
        <v>0</v>
      </c>
      <c r="J502" s="306">
        <v>0</v>
      </c>
      <c r="K502" s="306">
        <v>0</v>
      </c>
      <c r="L502" s="306"/>
      <c r="M502" s="306">
        <v>0</v>
      </c>
      <c r="N502" s="306">
        <v>0</v>
      </c>
      <c r="O502" s="306">
        <v>0</v>
      </c>
      <c r="P502" s="306">
        <v>0</v>
      </c>
      <c r="Q502" s="306">
        <v>0</v>
      </c>
      <c r="R502" s="306">
        <v>0</v>
      </c>
      <c r="S502" s="306">
        <v>0</v>
      </c>
      <c r="T502" s="306">
        <v>0</v>
      </c>
      <c r="U502" s="306">
        <v>0</v>
      </c>
      <c r="V502" s="306">
        <v>0</v>
      </c>
      <c r="W502" s="306">
        <v>0.52067060917140318</v>
      </c>
      <c r="X502" s="306">
        <v>0</v>
      </c>
      <c r="Y502" s="306">
        <v>0</v>
      </c>
      <c r="Z502" s="306">
        <v>0</v>
      </c>
      <c r="AA502" s="306">
        <v>0</v>
      </c>
      <c r="AB502" s="306">
        <v>0</v>
      </c>
      <c r="AC502" s="306"/>
      <c r="AD502" s="306"/>
      <c r="AE502" s="306"/>
      <c r="AF502" s="306">
        <v>0</v>
      </c>
      <c r="AG502" s="306">
        <v>0</v>
      </c>
      <c r="AH502" s="306"/>
      <c r="AI502" s="306"/>
      <c r="AJ502" s="306"/>
      <c r="AK502" s="306">
        <v>0</v>
      </c>
      <c r="AL502" s="306">
        <v>0</v>
      </c>
      <c r="AN502" s="16" t="s">
        <v>424</v>
      </c>
      <c r="AO502" s="16" t="s">
        <v>1277</v>
      </c>
      <c r="AP502" s="16" t="s">
        <v>1278</v>
      </c>
      <c r="AQ502" s="16" t="s">
        <v>14</v>
      </c>
    </row>
    <row r="503" spans="1:43">
      <c r="A503" s="16" t="s">
        <v>504</v>
      </c>
      <c r="B503" s="16" t="s">
        <v>53</v>
      </c>
      <c r="C503" s="16" t="s">
        <v>287</v>
      </c>
      <c r="D503" s="16" t="s">
        <v>1279</v>
      </c>
      <c r="E503" s="16" t="s">
        <v>202</v>
      </c>
      <c r="F503" s="16" t="s">
        <v>217</v>
      </c>
      <c r="G503" s="16">
        <v>2018</v>
      </c>
      <c r="H503" s="306">
        <v>0</v>
      </c>
      <c r="I503" s="306">
        <v>0</v>
      </c>
      <c r="J503" s="306">
        <v>0</v>
      </c>
      <c r="K503" s="306">
        <v>0</v>
      </c>
      <c r="L503" s="306"/>
      <c r="M503" s="306">
        <v>0</v>
      </c>
      <c r="N503" s="306">
        <v>0</v>
      </c>
      <c r="O503" s="306">
        <v>0</v>
      </c>
      <c r="P503" s="306">
        <v>0</v>
      </c>
      <c r="Q503" s="306">
        <v>0</v>
      </c>
      <c r="R503" s="306">
        <v>0</v>
      </c>
      <c r="S503" s="306">
        <v>0</v>
      </c>
      <c r="T503" s="306">
        <v>0</v>
      </c>
      <c r="U503" s="306">
        <v>0</v>
      </c>
      <c r="V503" s="254">
        <v>1</v>
      </c>
      <c r="W503" s="306">
        <v>0</v>
      </c>
      <c r="X503" s="254">
        <v>1</v>
      </c>
      <c r="Y503" s="306">
        <v>0.27289271501738827</v>
      </c>
      <c r="Z503" s="306">
        <v>0</v>
      </c>
      <c r="AA503" s="306">
        <v>0</v>
      </c>
      <c r="AB503" s="306">
        <v>0</v>
      </c>
      <c r="AC503" s="306"/>
      <c r="AD503" s="306"/>
      <c r="AE503" s="306"/>
      <c r="AF503" s="306">
        <v>0</v>
      </c>
      <c r="AG503" s="306">
        <v>0</v>
      </c>
      <c r="AH503" s="306"/>
      <c r="AI503" s="306"/>
      <c r="AJ503" s="306"/>
      <c r="AK503" s="306">
        <v>0</v>
      </c>
      <c r="AL503" s="306">
        <v>0</v>
      </c>
      <c r="AN503" s="16" t="s">
        <v>424</v>
      </c>
      <c r="AO503" s="16" t="s">
        <v>1279</v>
      </c>
      <c r="AP503" s="16" t="s">
        <v>1280</v>
      </c>
      <c r="AQ503" s="16" t="s">
        <v>14</v>
      </c>
    </row>
    <row r="504" spans="1:43">
      <c r="A504" s="16" t="s">
        <v>504</v>
      </c>
      <c r="B504" s="16" t="s">
        <v>53</v>
      </c>
      <c r="C504" s="16" t="s">
        <v>288</v>
      </c>
      <c r="D504" s="16" t="s">
        <v>1281</v>
      </c>
      <c r="E504" s="16" t="s">
        <v>202</v>
      </c>
      <c r="F504" s="16" t="s">
        <v>217</v>
      </c>
      <c r="G504" s="16">
        <v>2018</v>
      </c>
      <c r="H504" s="306">
        <v>0</v>
      </c>
      <c r="I504" s="306">
        <v>0</v>
      </c>
      <c r="J504" s="306">
        <v>0</v>
      </c>
      <c r="K504" s="306">
        <v>0</v>
      </c>
      <c r="L504" s="306"/>
      <c r="M504" s="306">
        <v>0</v>
      </c>
      <c r="N504" s="306">
        <v>0</v>
      </c>
      <c r="O504" s="306">
        <v>0</v>
      </c>
      <c r="P504" s="306">
        <v>0</v>
      </c>
      <c r="Q504" s="306">
        <v>0</v>
      </c>
      <c r="R504" s="306">
        <v>0</v>
      </c>
      <c r="S504" s="306">
        <v>0</v>
      </c>
      <c r="T504" s="306">
        <v>0</v>
      </c>
      <c r="U504" s="254">
        <v>1</v>
      </c>
      <c r="V504" s="306">
        <v>0</v>
      </c>
      <c r="W504" s="306">
        <v>0</v>
      </c>
      <c r="X504" s="306">
        <v>0</v>
      </c>
      <c r="Y504" s="306">
        <v>0</v>
      </c>
      <c r="Z504" s="306">
        <v>0</v>
      </c>
      <c r="AA504" s="306">
        <v>0</v>
      </c>
      <c r="AB504" s="306">
        <v>0</v>
      </c>
      <c r="AC504" s="306"/>
      <c r="AD504" s="306"/>
      <c r="AE504" s="306"/>
      <c r="AF504" s="306">
        <v>0</v>
      </c>
      <c r="AG504" s="306">
        <v>0</v>
      </c>
      <c r="AH504" s="306"/>
      <c r="AI504" s="306"/>
      <c r="AJ504" s="306"/>
      <c r="AK504" s="306">
        <v>0</v>
      </c>
      <c r="AL504" s="306">
        <v>0</v>
      </c>
      <c r="AN504" s="16" t="s">
        <v>424</v>
      </c>
      <c r="AO504" s="16" t="s">
        <v>1281</v>
      </c>
      <c r="AP504" s="16" t="s">
        <v>1282</v>
      </c>
      <c r="AQ504" s="16" t="s">
        <v>14</v>
      </c>
    </row>
    <row r="505" spans="1:43">
      <c r="A505" s="16" t="s">
        <v>504</v>
      </c>
      <c r="B505" s="16" t="s">
        <v>53</v>
      </c>
      <c r="C505" s="16" t="s">
        <v>289</v>
      </c>
      <c r="D505" s="16" t="s">
        <v>1283</v>
      </c>
      <c r="E505" s="16" t="s">
        <v>202</v>
      </c>
      <c r="F505" s="16" t="s">
        <v>217</v>
      </c>
      <c r="G505" s="16">
        <v>2018</v>
      </c>
      <c r="H505" s="306">
        <v>0</v>
      </c>
      <c r="I505" s="306">
        <v>0.42016806722689076</v>
      </c>
      <c r="J505" s="306">
        <v>0</v>
      </c>
      <c r="K505" s="306">
        <v>0</v>
      </c>
      <c r="L505" s="306"/>
      <c r="M505" s="306">
        <v>0</v>
      </c>
      <c r="N505" s="306">
        <v>0</v>
      </c>
      <c r="O505" s="306">
        <v>0</v>
      </c>
      <c r="P505" s="306">
        <v>0</v>
      </c>
      <c r="Q505" s="306">
        <v>0</v>
      </c>
      <c r="R505" s="306">
        <v>0</v>
      </c>
      <c r="S505" s="306">
        <v>0</v>
      </c>
      <c r="T505" s="306">
        <v>0</v>
      </c>
      <c r="U505" s="306">
        <v>0</v>
      </c>
      <c r="V505" s="306">
        <v>0</v>
      </c>
      <c r="W505" s="306">
        <v>0</v>
      </c>
      <c r="X505" s="306">
        <v>0</v>
      </c>
      <c r="Y505" s="306">
        <v>0.72710728498261168</v>
      </c>
      <c r="Z505" s="306">
        <v>0</v>
      </c>
      <c r="AA505" s="306">
        <v>0</v>
      </c>
      <c r="AB505" s="306">
        <v>0</v>
      </c>
      <c r="AC505" s="306"/>
      <c r="AD505" s="306"/>
      <c r="AE505" s="306"/>
      <c r="AF505" s="306">
        <v>0</v>
      </c>
      <c r="AG505" s="306">
        <v>0</v>
      </c>
      <c r="AH505" s="306"/>
      <c r="AI505" s="306"/>
      <c r="AJ505" s="306"/>
      <c r="AK505" s="306">
        <v>0</v>
      </c>
      <c r="AL505" s="306">
        <v>0</v>
      </c>
      <c r="AN505" s="16" t="s">
        <v>424</v>
      </c>
      <c r="AO505" s="16" t="s">
        <v>1283</v>
      </c>
      <c r="AP505" s="16" t="s">
        <v>1284</v>
      </c>
      <c r="AQ505" s="16" t="s">
        <v>14</v>
      </c>
    </row>
    <row r="506" spans="1:43">
      <c r="A506" s="16" t="s">
        <v>504</v>
      </c>
      <c r="B506" s="16" t="s">
        <v>53</v>
      </c>
      <c r="C506" s="16" t="s">
        <v>3</v>
      </c>
      <c r="D506" s="16" t="s">
        <v>1285</v>
      </c>
      <c r="E506" s="16" t="s">
        <v>69</v>
      </c>
      <c r="F506" s="16" t="s">
        <v>69</v>
      </c>
      <c r="G506" s="16">
        <v>2018</v>
      </c>
      <c r="H506" s="306">
        <v>0</v>
      </c>
      <c r="I506" s="306">
        <v>0</v>
      </c>
      <c r="J506" s="306">
        <v>0</v>
      </c>
      <c r="K506" s="306">
        <v>0</v>
      </c>
      <c r="L506" s="306"/>
      <c r="M506" s="306">
        <v>0</v>
      </c>
      <c r="N506" s="306">
        <v>0</v>
      </c>
      <c r="O506" s="306">
        <v>0</v>
      </c>
      <c r="P506" s="306">
        <v>0</v>
      </c>
      <c r="Q506" s="306">
        <v>0</v>
      </c>
      <c r="R506" s="306">
        <v>0</v>
      </c>
      <c r="S506" s="306">
        <v>0</v>
      </c>
      <c r="T506" s="306">
        <v>0</v>
      </c>
      <c r="U506" s="306">
        <v>0</v>
      </c>
      <c r="V506" s="306">
        <v>0</v>
      </c>
      <c r="W506" s="306">
        <v>0</v>
      </c>
      <c r="X506" s="306">
        <v>0</v>
      </c>
      <c r="Y506" s="306">
        <v>0</v>
      </c>
      <c r="Z506" s="306">
        <v>0</v>
      </c>
      <c r="AA506" s="306">
        <v>0</v>
      </c>
      <c r="AB506" s="306">
        <v>0</v>
      </c>
      <c r="AC506" s="306"/>
      <c r="AD506" s="306"/>
      <c r="AE506" s="306"/>
      <c r="AF506" s="306">
        <v>0</v>
      </c>
      <c r="AG506" s="306">
        <v>0</v>
      </c>
      <c r="AH506" s="306"/>
      <c r="AI506" s="306"/>
      <c r="AJ506" s="306"/>
      <c r="AK506" s="306">
        <v>0</v>
      </c>
      <c r="AL506" s="306">
        <v>0</v>
      </c>
      <c r="AN506" s="16" t="s">
        <v>424</v>
      </c>
      <c r="AO506" s="16" t="s">
        <v>1285</v>
      </c>
      <c r="AP506" s="16" t="s">
        <v>1286</v>
      </c>
      <c r="AQ506" s="16" t="s">
        <v>14</v>
      </c>
    </row>
    <row r="507" spans="1:43">
      <c r="A507" s="16" t="s">
        <v>504</v>
      </c>
      <c r="B507" s="16" t="s">
        <v>53</v>
      </c>
      <c r="C507" s="16" t="s">
        <v>4</v>
      </c>
      <c r="D507" s="16" t="s">
        <v>1287</v>
      </c>
      <c r="E507" s="16" t="s">
        <v>69</v>
      </c>
      <c r="F507" s="16" t="s">
        <v>69</v>
      </c>
      <c r="G507" s="16">
        <v>2018</v>
      </c>
      <c r="H507" s="306">
        <v>0</v>
      </c>
      <c r="I507" s="306">
        <v>0</v>
      </c>
      <c r="J507" s="306">
        <v>0</v>
      </c>
      <c r="K507" s="306">
        <v>0</v>
      </c>
      <c r="L507" s="306"/>
      <c r="M507" s="306">
        <v>0</v>
      </c>
      <c r="N507" s="306">
        <v>0</v>
      </c>
      <c r="O507" s="306">
        <v>0</v>
      </c>
      <c r="P507" s="306">
        <v>0</v>
      </c>
      <c r="Q507" s="306">
        <v>0</v>
      </c>
      <c r="R507" s="306">
        <v>0</v>
      </c>
      <c r="S507" s="306">
        <v>0</v>
      </c>
      <c r="T507" s="306">
        <v>0</v>
      </c>
      <c r="U507" s="306">
        <v>0</v>
      </c>
      <c r="V507" s="306">
        <v>0</v>
      </c>
      <c r="W507" s="306">
        <v>0</v>
      </c>
      <c r="X507" s="306">
        <v>0</v>
      </c>
      <c r="Y507" s="306">
        <v>0</v>
      </c>
      <c r="Z507" s="306">
        <v>0</v>
      </c>
      <c r="AA507" s="306">
        <v>0</v>
      </c>
      <c r="AB507" s="306">
        <v>0</v>
      </c>
      <c r="AC507" s="306"/>
      <c r="AD507" s="306"/>
      <c r="AE507" s="306"/>
      <c r="AF507" s="306">
        <v>0</v>
      </c>
      <c r="AG507" s="306">
        <v>0</v>
      </c>
      <c r="AH507" s="306"/>
      <c r="AI507" s="306"/>
      <c r="AJ507" s="306"/>
      <c r="AK507" s="306">
        <v>0</v>
      </c>
      <c r="AL507" s="306">
        <v>0</v>
      </c>
      <c r="AN507" s="16" t="s">
        <v>424</v>
      </c>
      <c r="AO507" s="16" t="s">
        <v>1287</v>
      </c>
      <c r="AP507" s="16" t="s">
        <v>1288</v>
      </c>
      <c r="AQ507" s="16" t="s">
        <v>14</v>
      </c>
    </row>
    <row r="508" spans="1:43">
      <c r="A508" s="16" t="s">
        <v>504</v>
      </c>
      <c r="B508" s="16" t="s">
        <v>53</v>
      </c>
      <c r="C508" s="16" t="s">
        <v>5</v>
      </c>
      <c r="D508" s="16" t="s">
        <v>1289</v>
      </c>
      <c r="E508" s="16" t="s">
        <v>202</v>
      </c>
      <c r="F508" s="16" t="s">
        <v>217</v>
      </c>
      <c r="G508" s="16">
        <v>2018</v>
      </c>
      <c r="H508" s="306">
        <v>0</v>
      </c>
      <c r="I508" s="306">
        <v>0</v>
      </c>
      <c r="J508" s="306">
        <v>0</v>
      </c>
      <c r="K508" s="306">
        <v>0</v>
      </c>
      <c r="L508" s="306"/>
      <c r="M508" s="306">
        <v>0</v>
      </c>
      <c r="N508" s="306">
        <v>0</v>
      </c>
      <c r="O508" s="306">
        <v>0.15183201130049084</v>
      </c>
      <c r="P508" s="306">
        <v>0</v>
      </c>
      <c r="Q508" s="306">
        <v>0</v>
      </c>
      <c r="R508" s="306">
        <v>0</v>
      </c>
      <c r="S508" s="306">
        <v>0</v>
      </c>
      <c r="T508" s="306">
        <v>0</v>
      </c>
      <c r="U508" s="306">
        <v>0</v>
      </c>
      <c r="V508" s="306">
        <v>0</v>
      </c>
      <c r="W508" s="306">
        <v>0</v>
      </c>
      <c r="X508" s="306">
        <v>0</v>
      </c>
      <c r="Y508" s="306">
        <v>0</v>
      </c>
      <c r="Z508" s="306">
        <v>0</v>
      </c>
      <c r="AA508" s="306">
        <v>0</v>
      </c>
      <c r="AB508" s="306">
        <v>0</v>
      </c>
      <c r="AC508" s="306"/>
      <c r="AD508" s="306"/>
      <c r="AE508" s="306"/>
      <c r="AF508" s="306">
        <v>0</v>
      </c>
      <c r="AG508" s="306">
        <v>0</v>
      </c>
      <c r="AH508" s="306"/>
      <c r="AI508" s="306"/>
      <c r="AJ508" s="306"/>
      <c r="AK508" s="306">
        <v>0</v>
      </c>
      <c r="AL508" s="306">
        <v>0</v>
      </c>
      <c r="AN508" s="16" t="s">
        <v>424</v>
      </c>
      <c r="AO508" s="16" t="s">
        <v>1289</v>
      </c>
      <c r="AP508" s="16" t="s">
        <v>1290</v>
      </c>
      <c r="AQ508" s="16" t="s">
        <v>14</v>
      </c>
    </row>
    <row r="509" spans="1:43">
      <c r="A509" s="16" t="s">
        <v>504</v>
      </c>
      <c r="B509" s="16" t="s">
        <v>53</v>
      </c>
      <c r="C509" s="16" t="s">
        <v>290</v>
      </c>
      <c r="D509" s="16" t="s">
        <v>1291</v>
      </c>
      <c r="E509" s="16" t="s">
        <v>202</v>
      </c>
      <c r="F509" s="16" t="s">
        <v>217</v>
      </c>
      <c r="G509" s="16">
        <v>2018</v>
      </c>
      <c r="H509" s="306">
        <v>0</v>
      </c>
      <c r="I509" s="306">
        <v>0</v>
      </c>
      <c r="J509" s="306">
        <v>0</v>
      </c>
      <c r="K509" s="306">
        <v>0</v>
      </c>
      <c r="L509" s="306"/>
      <c r="M509" s="306">
        <v>0</v>
      </c>
      <c r="N509" s="306">
        <v>0</v>
      </c>
      <c r="O509" s="306">
        <v>0</v>
      </c>
      <c r="P509" s="306">
        <v>0</v>
      </c>
      <c r="Q509" s="306">
        <v>0</v>
      </c>
      <c r="R509" s="306">
        <v>0</v>
      </c>
      <c r="S509" s="306">
        <v>0</v>
      </c>
      <c r="T509" s="306">
        <v>0</v>
      </c>
      <c r="U509" s="306">
        <v>0</v>
      </c>
      <c r="V509" s="306">
        <v>0</v>
      </c>
      <c r="W509" s="306">
        <v>0</v>
      </c>
      <c r="X509" s="306">
        <v>0</v>
      </c>
      <c r="Y509" s="306">
        <v>0</v>
      </c>
      <c r="Z509" s="306">
        <v>0</v>
      </c>
      <c r="AA509" s="306">
        <v>0</v>
      </c>
      <c r="AB509" s="306">
        <v>0</v>
      </c>
      <c r="AC509" s="306"/>
      <c r="AD509" s="306"/>
      <c r="AE509" s="306"/>
      <c r="AF509" s="306">
        <v>0.17304290112627629</v>
      </c>
      <c r="AG509" s="306">
        <v>0</v>
      </c>
      <c r="AH509" s="306"/>
      <c r="AI509" s="306"/>
      <c r="AJ509" s="306"/>
      <c r="AK509" s="306">
        <v>0</v>
      </c>
      <c r="AL509" s="306">
        <v>0</v>
      </c>
      <c r="AN509" s="16" t="s">
        <v>424</v>
      </c>
      <c r="AO509" s="16" t="s">
        <v>1291</v>
      </c>
      <c r="AP509" s="16" t="s">
        <v>1292</v>
      </c>
      <c r="AQ509" s="16" t="s">
        <v>14</v>
      </c>
    </row>
    <row r="510" spans="1:43">
      <c r="A510" s="16" t="s">
        <v>504</v>
      </c>
      <c r="B510" s="16" t="s">
        <v>53</v>
      </c>
      <c r="C510" s="16" t="s">
        <v>6</v>
      </c>
      <c r="D510" s="16" t="s">
        <v>1293</v>
      </c>
      <c r="E510" s="16" t="s">
        <v>69</v>
      </c>
      <c r="F510" s="16" t="s">
        <v>69</v>
      </c>
      <c r="G510" s="16">
        <v>2018</v>
      </c>
      <c r="H510" s="306">
        <v>0</v>
      </c>
      <c r="I510" s="306">
        <v>0</v>
      </c>
      <c r="J510" s="306">
        <v>0</v>
      </c>
      <c r="K510" s="306">
        <v>0</v>
      </c>
      <c r="L510" s="306"/>
      <c r="M510" s="306">
        <v>0</v>
      </c>
      <c r="N510" s="306">
        <v>0</v>
      </c>
      <c r="O510" s="306">
        <v>0</v>
      </c>
      <c r="P510" s="306">
        <v>0</v>
      </c>
      <c r="Q510" s="306">
        <v>0</v>
      </c>
      <c r="R510" s="306">
        <v>0</v>
      </c>
      <c r="S510" s="306">
        <v>0</v>
      </c>
      <c r="T510" s="306">
        <v>0</v>
      </c>
      <c r="U510" s="306">
        <v>0</v>
      </c>
      <c r="V510" s="306">
        <v>0</v>
      </c>
      <c r="W510" s="306">
        <v>0</v>
      </c>
      <c r="X510" s="306">
        <v>0</v>
      </c>
      <c r="Y510" s="306">
        <v>0</v>
      </c>
      <c r="Z510" s="306">
        <v>0</v>
      </c>
      <c r="AA510" s="306">
        <v>0</v>
      </c>
      <c r="AB510" s="306">
        <v>0</v>
      </c>
      <c r="AC510" s="306"/>
      <c r="AD510" s="306"/>
      <c r="AE510" s="306"/>
      <c r="AF510" s="306">
        <v>0</v>
      </c>
      <c r="AG510" s="306">
        <v>0</v>
      </c>
      <c r="AH510" s="306"/>
      <c r="AI510" s="306"/>
      <c r="AJ510" s="306"/>
      <c r="AK510" s="306">
        <v>0</v>
      </c>
      <c r="AL510" s="306">
        <v>0</v>
      </c>
      <c r="AN510" s="16" t="s">
        <v>424</v>
      </c>
      <c r="AO510" s="16" t="s">
        <v>1293</v>
      </c>
      <c r="AP510" s="16" t="s">
        <v>1294</v>
      </c>
      <c r="AQ510" s="16" t="s">
        <v>14</v>
      </c>
    </row>
    <row r="511" spans="1:43">
      <c r="A511" s="16" t="s">
        <v>504</v>
      </c>
      <c r="B511" s="16" t="s">
        <v>53</v>
      </c>
      <c r="C511" s="16" t="s">
        <v>291</v>
      </c>
      <c r="D511" s="16" t="s">
        <v>1295</v>
      </c>
      <c r="E511" s="16" t="s">
        <v>69</v>
      </c>
      <c r="F511" s="16" t="s">
        <v>69</v>
      </c>
      <c r="G511" s="16">
        <v>2018</v>
      </c>
      <c r="H511" s="306">
        <v>0</v>
      </c>
      <c r="I511" s="306">
        <v>0</v>
      </c>
      <c r="J511" s="306">
        <v>0</v>
      </c>
      <c r="K511" s="306">
        <v>0</v>
      </c>
      <c r="L511" s="306"/>
      <c r="M511" s="306">
        <v>0</v>
      </c>
      <c r="N511" s="306">
        <v>0</v>
      </c>
      <c r="O511" s="306">
        <v>0</v>
      </c>
      <c r="P511" s="306">
        <v>0</v>
      </c>
      <c r="Q511" s="306">
        <v>0</v>
      </c>
      <c r="R511" s="306">
        <v>0</v>
      </c>
      <c r="S511" s="306">
        <v>0</v>
      </c>
      <c r="T511" s="306">
        <v>0</v>
      </c>
      <c r="U511" s="306">
        <v>0</v>
      </c>
      <c r="V511" s="306">
        <v>0</v>
      </c>
      <c r="W511" s="306">
        <v>0</v>
      </c>
      <c r="X511" s="306">
        <v>0</v>
      </c>
      <c r="Y511" s="306">
        <v>0</v>
      </c>
      <c r="Z511" s="306">
        <v>0</v>
      </c>
      <c r="AA511" s="306">
        <v>0</v>
      </c>
      <c r="AB511" s="306">
        <v>0</v>
      </c>
      <c r="AC511" s="306"/>
      <c r="AD511" s="306"/>
      <c r="AE511" s="306"/>
      <c r="AF511" s="306">
        <v>0</v>
      </c>
      <c r="AG511" s="306">
        <v>0</v>
      </c>
      <c r="AH511" s="306"/>
      <c r="AI511" s="306"/>
      <c r="AJ511" s="306"/>
      <c r="AK511" s="306">
        <v>0</v>
      </c>
      <c r="AL511" s="306">
        <v>0</v>
      </c>
      <c r="AN511" s="16" t="s">
        <v>424</v>
      </c>
      <c r="AO511" s="16" t="s">
        <v>1295</v>
      </c>
      <c r="AP511" s="16" t="s">
        <v>1296</v>
      </c>
      <c r="AQ511" s="16" t="s">
        <v>14</v>
      </c>
    </row>
    <row r="512" spans="1:43">
      <c r="A512" s="16" t="s">
        <v>504</v>
      </c>
      <c r="B512" s="16" t="s">
        <v>53</v>
      </c>
      <c r="C512" s="16" t="s">
        <v>7</v>
      </c>
      <c r="D512" s="16" t="s">
        <v>1297</v>
      </c>
      <c r="E512" s="16" t="s">
        <v>202</v>
      </c>
      <c r="F512" s="16" t="s">
        <v>217</v>
      </c>
      <c r="G512" s="16">
        <v>2018</v>
      </c>
      <c r="H512" s="306">
        <v>0</v>
      </c>
      <c r="I512" s="306">
        <v>0</v>
      </c>
      <c r="J512" s="306">
        <v>0</v>
      </c>
      <c r="K512" s="306">
        <v>0</v>
      </c>
      <c r="L512" s="306"/>
      <c r="M512" s="306">
        <v>1</v>
      </c>
      <c r="N512" s="306">
        <v>0</v>
      </c>
      <c r="O512" s="306">
        <v>0</v>
      </c>
      <c r="P512" s="306">
        <v>0</v>
      </c>
      <c r="Q512" s="306">
        <v>0</v>
      </c>
      <c r="R512" s="306">
        <v>1</v>
      </c>
      <c r="S512" s="306">
        <v>0</v>
      </c>
      <c r="T512" s="306">
        <v>0</v>
      </c>
      <c r="U512" s="306">
        <v>0</v>
      </c>
      <c r="V512" s="306">
        <v>0</v>
      </c>
      <c r="W512" s="306">
        <v>0</v>
      </c>
      <c r="X512" s="306">
        <v>0</v>
      </c>
      <c r="Y512" s="306">
        <v>0</v>
      </c>
      <c r="Z512" s="306">
        <v>0</v>
      </c>
      <c r="AA512" s="306">
        <v>0</v>
      </c>
      <c r="AB512" s="306">
        <v>0</v>
      </c>
      <c r="AC512" s="306"/>
      <c r="AD512" s="306"/>
      <c r="AE512" s="306"/>
      <c r="AF512" s="306">
        <v>0</v>
      </c>
      <c r="AG512" s="306">
        <v>0</v>
      </c>
      <c r="AH512" s="306"/>
      <c r="AI512" s="306"/>
      <c r="AJ512" s="306"/>
      <c r="AK512" s="306">
        <v>0</v>
      </c>
      <c r="AL512" s="306">
        <v>0</v>
      </c>
      <c r="AN512" s="16" t="s">
        <v>424</v>
      </c>
      <c r="AO512" s="16" t="s">
        <v>1297</v>
      </c>
      <c r="AP512" s="16" t="s">
        <v>1298</v>
      </c>
      <c r="AQ512" s="16" t="s">
        <v>14</v>
      </c>
    </row>
    <row r="513" spans="1:47">
      <c r="A513" s="16" t="s">
        <v>504</v>
      </c>
      <c r="B513" s="16" t="s">
        <v>53</v>
      </c>
      <c r="C513" s="16" t="s">
        <v>8</v>
      </c>
      <c r="D513" s="16" t="s">
        <v>1299</v>
      </c>
      <c r="E513" s="16" t="s">
        <v>69</v>
      </c>
      <c r="F513" s="16" t="s">
        <v>69</v>
      </c>
      <c r="G513" s="16">
        <v>2018</v>
      </c>
      <c r="H513" s="306">
        <v>0</v>
      </c>
      <c r="I513" s="306">
        <v>0</v>
      </c>
      <c r="J513" s="306">
        <v>0</v>
      </c>
      <c r="K513" s="306">
        <v>0</v>
      </c>
      <c r="L513" s="306"/>
      <c r="M513" s="306">
        <v>0</v>
      </c>
      <c r="N513" s="306">
        <v>0</v>
      </c>
      <c r="O513" s="306">
        <v>0</v>
      </c>
      <c r="P513" s="306">
        <v>0</v>
      </c>
      <c r="Q513" s="306">
        <v>0</v>
      </c>
      <c r="R513" s="306">
        <v>0</v>
      </c>
      <c r="S513" s="306">
        <v>0</v>
      </c>
      <c r="T513" s="306">
        <v>0</v>
      </c>
      <c r="U513" s="306">
        <v>0</v>
      </c>
      <c r="V513" s="306">
        <v>0</v>
      </c>
      <c r="W513" s="306">
        <v>0</v>
      </c>
      <c r="X513" s="306">
        <v>0</v>
      </c>
      <c r="Y513" s="306">
        <v>0</v>
      </c>
      <c r="Z513" s="306">
        <v>0</v>
      </c>
      <c r="AA513" s="306">
        <v>0</v>
      </c>
      <c r="AB513" s="306">
        <v>0</v>
      </c>
      <c r="AC513" s="306"/>
      <c r="AD513" s="306"/>
      <c r="AE513" s="306"/>
      <c r="AF513" s="306">
        <v>0</v>
      </c>
      <c r="AG513" s="306">
        <v>0</v>
      </c>
      <c r="AH513" s="306"/>
      <c r="AI513" s="306"/>
      <c r="AJ513" s="306"/>
      <c r="AK513" s="306">
        <v>0</v>
      </c>
      <c r="AL513" s="306">
        <v>0</v>
      </c>
      <c r="AN513" s="16" t="s">
        <v>424</v>
      </c>
      <c r="AO513" s="16" t="s">
        <v>1299</v>
      </c>
      <c r="AP513" s="16" t="s">
        <v>1300</v>
      </c>
      <c r="AQ513" s="16" t="s">
        <v>14</v>
      </c>
    </row>
    <row r="514" spans="1:47">
      <c r="A514" s="16" t="s">
        <v>504</v>
      </c>
      <c r="B514" s="16" t="s">
        <v>53</v>
      </c>
      <c r="C514" s="16" t="s">
        <v>9</v>
      </c>
      <c r="D514" s="16" t="s">
        <v>1301</v>
      </c>
      <c r="E514" s="16" t="s">
        <v>69</v>
      </c>
      <c r="F514" s="16" t="s">
        <v>69</v>
      </c>
      <c r="G514" s="16">
        <v>2018</v>
      </c>
      <c r="H514" s="306">
        <v>0</v>
      </c>
      <c r="I514" s="306">
        <v>0</v>
      </c>
      <c r="J514" s="306">
        <v>0</v>
      </c>
      <c r="K514" s="306">
        <v>0</v>
      </c>
      <c r="L514" s="306"/>
      <c r="M514" s="306">
        <v>0</v>
      </c>
      <c r="N514" s="306">
        <v>0</v>
      </c>
      <c r="O514" s="306">
        <v>0</v>
      </c>
      <c r="P514" s="306">
        <v>0</v>
      </c>
      <c r="Q514" s="306">
        <v>0</v>
      </c>
      <c r="R514" s="306">
        <v>0</v>
      </c>
      <c r="S514" s="306">
        <v>0</v>
      </c>
      <c r="T514" s="306">
        <v>0</v>
      </c>
      <c r="U514" s="306">
        <v>0</v>
      </c>
      <c r="V514" s="306">
        <v>0</v>
      </c>
      <c r="W514" s="306">
        <v>0</v>
      </c>
      <c r="X514" s="306">
        <v>0</v>
      </c>
      <c r="Y514" s="306">
        <v>0</v>
      </c>
      <c r="Z514" s="306">
        <v>0</v>
      </c>
      <c r="AA514" s="306">
        <v>0</v>
      </c>
      <c r="AB514" s="306">
        <v>0</v>
      </c>
      <c r="AC514" s="306"/>
      <c r="AD514" s="306"/>
      <c r="AE514" s="306"/>
      <c r="AF514" s="306">
        <v>0</v>
      </c>
      <c r="AG514" s="306">
        <v>0</v>
      </c>
      <c r="AH514" s="306"/>
      <c r="AI514" s="306"/>
      <c r="AJ514" s="306"/>
      <c r="AK514" s="306">
        <v>0</v>
      </c>
      <c r="AL514" s="306">
        <v>0</v>
      </c>
      <c r="AN514" s="16" t="s">
        <v>424</v>
      </c>
      <c r="AO514" s="16" t="s">
        <v>1301</v>
      </c>
      <c r="AP514" s="16" t="s">
        <v>1302</v>
      </c>
      <c r="AQ514" s="16" t="s">
        <v>14</v>
      </c>
    </row>
    <row r="515" spans="1:47">
      <c r="A515" s="16" t="s">
        <v>504</v>
      </c>
      <c r="B515" s="16" t="s">
        <v>53</v>
      </c>
      <c r="C515" s="16" t="s">
        <v>10</v>
      </c>
      <c r="D515" s="16" t="s">
        <v>1303</v>
      </c>
      <c r="E515" s="16" t="s">
        <v>202</v>
      </c>
      <c r="F515" s="16" t="s">
        <v>217</v>
      </c>
      <c r="G515" s="16">
        <v>2018</v>
      </c>
      <c r="H515" s="306">
        <v>0</v>
      </c>
      <c r="I515" s="306">
        <v>0</v>
      </c>
      <c r="J515" s="306">
        <v>0</v>
      </c>
      <c r="K515" s="306">
        <v>0</v>
      </c>
      <c r="L515" s="306"/>
      <c r="M515" s="306">
        <v>0</v>
      </c>
      <c r="N515" s="306">
        <v>0</v>
      </c>
      <c r="O515" s="306">
        <v>0</v>
      </c>
      <c r="P515" s="306">
        <v>0</v>
      </c>
      <c r="Q515" s="306">
        <v>0</v>
      </c>
      <c r="R515" s="306">
        <v>0</v>
      </c>
      <c r="S515" s="306">
        <v>0</v>
      </c>
      <c r="T515" s="306">
        <v>0</v>
      </c>
      <c r="U515" s="254">
        <v>1</v>
      </c>
      <c r="V515" s="306">
        <v>0</v>
      </c>
      <c r="W515" s="306">
        <v>0.43269455826093134</v>
      </c>
      <c r="X515" s="306">
        <v>0</v>
      </c>
      <c r="Y515" s="306">
        <v>0</v>
      </c>
      <c r="Z515" s="306">
        <v>0</v>
      </c>
      <c r="AA515" s="306">
        <v>0</v>
      </c>
      <c r="AB515" s="306">
        <v>0</v>
      </c>
      <c r="AC515" s="306"/>
      <c r="AD515" s="306"/>
      <c r="AE515" s="306"/>
      <c r="AF515" s="306">
        <v>0.31315431014428191</v>
      </c>
      <c r="AG515" s="306">
        <v>0</v>
      </c>
      <c r="AH515" s="306"/>
      <c r="AI515" s="306"/>
      <c r="AJ515" s="306"/>
      <c r="AK515" s="306">
        <v>0</v>
      </c>
      <c r="AL515" s="306">
        <v>0</v>
      </c>
      <c r="AN515" s="16" t="s">
        <v>424</v>
      </c>
      <c r="AO515" s="16" t="s">
        <v>1303</v>
      </c>
      <c r="AP515" s="16" t="s">
        <v>1304</v>
      </c>
      <c r="AQ515" s="16" t="s">
        <v>14</v>
      </c>
    </row>
    <row r="516" spans="1:47">
      <c r="A516" s="16" t="s">
        <v>504</v>
      </c>
      <c r="B516" s="16" t="s">
        <v>53</v>
      </c>
      <c r="C516" s="16" t="s">
        <v>292</v>
      </c>
      <c r="D516" s="16" t="s">
        <v>1305</v>
      </c>
      <c r="E516" s="16" t="s">
        <v>202</v>
      </c>
      <c r="F516" s="16" t="s">
        <v>217</v>
      </c>
      <c r="G516" s="16">
        <v>2018</v>
      </c>
      <c r="H516" s="306">
        <v>0</v>
      </c>
      <c r="I516" s="306">
        <v>0</v>
      </c>
      <c r="J516" s="306">
        <v>0</v>
      </c>
      <c r="K516" s="306">
        <v>0</v>
      </c>
      <c r="L516" s="306"/>
      <c r="M516" s="306">
        <v>0</v>
      </c>
      <c r="N516" s="306">
        <v>0</v>
      </c>
      <c r="O516" s="306">
        <v>0</v>
      </c>
      <c r="P516" s="306">
        <v>0</v>
      </c>
      <c r="Q516" s="306">
        <v>0</v>
      </c>
      <c r="R516" s="306">
        <v>0</v>
      </c>
      <c r="S516" s="306">
        <v>0</v>
      </c>
      <c r="T516" s="306">
        <v>0</v>
      </c>
      <c r="U516" s="306">
        <v>0</v>
      </c>
      <c r="V516" s="306">
        <v>0</v>
      </c>
      <c r="W516" s="306">
        <v>0</v>
      </c>
      <c r="X516" s="306">
        <v>0</v>
      </c>
      <c r="Y516" s="306">
        <v>0</v>
      </c>
      <c r="Z516" s="306">
        <v>0</v>
      </c>
      <c r="AA516" s="306">
        <v>0</v>
      </c>
      <c r="AB516" s="306">
        <v>0</v>
      </c>
      <c r="AC516" s="306"/>
      <c r="AD516" s="306"/>
      <c r="AE516" s="306"/>
      <c r="AF516" s="306">
        <v>0.25926360590656283</v>
      </c>
      <c r="AG516" s="306">
        <v>0</v>
      </c>
      <c r="AH516" s="306"/>
      <c r="AI516" s="306"/>
      <c r="AJ516" s="306"/>
      <c r="AK516" s="306">
        <v>0</v>
      </c>
      <c r="AL516" s="306">
        <v>0</v>
      </c>
      <c r="AN516" s="16" t="s">
        <v>424</v>
      </c>
      <c r="AO516" s="16" t="s">
        <v>1305</v>
      </c>
      <c r="AP516" s="16" t="s">
        <v>1306</v>
      </c>
      <c r="AQ516" s="16" t="s">
        <v>14</v>
      </c>
    </row>
    <row r="517" spans="1:47">
      <c r="A517" s="16" t="s">
        <v>504</v>
      </c>
      <c r="B517" s="16" t="s">
        <v>53</v>
      </c>
      <c r="C517" s="16" t="s">
        <v>11</v>
      </c>
      <c r="D517" s="16" t="s">
        <v>1307</v>
      </c>
      <c r="E517" s="16" t="s">
        <v>202</v>
      </c>
      <c r="F517" s="16" t="s">
        <v>217</v>
      </c>
      <c r="G517" s="16">
        <v>2018</v>
      </c>
      <c r="H517" s="306">
        <v>0</v>
      </c>
      <c r="I517" s="306">
        <v>0</v>
      </c>
      <c r="J517" s="306">
        <v>0</v>
      </c>
      <c r="K517" s="306">
        <v>0</v>
      </c>
      <c r="L517" s="306"/>
      <c r="M517" s="306">
        <v>0</v>
      </c>
      <c r="N517" s="306">
        <v>0</v>
      </c>
      <c r="O517" s="306">
        <v>0</v>
      </c>
      <c r="P517" s="306">
        <v>0</v>
      </c>
      <c r="Q517" s="306">
        <v>0</v>
      </c>
      <c r="R517" s="306">
        <v>0</v>
      </c>
      <c r="S517" s="306">
        <v>0</v>
      </c>
      <c r="T517" s="306">
        <v>0</v>
      </c>
      <c r="U517" s="306">
        <v>0</v>
      </c>
      <c r="V517" s="306">
        <v>0</v>
      </c>
      <c r="W517" s="306">
        <v>4.6634832567665506E-2</v>
      </c>
      <c r="X517" s="306">
        <v>0</v>
      </c>
      <c r="Y517" s="306">
        <v>0</v>
      </c>
      <c r="Z517" s="306">
        <v>0</v>
      </c>
      <c r="AA517" s="306">
        <v>0</v>
      </c>
      <c r="AB517" s="306">
        <v>0</v>
      </c>
      <c r="AC517" s="306"/>
      <c r="AD517" s="306"/>
      <c r="AE517" s="306"/>
      <c r="AF517" s="306">
        <v>0</v>
      </c>
      <c r="AG517" s="306">
        <v>0</v>
      </c>
      <c r="AH517" s="306"/>
      <c r="AI517" s="306"/>
      <c r="AJ517" s="306"/>
      <c r="AK517" s="306">
        <v>0</v>
      </c>
      <c r="AL517" s="306">
        <v>0</v>
      </c>
      <c r="AN517" s="16" t="s">
        <v>424</v>
      </c>
      <c r="AO517" s="16" t="s">
        <v>1307</v>
      </c>
      <c r="AP517" s="16" t="s">
        <v>1308</v>
      </c>
      <c r="AQ517" s="16" t="s">
        <v>14</v>
      </c>
    </row>
    <row r="518" spans="1:47">
      <c r="A518" s="16" t="s">
        <v>504</v>
      </c>
      <c r="B518" s="16" t="s">
        <v>53</v>
      </c>
      <c r="C518" s="16" t="s">
        <v>12</v>
      </c>
      <c r="D518" s="16" t="s">
        <v>1309</v>
      </c>
      <c r="E518" s="16" t="s">
        <v>202</v>
      </c>
      <c r="F518" s="16" t="s">
        <v>217</v>
      </c>
      <c r="G518" s="16">
        <v>2018</v>
      </c>
      <c r="H518" s="306">
        <v>0</v>
      </c>
      <c r="I518" s="306">
        <v>0</v>
      </c>
      <c r="J518" s="306">
        <v>0</v>
      </c>
      <c r="K518" s="306">
        <v>0</v>
      </c>
      <c r="L518" s="306"/>
      <c r="M518" s="306">
        <v>0</v>
      </c>
      <c r="N518" s="306">
        <v>0</v>
      </c>
      <c r="O518" s="306">
        <v>0</v>
      </c>
      <c r="P518" s="306">
        <v>0</v>
      </c>
      <c r="Q518" s="306">
        <v>0</v>
      </c>
      <c r="R518" s="306">
        <v>0</v>
      </c>
      <c r="S518" s="306">
        <v>1</v>
      </c>
      <c r="T518" s="306">
        <v>0</v>
      </c>
      <c r="U518" s="306">
        <v>0</v>
      </c>
      <c r="V518" s="306">
        <v>0</v>
      </c>
      <c r="W518" s="306">
        <v>0</v>
      </c>
      <c r="X518" s="306">
        <v>0</v>
      </c>
      <c r="Y518" s="306">
        <v>0</v>
      </c>
      <c r="Z518" s="306">
        <v>0</v>
      </c>
      <c r="AA518" s="306">
        <v>0</v>
      </c>
      <c r="AB518" s="306">
        <v>0</v>
      </c>
      <c r="AC518" s="306"/>
      <c r="AD518" s="306"/>
      <c r="AE518" s="306"/>
      <c r="AF518" s="306">
        <v>0</v>
      </c>
      <c r="AG518" s="306">
        <v>0</v>
      </c>
      <c r="AH518" s="306"/>
      <c r="AI518" s="306"/>
      <c r="AJ518" s="306"/>
      <c r="AK518" s="306">
        <v>0</v>
      </c>
      <c r="AL518" s="306">
        <v>0</v>
      </c>
      <c r="AN518" s="16" t="s">
        <v>424</v>
      </c>
      <c r="AO518" s="16" t="s">
        <v>1309</v>
      </c>
      <c r="AP518" s="16" t="s">
        <v>1310</v>
      </c>
      <c r="AQ518" s="16" t="s">
        <v>14</v>
      </c>
    </row>
    <row r="519" spans="1:47">
      <c r="A519" s="18" t="s">
        <v>504</v>
      </c>
      <c r="B519" s="18" t="s">
        <v>53</v>
      </c>
      <c r="C519" s="18" t="s">
        <v>13</v>
      </c>
      <c r="D519" s="18" t="s">
        <v>1311</v>
      </c>
      <c r="E519" s="18" t="s">
        <v>202</v>
      </c>
      <c r="F519" s="18" t="s">
        <v>217</v>
      </c>
      <c r="G519" s="18">
        <v>2018</v>
      </c>
      <c r="H519" s="309">
        <v>1</v>
      </c>
      <c r="I519" s="309">
        <v>0</v>
      </c>
      <c r="J519" s="309">
        <v>1</v>
      </c>
      <c r="K519" s="309">
        <v>1</v>
      </c>
      <c r="L519" s="309"/>
      <c r="M519" s="309">
        <v>0</v>
      </c>
      <c r="N519" s="309">
        <v>0</v>
      </c>
      <c r="O519" s="309">
        <v>0</v>
      </c>
      <c r="P519" s="309">
        <v>0</v>
      </c>
      <c r="Q519" s="309">
        <v>0</v>
      </c>
      <c r="R519" s="309">
        <v>0</v>
      </c>
      <c r="S519" s="309">
        <v>0</v>
      </c>
      <c r="T519" s="309">
        <v>0</v>
      </c>
      <c r="U519" s="309">
        <v>0</v>
      </c>
      <c r="V519" s="309">
        <v>0</v>
      </c>
      <c r="W519" s="309">
        <v>0</v>
      </c>
      <c r="X519" s="309">
        <v>0</v>
      </c>
      <c r="Y519" s="309">
        <v>0</v>
      </c>
      <c r="Z519" s="309">
        <v>0</v>
      </c>
      <c r="AA519" s="309">
        <v>0</v>
      </c>
      <c r="AB519" s="309">
        <v>0</v>
      </c>
      <c r="AC519" s="309"/>
      <c r="AD519" s="309"/>
      <c r="AE519" s="309"/>
      <c r="AF519" s="309">
        <v>0</v>
      </c>
      <c r="AG519" s="309">
        <v>0</v>
      </c>
      <c r="AH519" s="309"/>
      <c r="AI519" s="309"/>
      <c r="AJ519" s="309"/>
      <c r="AK519" s="309">
        <v>0</v>
      </c>
      <c r="AL519" s="309">
        <v>0</v>
      </c>
      <c r="AN519" s="18" t="s">
        <v>424</v>
      </c>
      <c r="AO519" s="18" t="s">
        <v>1311</v>
      </c>
      <c r="AP519" s="18" t="s">
        <v>1312</v>
      </c>
      <c r="AQ519" s="18" t="s">
        <v>14</v>
      </c>
      <c r="AR519" s="18"/>
      <c r="AS519" s="18"/>
      <c r="AT519" s="18"/>
      <c r="AU519" s="18"/>
    </row>
    <row r="521" spans="1:47"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  <c r="AD521" s="89"/>
      <c r="AE521" s="89"/>
      <c r="AF521" s="89"/>
      <c r="AG521" s="89"/>
      <c r="AH521" s="89"/>
      <c r="AI521" s="89"/>
      <c r="AJ521" s="89"/>
      <c r="AK521" s="89"/>
      <c r="AL521" s="89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2868-70D6-4682-843D-52C97D5659D2}">
  <sheetPr>
    <tabColor theme="9" tint="0.59999389629810485"/>
  </sheetPr>
  <dimension ref="A1:BS89"/>
  <sheetViews>
    <sheetView showGridLines="0" zoomScaleNormal="100" workbookViewId="0">
      <pane ySplit="1" topLeftCell="A4" activePane="bottomLeft" state="frozen"/>
      <selection activeCell="K27" sqref="K27"/>
      <selection pane="bottomLeft" activeCell="B12" sqref="B12"/>
    </sheetView>
  </sheetViews>
  <sheetFormatPr defaultColWidth="9" defaultRowHeight="15.75"/>
  <cols>
    <col min="1" max="1" width="12.375" style="16" bestFit="1" customWidth="1"/>
    <col min="2" max="2" width="27.625" style="16" bestFit="1" customWidth="1"/>
    <col min="3" max="3" width="9.875" style="16" customWidth="1"/>
    <col min="4" max="4" width="9.875" style="16" bestFit="1" customWidth="1"/>
    <col min="5" max="5" width="10.875" style="16" bestFit="1" customWidth="1"/>
    <col min="6" max="7" width="12.25" style="16" customWidth="1"/>
    <col min="8" max="16" width="13.75" style="16" bestFit="1" customWidth="1"/>
    <col min="17" max="17" width="13.125" style="16" bestFit="1" customWidth="1"/>
    <col min="18" max="30" width="13.75" style="16" bestFit="1" customWidth="1"/>
    <col min="31" max="38" width="13.75" style="16" customWidth="1"/>
    <col min="39" max="39" width="9.125" style="16" bestFit="1" customWidth="1"/>
    <col min="40" max="40" width="9.875" style="16" customWidth="1"/>
    <col min="41" max="41" width="10.875" style="16" bestFit="1" customWidth="1"/>
    <col min="42" max="42" width="13.5" style="16" bestFit="1" customWidth="1"/>
    <col min="43" max="43" width="34.375" style="16" bestFit="1" customWidth="1"/>
    <col min="44" max="16384" width="9" style="16"/>
  </cols>
  <sheetData>
    <row r="1" spans="1:48" ht="23.25">
      <c r="A1" s="50" t="s">
        <v>203</v>
      </c>
    </row>
    <row r="3" spans="1:48" ht="18.75">
      <c r="A3" s="29" t="s">
        <v>307</v>
      </c>
      <c r="AO3" s="29" t="s">
        <v>27</v>
      </c>
    </row>
    <row r="4" spans="1:48">
      <c r="A4" s="11" t="s">
        <v>59</v>
      </c>
      <c r="B4" s="11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O4" s="36" t="s">
        <v>29</v>
      </c>
      <c r="AP4" s="37"/>
      <c r="AQ4" s="37"/>
      <c r="AR4" s="37"/>
      <c r="AS4" s="37"/>
      <c r="AT4" s="37"/>
      <c r="AU4" s="37"/>
    </row>
    <row r="5" spans="1:48" ht="16.5" thickBot="1">
      <c r="A5" s="32" t="s">
        <v>22</v>
      </c>
      <c r="B5" s="32" t="s">
        <v>144</v>
      </c>
      <c r="C5" s="41" t="s">
        <v>69</v>
      </c>
      <c r="D5" s="41" t="s">
        <v>69</v>
      </c>
      <c r="E5" s="31" t="s">
        <v>58</v>
      </c>
      <c r="F5" s="73" t="s">
        <v>149</v>
      </c>
      <c r="G5" s="73" t="s">
        <v>122</v>
      </c>
      <c r="H5" s="31" t="s">
        <v>276</v>
      </c>
      <c r="I5" s="31" t="s">
        <v>277</v>
      </c>
      <c r="J5" s="31" t="s">
        <v>278</v>
      </c>
      <c r="K5" s="31" t="s">
        <v>279</v>
      </c>
      <c r="L5" s="31" t="s">
        <v>280</v>
      </c>
      <c r="M5" s="31" t="s">
        <v>281</v>
      </c>
      <c r="N5" s="31" t="s">
        <v>282</v>
      </c>
      <c r="O5" s="31" t="s">
        <v>283</v>
      </c>
      <c r="P5" s="31" t="s">
        <v>284</v>
      </c>
      <c r="Q5" s="31" t="s">
        <v>285</v>
      </c>
      <c r="R5" s="31" t="s">
        <v>0</v>
      </c>
      <c r="S5" s="31" t="s">
        <v>1</v>
      </c>
      <c r="T5" s="31" t="s">
        <v>2</v>
      </c>
      <c r="U5" s="31" t="s">
        <v>286</v>
      </c>
      <c r="V5" s="31" t="s">
        <v>287</v>
      </c>
      <c r="W5" s="31" t="s">
        <v>288</v>
      </c>
      <c r="X5" s="31" t="s">
        <v>289</v>
      </c>
      <c r="Y5" s="31" t="s">
        <v>3</v>
      </c>
      <c r="Z5" s="31" t="s">
        <v>4</v>
      </c>
      <c r="AA5" s="31" t="s">
        <v>5</v>
      </c>
      <c r="AB5" s="31" t="s">
        <v>290</v>
      </c>
      <c r="AC5" s="31" t="s">
        <v>6</v>
      </c>
      <c r="AD5" s="31" t="s">
        <v>291</v>
      </c>
      <c r="AE5" s="31" t="s">
        <v>7</v>
      </c>
      <c r="AF5" s="31" t="s">
        <v>8</v>
      </c>
      <c r="AG5" s="31" t="s">
        <v>9</v>
      </c>
      <c r="AH5" s="31" t="s">
        <v>10</v>
      </c>
      <c r="AI5" s="31" t="s">
        <v>292</v>
      </c>
      <c r="AJ5" s="31" t="s">
        <v>11</v>
      </c>
      <c r="AK5" s="31" t="s">
        <v>12</v>
      </c>
      <c r="AL5" s="31" t="s">
        <v>13</v>
      </c>
      <c r="AO5" s="31" t="s">
        <v>36</v>
      </c>
      <c r="AP5" s="31" t="s">
        <v>22</v>
      </c>
      <c r="AQ5" s="31" t="s">
        <v>23</v>
      </c>
      <c r="AR5" s="31" t="s">
        <v>37</v>
      </c>
      <c r="AS5" s="31" t="s">
        <v>38</v>
      </c>
      <c r="AT5" s="31" t="s">
        <v>39</v>
      </c>
      <c r="AU5" s="31" t="s">
        <v>40</v>
      </c>
      <c r="AV5" s="31" t="s">
        <v>41</v>
      </c>
    </row>
    <row r="6" spans="1:48" ht="51">
      <c r="A6" s="3" t="s">
        <v>146</v>
      </c>
      <c r="B6" s="3" t="s">
        <v>147</v>
      </c>
      <c r="C6" s="3"/>
      <c r="D6" s="3"/>
      <c r="E6" s="3" t="s">
        <v>201</v>
      </c>
      <c r="F6" s="3"/>
      <c r="G6" s="3"/>
      <c r="H6" s="3" t="s">
        <v>326</v>
      </c>
      <c r="I6" s="3" t="s">
        <v>327</v>
      </c>
      <c r="J6" s="3" t="s">
        <v>328</v>
      </c>
      <c r="K6" s="3" t="s">
        <v>329</v>
      </c>
      <c r="L6" s="3" t="s">
        <v>330</v>
      </c>
      <c r="M6" s="3" t="s">
        <v>331</v>
      </c>
      <c r="N6" s="3" t="s">
        <v>332</v>
      </c>
      <c r="O6" s="3" t="s">
        <v>333</v>
      </c>
      <c r="P6" s="3" t="s">
        <v>334</v>
      </c>
      <c r="Q6" s="3" t="s">
        <v>388</v>
      </c>
      <c r="R6" s="3" t="s">
        <v>115</v>
      </c>
      <c r="S6" s="3" t="s">
        <v>112</v>
      </c>
      <c r="T6" s="3" t="s">
        <v>335</v>
      </c>
      <c r="U6" s="3" t="s">
        <v>336</v>
      </c>
      <c r="V6" s="3" t="s">
        <v>337</v>
      </c>
      <c r="W6" s="3" t="s">
        <v>338</v>
      </c>
      <c r="X6" s="3" t="s">
        <v>339</v>
      </c>
      <c r="Y6" s="3" t="s">
        <v>118</v>
      </c>
      <c r="Z6" s="3" t="s">
        <v>117</v>
      </c>
      <c r="AA6" s="3" t="s">
        <v>116</v>
      </c>
      <c r="AB6" s="3" t="s">
        <v>340</v>
      </c>
      <c r="AC6" s="3" t="s">
        <v>100</v>
      </c>
      <c r="AD6" s="3" t="s">
        <v>341</v>
      </c>
      <c r="AE6" s="3" t="s">
        <v>114</v>
      </c>
      <c r="AF6" s="3" t="s">
        <v>342</v>
      </c>
      <c r="AG6" s="3" t="s">
        <v>113</v>
      </c>
      <c r="AH6" s="3" t="s">
        <v>119</v>
      </c>
      <c r="AI6" s="3" t="s">
        <v>343</v>
      </c>
      <c r="AJ6" s="3" t="s">
        <v>120</v>
      </c>
      <c r="AK6" s="3" t="s">
        <v>344</v>
      </c>
      <c r="AL6" s="3" t="s">
        <v>121</v>
      </c>
      <c r="AO6" s="1" t="s">
        <v>50</v>
      </c>
      <c r="AP6" s="1" t="s">
        <v>43</v>
      </c>
      <c r="AQ6" s="1" t="s">
        <v>20</v>
      </c>
      <c r="AR6" s="1" t="s">
        <v>44</v>
      </c>
      <c r="AS6" s="1" t="s">
        <v>45</v>
      </c>
      <c r="AT6" s="1" t="s">
        <v>46</v>
      </c>
      <c r="AU6" s="3" t="s">
        <v>47</v>
      </c>
      <c r="AV6" s="3" t="s">
        <v>48</v>
      </c>
    </row>
    <row r="7" spans="1:48">
      <c r="A7" s="16" t="s">
        <v>465</v>
      </c>
      <c r="B7" s="16" t="s">
        <v>466</v>
      </c>
      <c r="E7" s="16" t="s">
        <v>216</v>
      </c>
      <c r="H7" s="16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6">
        <v>1</v>
      </c>
      <c r="O7" s="16">
        <v>1</v>
      </c>
      <c r="P7" s="16">
        <v>1</v>
      </c>
      <c r="Q7" s="16">
        <v>1</v>
      </c>
      <c r="R7" s="16">
        <v>1</v>
      </c>
      <c r="S7" s="16">
        <v>1</v>
      </c>
      <c r="T7" s="16">
        <v>1</v>
      </c>
      <c r="U7" s="16">
        <v>1</v>
      </c>
      <c r="V7" s="16">
        <v>1</v>
      </c>
      <c r="W7" s="16">
        <v>1</v>
      </c>
      <c r="X7" s="16">
        <v>1</v>
      </c>
      <c r="Y7" s="16">
        <v>1</v>
      </c>
      <c r="Z7" s="16">
        <v>1</v>
      </c>
      <c r="AA7" s="16">
        <v>1</v>
      </c>
      <c r="AB7" s="16">
        <v>1</v>
      </c>
      <c r="AC7" s="16">
        <v>1</v>
      </c>
      <c r="AD7" s="16">
        <v>1</v>
      </c>
      <c r="AE7" s="16">
        <v>1</v>
      </c>
      <c r="AF7" s="16">
        <v>1</v>
      </c>
      <c r="AG7" s="16">
        <v>1</v>
      </c>
      <c r="AH7" s="16">
        <v>1</v>
      </c>
      <c r="AI7" s="16">
        <v>1</v>
      </c>
      <c r="AJ7" s="16">
        <v>1</v>
      </c>
      <c r="AK7" s="16">
        <v>1</v>
      </c>
      <c r="AL7" s="16">
        <v>1</v>
      </c>
      <c r="AO7" s="16" t="s">
        <v>167</v>
      </c>
      <c r="AP7" s="16" t="s">
        <v>465</v>
      </c>
      <c r="AQ7" s="16" t="s">
        <v>466</v>
      </c>
      <c r="AR7" s="16" t="s">
        <v>14</v>
      </c>
      <c r="AS7" s="16" t="s">
        <v>205</v>
      </c>
    </row>
    <row r="8" spans="1:48">
      <c r="E8" s="16" t="s">
        <v>210</v>
      </c>
      <c r="F8" s="16" t="s">
        <v>211</v>
      </c>
      <c r="H8" s="64">
        <v>100</v>
      </c>
      <c r="I8" s="64">
        <v>100</v>
      </c>
      <c r="J8" s="64">
        <v>100</v>
      </c>
      <c r="K8" s="64">
        <v>100</v>
      </c>
      <c r="L8" s="64">
        <v>100</v>
      </c>
      <c r="M8" s="64">
        <v>100</v>
      </c>
      <c r="N8" s="64">
        <v>100</v>
      </c>
      <c r="O8" s="64">
        <v>100</v>
      </c>
      <c r="P8" s="64">
        <v>100</v>
      </c>
      <c r="Q8" s="64">
        <v>100</v>
      </c>
      <c r="R8" s="64">
        <v>100</v>
      </c>
      <c r="S8" s="64">
        <v>100</v>
      </c>
      <c r="T8" s="64">
        <v>100</v>
      </c>
      <c r="U8" s="64">
        <v>100</v>
      </c>
      <c r="V8" s="64">
        <v>100</v>
      </c>
      <c r="W8" s="64">
        <v>100</v>
      </c>
      <c r="X8" s="64">
        <v>100</v>
      </c>
      <c r="Y8" s="64">
        <v>100</v>
      </c>
      <c r="Z8" s="64">
        <v>100</v>
      </c>
      <c r="AA8" s="64">
        <v>100</v>
      </c>
      <c r="AB8" s="64">
        <v>100</v>
      </c>
      <c r="AC8" s="64">
        <v>100</v>
      </c>
      <c r="AD8" s="64">
        <v>100</v>
      </c>
      <c r="AE8" s="64">
        <v>100</v>
      </c>
      <c r="AF8" s="64">
        <v>100</v>
      </c>
      <c r="AG8" s="64">
        <v>100</v>
      </c>
      <c r="AH8" s="64">
        <v>100</v>
      </c>
      <c r="AI8" s="64">
        <v>100</v>
      </c>
      <c r="AJ8" s="64">
        <v>100</v>
      </c>
      <c r="AK8" s="64">
        <v>100</v>
      </c>
      <c r="AL8" s="64">
        <v>100</v>
      </c>
      <c r="AO8" s="18" t="s">
        <v>167</v>
      </c>
      <c r="AP8" s="18" t="s">
        <v>467</v>
      </c>
      <c r="AQ8" s="18" t="s">
        <v>468</v>
      </c>
      <c r="AR8" s="18" t="s">
        <v>14</v>
      </c>
      <c r="AS8" s="18" t="s">
        <v>205</v>
      </c>
      <c r="AT8" s="18"/>
      <c r="AU8" s="18"/>
      <c r="AV8" s="18"/>
    </row>
    <row r="9" spans="1:48">
      <c r="E9" s="16" t="s">
        <v>163</v>
      </c>
      <c r="F9" s="16" t="s">
        <v>215</v>
      </c>
      <c r="H9" s="74">
        <v>0.96481268411137822</v>
      </c>
      <c r="I9" s="74">
        <v>0.9904796056013041</v>
      </c>
      <c r="J9" s="74">
        <v>0.98512024411033894</v>
      </c>
      <c r="K9" s="74">
        <v>0.92660622144015614</v>
      </c>
      <c r="L9" s="74">
        <v>0.9357127207890733</v>
      </c>
      <c r="M9" s="74">
        <v>1.0125594078706355</v>
      </c>
      <c r="N9" s="74">
        <v>0.95244266168203651</v>
      </c>
      <c r="O9" s="74">
        <v>0.97091434295127732</v>
      </c>
      <c r="P9" s="74">
        <v>0.92303676922832512</v>
      </c>
      <c r="Q9" s="74">
        <v>1.0234054739018865</v>
      </c>
      <c r="R9" s="74">
        <v>1.0105384497140879</v>
      </c>
      <c r="S9" s="74">
        <v>0.95278288652732934</v>
      </c>
      <c r="T9" s="74">
        <v>1.013808023855862</v>
      </c>
      <c r="U9" s="74">
        <v>0.99510711100179283</v>
      </c>
      <c r="V9" s="74">
        <v>1.0048928347459918</v>
      </c>
      <c r="W9" s="74">
        <v>1.0037242151091337</v>
      </c>
      <c r="X9" s="74">
        <v>1.0038535842904259</v>
      </c>
      <c r="Y9" s="74">
        <v>0.99459630095573537</v>
      </c>
      <c r="Z9" s="74">
        <v>0.93423771573396208</v>
      </c>
      <c r="AA9" s="74">
        <v>1.036798867368449</v>
      </c>
      <c r="AB9" s="74">
        <v>1.0054960738951411</v>
      </c>
      <c r="AC9" s="74">
        <v>1.0117684407416434</v>
      </c>
      <c r="AD9" s="74">
        <v>0.97776551177822668</v>
      </c>
      <c r="AE9" s="74">
        <v>0.96245597247937009</v>
      </c>
      <c r="AF9" s="74">
        <v>0.97380677782157443</v>
      </c>
      <c r="AG9" s="74">
        <v>0.96043815363451035</v>
      </c>
      <c r="AH9" s="74">
        <v>1.0171839343345341</v>
      </c>
      <c r="AI9" s="74">
        <v>0.97043619730819186</v>
      </c>
      <c r="AJ9" s="74">
        <v>0.97085057167301614</v>
      </c>
      <c r="AK9" s="74">
        <v>0.9755290093340433</v>
      </c>
      <c r="AL9" s="74">
        <v>0.9050419250121079</v>
      </c>
      <c r="AM9" s="74"/>
    </row>
    <row r="10" spans="1:48">
      <c r="E10" s="16" t="s">
        <v>242</v>
      </c>
      <c r="F10" s="16" t="s">
        <v>215</v>
      </c>
      <c r="H10" s="254">
        <v>0.9</v>
      </c>
      <c r="I10" s="254">
        <v>0.9</v>
      </c>
      <c r="J10" s="254">
        <v>0.9</v>
      </c>
      <c r="K10" s="254">
        <v>0.9</v>
      </c>
      <c r="L10" s="254">
        <v>0.9</v>
      </c>
      <c r="M10" s="254">
        <v>0.9</v>
      </c>
      <c r="N10" s="254">
        <v>0.9</v>
      </c>
      <c r="O10" s="254">
        <v>0.9</v>
      </c>
      <c r="P10" s="254">
        <v>0.9</v>
      </c>
      <c r="Q10" s="254">
        <v>0.9</v>
      </c>
      <c r="R10" s="254">
        <v>0.9</v>
      </c>
      <c r="S10" s="254">
        <v>0.9</v>
      </c>
      <c r="T10" s="254">
        <v>0.9</v>
      </c>
      <c r="U10" s="254">
        <v>0.9</v>
      </c>
      <c r="V10" s="254">
        <v>0.9</v>
      </c>
      <c r="W10" s="254">
        <v>0.9</v>
      </c>
      <c r="X10" s="254">
        <v>0.9</v>
      </c>
      <c r="Y10" s="254">
        <v>0.9</v>
      </c>
      <c r="Z10" s="254">
        <v>0.9</v>
      </c>
      <c r="AA10" s="254">
        <v>0.9</v>
      </c>
      <c r="AB10" s="254">
        <v>0.9</v>
      </c>
      <c r="AC10" s="254">
        <v>0.9</v>
      </c>
      <c r="AD10" s="254">
        <v>0.9</v>
      </c>
      <c r="AE10" s="254">
        <v>0.9</v>
      </c>
      <c r="AF10" s="254">
        <v>0.9</v>
      </c>
      <c r="AG10" s="254">
        <v>0.9</v>
      </c>
      <c r="AH10" s="254">
        <v>0.9</v>
      </c>
      <c r="AI10" s="254">
        <v>0.9</v>
      </c>
      <c r="AJ10" s="254">
        <v>0.9</v>
      </c>
      <c r="AK10" s="254">
        <v>0.9</v>
      </c>
      <c r="AL10" s="254">
        <v>0.9</v>
      </c>
      <c r="AM10" s="74"/>
    </row>
    <row r="11" spans="1:48">
      <c r="E11" s="16" t="s">
        <v>425</v>
      </c>
      <c r="F11" s="16" t="s">
        <v>205</v>
      </c>
      <c r="G11" s="16">
        <v>2018</v>
      </c>
      <c r="H11" s="44">
        <v>174.33345111111112</v>
      </c>
      <c r="I11" s="44">
        <v>3278.6310660888894</v>
      </c>
      <c r="J11" s="129">
        <v>462.71759866666662</v>
      </c>
      <c r="K11" s="129">
        <v>1008.1138916444445</v>
      </c>
      <c r="L11" s="129">
        <v>1975.8239665666665</v>
      </c>
      <c r="M11" s="44">
        <v>1262.4328444444448</v>
      </c>
      <c r="N11" s="44">
        <v>2466.8214672444446</v>
      </c>
      <c r="O11" s="44">
        <v>8243.5686628777767</v>
      </c>
      <c r="P11" s="44">
        <v>149.12406666666669</v>
      </c>
      <c r="Q11" s="44">
        <v>2573.9910859146003</v>
      </c>
      <c r="R11" s="44">
        <v>4784.7141222222226</v>
      </c>
      <c r="S11" s="44">
        <v>4746.5394777777792</v>
      </c>
      <c r="T11" s="319">
        <v>37191.604694444453</v>
      </c>
      <c r="U11" s="44">
        <v>1436.105415677778</v>
      </c>
      <c r="V11" s="44">
        <v>162.9247876666667</v>
      </c>
      <c r="W11" s="44">
        <v>4325.6871288888888</v>
      </c>
      <c r="X11" s="44">
        <v>26725.677930966664</v>
      </c>
      <c r="Y11" s="44">
        <v>3086.4270993111113</v>
      </c>
      <c r="Z11" s="44">
        <v>2046.8616666666669</v>
      </c>
      <c r="AA11" s="44">
        <v>14326.307233333338</v>
      </c>
      <c r="AB11" s="129">
        <v>6272.2950666666657</v>
      </c>
      <c r="AC11" s="44">
        <v>8023.6783367888875</v>
      </c>
      <c r="AD11" s="44">
        <v>8414.2361111111113</v>
      </c>
      <c r="AE11" s="44">
        <v>4870.4097452999995</v>
      </c>
      <c r="AF11" s="129">
        <v>9759.6625969333327</v>
      </c>
      <c r="AG11" s="129">
        <v>2528.8433333333332</v>
      </c>
      <c r="AH11" s="129">
        <v>19247.30103333333</v>
      </c>
      <c r="AI11" s="129">
        <v>8200.9090026666672</v>
      </c>
      <c r="AJ11" s="129">
        <v>1748.1758666666669</v>
      </c>
      <c r="AK11" s="44">
        <v>44875.189161244452</v>
      </c>
      <c r="AL11" s="129">
        <v>1140.3437222222224</v>
      </c>
      <c r="AM11" s="44"/>
    </row>
    <row r="12" spans="1:48">
      <c r="E12" s="16" t="s">
        <v>209</v>
      </c>
      <c r="F12" s="16" t="s">
        <v>205</v>
      </c>
      <c r="G12" s="16">
        <v>2018</v>
      </c>
      <c r="H12" s="44">
        <v>174.33345111111112</v>
      </c>
      <c r="I12" s="44">
        <v>3278.6310660888894</v>
      </c>
      <c r="J12" s="44">
        <v>462.71759866666662</v>
      </c>
      <c r="K12" s="44">
        <v>1008.1138916444445</v>
      </c>
      <c r="L12" s="44">
        <v>1975.8239665666665</v>
      </c>
      <c r="M12" s="44">
        <v>1262.4328444444448</v>
      </c>
      <c r="N12" s="44">
        <v>2466.8214672444446</v>
      </c>
      <c r="O12" s="44">
        <v>8243.5686628777767</v>
      </c>
      <c r="P12" s="44">
        <v>149.12406666666669</v>
      </c>
      <c r="Q12" s="44">
        <v>2573.9910859146003</v>
      </c>
      <c r="R12" s="44">
        <v>4784.7141222222226</v>
      </c>
      <c r="S12" s="44">
        <v>4746.5394777777792</v>
      </c>
      <c r="T12" s="44">
        <v>37191.604694444453</v>
      </c>
      <c r="U12" s="44">
        <v>1436.105415677778</v>
      </c>
      <c r="V12" s="44">
        <v>162.9247876666667</v>
      </c>
      <c r="W12" s="44">
        <v>4325.6871288888888</v>
      </c>
      <c r="X12" s="44">
        <v>26725.677930966664</v>
      </c>
      <c r="Y12" s="44">
        <v>3086.4270993111113</v>
      </c>
      <c r="Z12" s="44">
        <v>2046.8616666666669</v>
      </c>
      <c r="AA12" s="44">
        <v>14326.307233333338</v>
      </c>
      <c r="AB12" s="44">
        <v>6272.2950666666657</v>
      </c>
      <c r="AC12" s="44">
        <v>8023.6783367888875</v>
      </c>
      <c r="AD12" s="44">
        <v>8414.2361111111113</v>
      </c>
      <c r="AE12" s="44">
        <v>4870.4097452999995</v>
      </c>
      <c r="AF12" s="44">
        <v>9759.6625969333327</v>
      </c>
      <c r="AG12" s="44">
        <v>2528.8433333333332</v>
      </c>
      <c r="AH12" s="44">
        <v>19247.30103333333</v>
      </c>
      <c r="AI12" s="44">
        <v>8200.9090026666672</v>
      </c>
      <c r="AJ12" s="44">
        <v>1748.1758666666669</v>
      </c>
      <c r="AK12" s="44">
        <v>44875.189161244452</v>
      </c>
      <c r="AL12" s="44">
        <v>1140.3437222222224</v>
      </c>
      <c r="AM12" s="44"/>
    </row>
    <row r="13" spans="1:48">
      <c r="E13" s="16" t="s">
        <v>209</v>
      </c>
      <c r="F13" s="16" t="s">
        <v>205</v>
      </c>
      <c r="G13" s="16">
        <v>2050</v>
      </c>
      <c r="H13" s="129">
        <v>191.76679622222224</v>
      </c>
      <c r="I13" s="129">
        <v>3606.4941726977786</v>
      </c>
      <c r="J13" s="129">
        <v>508.9893585333333</v>
      </c>
      <c r="K13" s="129">
        <v>1108.9252808088891</v>
      </c>
      <c r="L13" s="129">
        <v>2173.4063632233333</v>
      </c>
      <c r="M13" s="129">
        <v>1388.6761288888893</v>
      </c>
      <c r="N13" s="129">
        <v>2713.5036139688891</v>
      </c>
      <c r="O13" s="129">
        <v>9067.9255291655554</v>
      </c>
      <c r="P13" s="129">
        <v>164.03647333333336</v>
      </c>
      <c r="Q13" s="129">
        <v>2831.3901945060607</v>
      </c>
      <c r="R13" s="129">
        <v>5263.1855344444457</v>
      </c>
      <c r="S13" s="129">
        <v>5221.193425555558</v>
      </c>
      <c r="T13" s="129">
        <v>40910.7651638889</v>
      </c>
      <c r="U13" s="129">
        <v>1579.715957245556</v>
      </c>
      <c r="V13" s="129">
        <v>179.21726643333338</v>
      </c>
      <c r="W13" s="129">
        <v>4758.2558417777782</v>
      </c>
      <c r="X13" s="129">
        <v>29398.245724063334</v>
      </c>
      <c r="Y13" s="129">
        <v>3395.0698092422226</v>
      </c>
      <c r="Z13" s="129">
        <v>2251.547833333334</v>
      </c>
      <c r="AA13" s="129">
        <v>15758.937956666674</v>
      </c>
      <c r="AB13" s="129">
        <v>6899.5245733333331</v>
      </c>
      <c r="AC13" s="129">
        <v>8826.0461704677764</v>
      </c>
      <c r="AD13" s="129">
        <v>9255.6597222222226</v>
      </c>
      <c r="AE13" s="129">
        <v>5357.4507198299998</v>
      </c>
      <c r="AF13" s="129">
        <v>10735.628856626667</v>
      </c>
      <c r="AG13" s="129">
        <v>2781.7276666666667</v>
      </c>
      <c r="AH13" s="129">
        <v>21172.031136666665</v>
      </c>
      <c r="AI13" s="129">
        <v>9020.9999029333339</v>
      </c>
      <c r="AJ13" s="129">
        <v>1922.9934533333337</v>
      </c>
      <c r="AK13" s="129">
        <v>49362.708077368901</v>
      </c>
      <c r="AL13" s="129">
        <v>1254.3780944444447</v>
      </c>
      <c r="AM13" s="44"/>
    </row>
    <row r="14" spans="1:48">
      <c r="E14" s="16" t="s">
        <v>209</v>
      </c>
      <c r="F14" s="16" t="s">
        <v>205</v>
      </c>
      <c r="G14" s="16">
        <v>0</v>
      </c>
      <c r="H14" s="16">
        <v>5</v>
      </c>
      <c r="I14" s="16">
        <v>5</v>
      </c>
      <c r="J14" s="16">
        <v>5</v>
      </c>
      <c r="K14" s="16">
        <v>5</v>
      </c>
      <c r="L14" s="16">
        <v>5</v>
      </c>
      <c r="M14" s="16">
        <v>5</v>
      </c>
      <c r="N14" s="16">
        <v>5</v>
      </c>
      <c r="O14" s="16">
        <v>5</v>
      </c>
      <c r="P14" s="16">
        <v>5</v>
      </c>
      <c r="Q14" s="16">
        <v>5</v>
      </c>
      <c r="R14" s="16">
        <v>5</v>
      </c>
      <c r="S14" s="16">
        <v>5</v>
      </c>
      <c r="T14" s="16">
        <v>5</v>
      </c>
      <c r="U14" s="16">
        <v>5</v>
      </c>
      <c r="V14" s="16">
        <v>5</v>
      </c>
      <c r="W14" s="16">
        <v>5</v>
      </c>
      <c r="X14" s="16">
        <v>5</v>
      </c>
      <c r="Y14" s="16">
        <v>5</v>
      </c>
      <c r="Z14" s="16">
        <v>5</v>
      </c>
      <c r="AA14" s="16">
        <v>5</v>
      </c>
      <c r="AB14" s="16">
        <v>5</v>
      </c>
      <c r="AC14" s="16">
        <v>5</v>
      </c>
      <c r="AD14" s="16">
        <v>5</v>
      </c>
      <c r="AE14" s="16">
        <v>5</v>
      </c>
      <c r="AF14" s="16">
        <v>5</v>
      </c>
      <c r="AG14" s="16">
        <v>5</v>
      </c>
      <c r="AH14" s="16">
        <v>5</v>
      </c>
      <c r="AI14" s="16">
        <v>5</v>
      </c>
      <c r="AJ14" s="16">
        <v>5</v>
      </c>
      <c r="AK14" s="16">
        <v>5</v>
      </c>
      <c r="AL14" s="16">
        <v>5</v>
      </c>
      <c r="AM14" s="44"/>
    </row>
    <row r="15" spans="1:48">
      <c r="E15" s="16" t="s">
        <v>213</v>
      </c>
      <c r="F15" s="16" t="s">
        <v>214</v>
      </c>
      <c r="H15" s="129">
        <v>6</v>
      </c>
      <c r="I15" s="129">
        <v>6</v>
      </c>
      <c r="J15" s="129">
        <v>6</v>
      </c>
      <c r="K15" s="129">
        <v>6</v>
      </c>
      <c r="L15" s="129">
        <v>6</v>
      </c>
      <c r="M15" s="129">
        <v>6</v>
      </c>
      <c r="N15" s="129">
        <v>6</v>
      </c>
      <c r="O15" s="129">
        <v>6</v>
      </c>
      <c r="P15" s="129">
        <v>6</v>
      </c>
      <c r="Q15" s="129">
        <v>6</v>
      </c>
      <c r="R15" s="129">
        <v>6</v>
      </c>
      <c r="S15" s="129">
        <v>6</v>
      </c>
      <c r="T15" s="129">
        <v>6</v>
      </c>
      <c r="U15" s="129">
        <v>6</v>
      </c>
      <c r="V15" s="129">
        <v>6</v>
      </c>
      <c r="W15" s="129">
        <v>6</v>
      </c>
      <c r="X15" s="129">
        <v>6</v>
      </c>
      <c r="Y15" s="129">
        <v>6</v>
      </c>
      <c r="Z15" s="129">
        <v>6</v>
      </c>
      <c r="AA15" s="129">
        <v>6</v>
      </c>
      <c r="AB15" s="129">
        <v>6</v>
      </c>
      <c r="AC15" s="129">
        <v>6</v>
      </c>
      <c r="AD15" s="129">
        <v>6</v>
      </c>
      <c r="AE15" s="129">
        <v>6</v>
      </c>
      <c r="AF15" s="129">
        <v>6</v>
      </c>
      <c r="AG15" s="129">
        <v>6</v>
      </c>
      <c r="AH15" s="129">
        <v>6</v>
      </c>
      <c r="AI15" s="129">
        <v>6</v>
      </c>
      <c r="AJ15" s="129">
        <v>6</v>
      </c>
      <c r="AK15" s="129">
        <v>6</v>
      </c>
      <c r="AL15" s="129">
        <v>6</v>
      </c>
      <c r="AM15" s="44"/>
    </row>
    <row r="16" spans="1:48">
      <c r="A16" s="18"/>
      <c r="B16" s="18"/>
      <c r="C16" s="18"/>
      <c r="D16" s="18"/>
      <c r="E16" s="18" t="s">
        <v>212</v>
      </c>
      <c r="F16" s="18" t="s">
        <v>218</v>
      </c>
      <c r="G16" s="18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44"/>
    </row>
    <row r="17" spans="1:71"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</row>
    <row r="18" spans="1:71">
      <c r="I18" s="44"/>
      <c r="J18" s="72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</row>
    <row r="19" spans="1:71">
      <c r="A19" s="11" t="s">
        <v>59</v>
      </c>
      <c r="B19" s="11"/>
      <c r="C19"/>
      <c r="D19"/>
      <c r="E19"/>
      <c r="F19"/>
      <c r="G19"/>
      <c r="H19"/>
      <c r="I19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</row>
    <row r="20" spans="1:71" ht="16.5" thickBot="1">
      <c r="A20" s="32" t="s">
        <v>22</v>
      </c>
      <c r="B20" s="32" t="s">
        <v>144</v>
      </c>
      <c r="C20" s="41" t="s">
        <v>162</v>
      </c>
      <c r="D20" s="41" t="s">
        <v>197</v>
      </c>
      <c r="E20" s="41" t="s">
        <v>145</v>
      </c>
      <c r="F20" s="31" t="s">
        <v>58</v>
      </c>
      <c r="G20" s="73" t="s">
        <v>32</v>
      </c>
      <c r="H20" s="31" t="s">
        <v>276</v>
      </c>
      <c r="I20" s="31" t="s">
        <v>277</v>
      </c>
      <c r="J20" s="31" t="s">
        <v>278</v>
      </c>
      <c r="K20" s="31" t="s">
        <v>279</v>
      </c>
      <c r="L20" s="31" t="s">
        <v>280</v>
      </c>
      <c r="M20" s="31" t="s">
        <v>281</v>
      </c>
      <c r="N20" s="31" t="s">
        <v>282</v>
      </c>
      <c r="O20" s="31" t="s">
        <v>283</v>
      </c>
      <c r="P20" s="31" t="s">
        <v>284</v>
      </c>
      <c r="Q20" s="31" t="s">
        <v>285</v>
      </c>
      <c r="R20" s="31" t="s">
        <v>0</v>
      </c>
      <c r="S20" s="31" t="s">
        <v>1</v>
      </c>
      <c r="T20" s="31" t="s">
        <v>2</v>
      </c>
      <c r="U20" s="31" t="s">
        <v>286</v>
      </c>
      <c r="V20" s="31" t="s">
        <v>287</v>
      </c>
      <c r="W20" s="31" t="s">
        <v>288</v>
      </c>
      <c r="X20" s="31" t="s">
        <v>289</v>
      </c>
      <c r="Y20" s="31" t="s">
        <v>3</v>
      </c>
      <c r="Z20" s="31" t="s">
        <v>4</v>
      </c>
      <c r="AA20" s="31" t="s">
        <v>5</v>
      </c>
      <c r="AB20" s="31" t="s">
        <v>290</v>
      </c>
      <c r="AC20" s="31" t="s">
        <v>6</v>
      </c>
      <c r="AD20" s="31" t="s">
        <v>291</v>
      </c>
      <c r="AE20" s="31" t="s">
        <v>7</v>
      </c>
      <c r="AF20" s="31" t="s">
        <v>8</v>
      </c>
      <c r="AG20" s="31" t="s">
        <v>9</v>
      </c>
      <c r="AH20" s="31" t="s">
        <v>10</v>
      </c>
      <c r="AI20" s="31" t="s">
        <v>292</v>
      </c>
      <c r="AJ20" s="31" t="s">
        <v>11</v>
      </c>
      <c r="AK20" s="31" t="s">
        <v>12</v>
      </c>
      <c r="AL20" s="31" t="s">
        <v>13</v>
      </c>
      <c r="AM20" s="44"/>
    </row>
    <row r="21" spans="1:71" ht="38.25">
      <c r="A21" s="3" t="s">
        <v>146</v>
      </c>
      <c r="B21" s="3" t="s">
        <v>147</v>
      </c>
      <c r="C21" s="3" t="s">
        <v>164</v>
      </c>
      <c r="D21" s="3" t="s">
        <v>198</v>
      </c>
      <c r="E21" s="3" t="s">
        <v>148</v>
      </c>
      <c r="F21" s="3" t="s">
        <v>201</v>
      </c>
      <c r="G21" s="3"/>
      <c r="H21" s="3" t="s">
        <v>326</v>
      </c>
      <c r="I21" s="3" t="s">
        <v>327</v>
      </c>
      <c r="J21" s="3" t="s">
        <v>328</v>
      </c>
      <c r="K21" s="3" t="s">
        <v>329</v>
      </c>
      <c r="L21" s="3" t="s">
        <v>330</v>
      </c>
      <c r="M21" s="3" t="s">
        <v>331</v>
      </c>
      <c r="N21" s="3" t="s">
        <v>332</v>
      </c>
      <c r="O21" s="3" t="s">
        <v>333</v>
      </c>
      <c r="P21" s="3" t="s">
        <v>334</v>
      </c>
      <c r="Q21" s="3" t="s">
        <v>388</v>
      </c>
      <c r="R21" s="3" t="s">
        <v>115</v>
      </c>
      <c r="S21" s="3" t="s">
        <v>112</v>
      </c>
      <c r="T21" s="3" t="s">
        <v>335</v>
      </c>
      <c r="U21" s="3" t="s">
        <v>336</v>
      </c>
      <c r="V21" s="3" t="s">
        <v>337</v>
      </c>
      <c r="W21" s="3" t="s">
        <v>338</v>
      </c>
      <c r="X21" s="3" t="s">
        <v>339</v>
      </c>
      <c r="Y21" s="3" t="s">
        <v>118</v>
      </c>
      <c r="Z21" s="3" t="s">
        <v>117</v>
      </c>
      <c r="AA21" s="3" t="s">
        <v>116</v>
      </c>
      <c r="AB21" s="3" t="s">
        <v>340</v>
      </c>
      <c r="AC21" s="3" t="s">
        <v>100</v>
      </c>
      <c r="AD21" s="3" t="s">
        <v>341</v>
      </c>
      <c r="AE21" s="3" t="s">
        <v>114</v>
      </c>
      <c r="AF21" s="3" t="s">
        <v>342</v>
      </c>
      <c r="AG21" s="3" t="s">
        <v>113</v>
      </c>
      <c r="AH21" s="3" t="s">
        <v>119</v>
      </c>
      <c r="AI21" s="3" t="s">
        <v>343</v>
      </c>
      <c r="AJ21" s="3" t="s">
        <v>120</v>
      </c>
      <c r="AK21" s="3" t="s">
        <v>344</v>
      </c>
      <c r="AL21" s="3" t="s">
        <v>121</v>
      </c>
      <c r="AM21" s="44"/>
    </row>
    <row r="22" spans="1:71">
      <c r="A22" s="49" t="s">
        <v>149</v>
      </c>
      <c r="B22" s="49"/>
      <c r="C22" s="49"/>
      <c r="D22" s="49"/>
      <c r="E22" s="49"/>
      <c r="F22" s="49"/>
      <c r="G22" s="49"/>
      <c r="H22" s="49" t="s">
        <v>215</v>
      </c>
      <c r="I22" s="49" t="s">
        <v>215</v>
      </c>
      <c r="J22" s="49" t="s">
        <v>215</v>
      </c>
      <c r="K22" s="49" t="s">
        <v>215</v>
      </c>
      <c r="L22" s="49" t="s">
        <v>215</v>
      </c>
      <c r="M22" s="49" t="s">
        <v>215</v>
      </c>
      <c r="N22" s="49" t="s">
        <v>215</v>
      </c>
      <c r="O22" s="49" t="s">
        <v>215</v>
      </c>
      <c r="P22" s="49" t="s">
        <v>215</v>
      </c>
      <c r="Q22" s="49" t="s">
        <v>215</v>
      </c>
      <c r="R22" s="49" t="s">
        <v>215</v>
      </c>
      <c r="S22" s="49" t="s">
        <v>215</v>
      </c>
      <c r="T22" s="49" t="s">
        <v>215</v>
      </c>
      <c r="U22" s="49" t="s">
        <v>215</v>
      </c>
      <c r="V22" s="49" t="s">
        <v>215</v>
      </c>
      <c r="W22" s="49" t="s">
        <v>215</v>
      </c>
      <c r="X22" s="49" t="s">
        <v>215</v>
      </c>
      <c r="Y22" s="49" t="s">
        <v>215</v>
      </c>
      <c r="Z22" s="49" t="s">
        <v>215</v>
      </c>
      <c r="AA22" s="49" t="s">
        <v>215</v>
      </c>
      <c r="AB22" s="49" t="s">
        <v>215</v>
      </c>
      <c r="AC22" s="49" t="s">
        <v>215</v>
      </c>
      <c r="AD22" s="49" t="s">
        <v>215</v>
      </c>
      <c r="AE22" s="49"/>
      <c r="AF22" s="49"/>
      <c r="AG22" s="49"/>
      <c r="AH22" s="49"/>
      <c r="AI22" s="49"/>
      <c r="AJ22" s="49"/>
      <c r="AK22" s="49"/>
      <c r="AL22" s="49"/>
      <c r="AM22" s="44"/>
    </row>
    <row r="23" spans="1:71">
      <c r="A23" s="16" t="s">
        <v>465</v>
      </c>
      <c r="B23" s="16" t="s">
        <v>466</v>
      </c>
      <c r="C23" s="16" t="s">
        <v>15</v>
      </c>
      <c r="F23" s="16" t="s">
        <v>202</v>
      </c>
      <c r="G23" s="16" t="s">
        <v>217</v>
      </c>
      <c r="H23" s="76">
        <v>1</v>
      </c>
      <c r="I23" s="76">
        <v>1</v>
      </c>
      <c r="J23" s="76">
        <v>1</v>
      </c>
      <c r="K23" s="76">
        <v>1</v>
      </c>
      <c r="L23" s="76">
        <v>1</v>
      </c>
      <c r="M23" s="76">
        <v>1</v>
      </c>
      <c r="N23" s="76">
        <v>1</v>
      </c>
      <c r="O23" s="76">
        <v>1</v>
      </c>
      <c r="P23" s="76">
        <v>1</v>
      </c>
      <c r="Q23" s="76">
        <v>1</v>
      </c>
      <c r="R23" s="76">
        <v>1</v>
      </c>
      <c r="S23" s="76">
        <v>1</v>
      </c>
      <c r="T23" s="76">
        <v>0.99758971106233951</v>
      </c>
      <c r="U23" s="76">
        <v>1</v>
      </c>
      <c r="V23" s="76">
        <v>1</v>
      </c>
      <c r="W23" s="76">
        <v>1</v>
      </c>
      <c r="X23" s="76">
        <v>1</v>
      </c>
      <c r="Y23" s="76">
        <v>1</v>
      </c>
      <c r="Z23" s="76">
        <v>1</v>
      </c>
      <c r="AA23" s="76">
        <v>1</v>
      </c>
      <c r="AB23" s="76">
        <v>1</v>
      </c>
      <c r="AC23" s="76">
        <v>1</v>
      </c>
      <c r="AD23" s="76">
        <v>1</v>
      </c>
      <c r="AE23" s="76">
        <v>1</v>
      </c>
      <c r="AF23" s="76">
        <v>1</v>
      </c>
      <c r="AG23" s="76">
        <v>1</v>
      </c>
      <c r="AH23" s="76">
        <v>1</v>
      </c>
      <c r="AI23" s="76">
        <v>1</v>
      </c>
      <c r="AJ23" s="76">
        <v>1</v>
      </c>
      <c r="AK23" s="76">
        <v>1</v>
      </c>
      <c r="AL23" s="76">
        <v>1</v>
      </c>
      <c r="AM23" s="44"/>
    </row>
    <row r="24" spans="1:71">
      <c r="C24" s="16" t="s">
        <v>81</v>
      </c>
      <c r="F24" s="16" t="s">
        <v>202</v>
      </c>
      <c r="G24" s="16" t="s">
        <v>217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  <c r="R24" s="76">
        <v>0</v>
      </c>
      <c r="S24" s="76">
        <v>0</v>
      </c>
      <c r="T24" s="76">
        <v>2.4102889376604831E-3</v>
      </c>
      <c r="U24" s="76">
        <v>0</v>
      </c>
      <c r="V24" s="76">
        <v>0</v>
      </c>
      <c r="W24" s="76">
        <v>0</v>
      </c>
      <c r="X24" s="76">
        <v>0</v>
      </c>
      <c r="Y24" s="76">
        <v>0</v>
      </c>
      <c r="Z24" s="76">
        <v>0</v>
      </c>
      <c r="AA24" s="76">
        <v>0</v>
      </c>
      <c r="AB24" s="76">
        <v>0</v>
      </c>
      <c r="AC24" s="76">
        <v>0</v>
      </c>
      <c r="AD24" s="76">
        <v>0</v>
      </c>
      <c r="AE24" s="76">
        <v>0</v>
      </c>
      <c r="AF24" s="76">
        <v>0</v>
      </c>
      <c r="AG24" s="76">
        <v>0</v>
      </c>
      <c r="AH24" s="76">
        <v>0</v>
      </c>
      <c r="AI24" s="76">
        <v>0</v>
      </c>
      <c r="AJ24" s="76">
        <v>0</v>
      </c>
      <c r="AK24" s="76">
        <v>0</v>
      </c>
      <c r="AL24" s="76">
        <v>0</v>
      </c>
      <c r="AM24" s="44"/>
    </row>
    <row r="25" spans="1:71">
      <c r="E25" s="16" t="s">
        <v>131</v>
      </c>
      <c r="F25" s="16" t="s">
        <v>419</v>
      </c>
      <c r="G25" s="16" t="s">
        <v>217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v>0</v>
      </c>
      <c r="W25" s="76">
        <v>0</v>
      </c>
      <c r="X25" s="76">
        <v>0</v>
      </c>
      <c r="Y25" s="76">
        <v>0</v>
      </c>
      <c r="Z25" s="76">
        <v>0</v>
      </c>
      <c r="AA25" s="76">
        <v>0</v>
      </c>
      <c r="AB25" s="76">
        <v>0</v>
      </c>
      <c r="AC25" s="76">
        <v>0</v>
      </c>
      <c r="AD25" s="76">
        <v>0</v>
      </c>
      <c r="AE25" s="76">
        <v>0</v>
      </c>
      <c r="AF25" s="76">
        <v>0</v>
      </c>
      <c r="AG25" s="76">
        <v>0</v>
      </c>
      <c r="AH25" s="76">
        <v>0</v>
      </c>
      <c r="AI25" s="76">
        <v>0</v>
      </c>
      <c r="AJ25" s="76">
        <v>0</v>
      </c>
      <c r="AK25" s="76">
        <v>0</v>
      </c>
      <c r="AL25" s="76">
        <v>0</v>
      </c>
      <c r="AM25" s="44"/>
    </row>
    <row r="26" spans="1:71">
      <c r="C26" s="183"/>
      <c r="E26" s="16" t="s">
        <v>132</v>
      </c>
      <c r="F26" s="16" t="s">
        <v>419</v>
      </c>
      <c r="G26" s="16" t="s">
        <v>217</v>
      </c>
      <c r="H26" s="255">
        <v>0.3</v>
      </c>
      <c r="I26" s="255">
        <v>0.3</v>
      </c>
      <c r="J26" s="255">
        <v>0.3</v>
      </c>
      <c r="K26" s="255">
        <v>0.3</v>
      </c>
      <c r="L26" s="255">
        <v>0.3</v>
      </c>
      <c r="M26" s="255">
        <v>0.3</v>
      </c>
      <c r="N26" s="255">
        <v>0.3</v>
      </c>
      <c r="O26" s="255">
        <v>0.3</v>
      </c>
      <c r="P26" s="255">
        <v>0.3</v>
      </c>
      <c r="Q26" s="255">
        <v>0.3</v>
      </c>
      <c r="R26" s="255">
        <v>0.3</v>
      </c>
      <c r="S26" s="255">
        <v>0.3</v>
      </c>
      <c r="T26" s="255">
        <v>0.3</v>
      </c>
      <c r="U26" s="255">
        <v>0.3</v>
      </c>
      <c r="V26" s="255">
        <v>0.3</v>
      </c>
      <c r="W26" s="255">
        <v>0.3</v>
      </c>
      <c r="X26" s="255">
        <v>0.3</v>
      </c>
      <c r="Y26" s="255">
        <v>0.3</v>
      </c>
      <c r="Z26" s="255">
        <v>0.3</v>
      </c>
      <c r="AA26" s="255">
        <v>0.3</v>
      </c>
      <c r="AB26" s="255">
        <v>0.3</v>
      </c>
      <c r="AC26" s="255">
        <v>0.3</v>
      </c>
      <c r="AD26" s="255">
        <v>0.3</v>
      </c>
      <c r="AE26" s="255">
        <v>0.3</v>
      </c>
      <c r="AF26" s="255">
        <v>0.3</v>
      </c>
      <c r="AG26" s="255">
        <v>0.3</v>
      </c>
      <c r="AH26" s="255">
        <v>0.3</v>
      </c>
      <c r="AI26" s="255">
        <v>0.3</v>
      </c>
      <c r="AJ26" s="255">
        <v>0.3</v>
      </c>
      <c r="AK26" s="255">
        <v>0.3</v>
      </c>
      <c r="AL26" s="255">
        <v>0.3</v>
      </c>
      <c r="AM26" s="44"/>
    </row>
    <row r="27" spans="1:71">
      <c r="C27" s="183"/>
      <c r="E27" s="16" t="s">
        <v>87</v>
      </c>
      <c r="F27" s="16" t="s">
        <v>419</v>
      </c>
      <c r="G27" s="16" t="s">
        <v>217</v>
      </c>
      <c r="H27" s="255">
        <v>0.70699999999999896</v>
      </c>
      <c r="I27" s="255">
        <v>0.6</v>
      </c>
      <c r="J27" s="255">
        <v>0.6</v>
      </c>
      <c r="K27" s="255">
        <v>0.6</v>
      </c>
      <c r="L27" s="255">
        <v>0.70700000000000007</v>
      </c>
      <c r="M27" s="255">
        <v>0.6</v>
      </c>
      <c r="N27" s="255">
        <v>0.6</v>
      </c>
      <c r="O27" s="255">
        <v>0.70699999999999974</v>
      </c>
      <c r="P27" s="255">
        <v>0.70573019566700612</v>
      </c>
      <c r="Q27" s="255">
        <v>0.67627871452219546</v>
      </c>
      <c r="R27" s="255">
        <v>0.70699999999999985</v>
      </c>
      <c r="S27" s="255">
        <v>0.6</v>
      </c>
      <c r="T27" s="255">
        <v>0.6</v>
      </c>
      <c r="U27" s="255">
        <v>0.6052312628131834</v>
      </c>
      <c r="V27" s="255">
        <v>0.70699999999999907</v>
      </c>
      <c r="W27" s="255">
        <v>0.66462376977669546</v>
      </c>
      <c r="X27" s="255">
        <v>0.70700000000000029</v>
      </c>
      <c r="Y27" s="255">
        <v>0.6362204467901702</v>
      </c>
      <c r="Z27" s="255">
        <v>0.61940172181897835</v>
      </c>
      <c r="AA27" s="255">
        <v>0.6</v>
      </c>
      <c r="AB27" s="255">
        <v>0.6</v>
      </c>
      <c r="AC27" s="255">
        <v>0.65374573848153583</v>
      </c>
      <c r="AD27" s="255">
        <v>0.6223810955570932</v>
      </c>
      <c r="AE27" s="255">
        <v>0.6</v>
      </c>
      <c r="AF27" s="255">
        <v>0.6</v>
      </c>
      <c r="AG27" s="255">
        <v>0.6</v>
      </c>
      <c r="AH27" s="255">
        <v>0.6</v>
      </c>
      <c r="AI27" s="255">
        <v>0.6</v>
      </c>
      <c r="AJ27" s="255">
        <v>0.70699999999999996</v>
      </c>
      <c r="AK27" s="255">
        <v>0.6</v>
      </c>
      <c r="AL27" s="255">
        <v>0.62098176393205173</v>
      </c>
      <c r="AM27" s="44"/>
      <c r="AO27" s="76">
        <v>0.61347063717088879</v>
      </c>
      <c r="AP27" s="76">
        <v>0.38084234544760276</v>
      </c>
      <c r="AQ27" s="76">
        <v>0.35214337889069097</v>
      </c>
      <c r="AR27" s="76">
        <v>0.42509873934311077</v>
      </c>
      <c r="AS27" s="76">
        <v>0.40907050645765664</v>
      </c>
      <c r="AT27" s="76">
        <v>0.46944078591956073</v>
      </c>
      <c r="AU27" s="76">
        <v>0.40905950054850121</v>
      </c>
      <c r="AV27" s="76">
        <v>0.38980417321004801</v>
      </c>
      <c r="AW27" s="76">
        <v>0.45124931768223414</v>
      </c>
      <c r="AX27" s="76">
        <v>0.37028752507814849</v>
      </c>
      <c r="AY27" s="76">
        <v>0.47973073027274865</v>
      </c>
      <c r="AZ27" s="76">
        <v>0.39798170340954803</v>
      </c>
      <c r="BA27" s="76">
        <v>0.3113364739649514</v>
      </c>
      <c r="BB27" s="76">
        <v>0.40185756307749632</v>
      </c>
      <c r="BC27" s="76">
        <v>0.68746646517546572</v>
      </c>
      <c r="BD27" s="76">
        <v>0.50723314885164283</v>
      </c>
      <c r="BE27" s="76">
        <v>0.47186155936527335</v>
      </c>
      <c r="BF27" s="76">
        <v>0.40954966999937698</v>
      </c>
      <c r="BG27" s="76">
        <v>0.54271194031187575</v>
      </c>
      <c r="BH27" s="76">
        <v>0.48967843695343327</v>
      </c>
      <c r="BI27" s="76">
        <v>0.39224685284257355</v>
      </c>
      <c r="BJ27" s="76">
        <v>0.35035850355283643</v>
      </c>
      <c r="BK27" s="76">
        <v>0.36251447662278707</v>
      </c>
      <c r="BL27" s="76">
        <v>0.32695576582032454</v>
      </c>
      <c r="BM27" s="76">
        <v>0.28633896528513059</v>
      </c>
      <c r="BN27" s="76">
        <v>0.2885548465503992</v>
      </c>
      <c r="BO27" s="76">
        <v>0.32304503105302051</v>
      </c>
      <c r="BP27" s="76">
        <v>0.45433185208962179</v>
      </c>
      <c r="BQ27" s="76">
        <v>0.4016635549787172</v>
      </c>
      <c r="BR27" s="76">
        <v>0.34438470987765374</v>
      </c>
      <c r="BS27" s="76">
        <v>0.33635901437831256</v>
      </c>
    </row>
    <row r="28" spans="1:71">
      <c r="C28" s="183"/>
      <c r="E28" s="16" t="s">
        <v>17</v>
      </c>
      <c r="F28" s="16" t="s">
        <v>419</v>
      </c>
      <c r="G28" s="16" t="s">
        <v>217</v>
      </c>
      <c r="H28" s="255">
        <v>0.4</v>
      </c>
      <c r="I28" s="255">
        <v>0.4</v>
      </c>
      <c r="J28" s="255">
        <v>0.4</v>
      </c>
      <c r="K28" s="255">
        <v>0.4</v>
      </c>
      <c r="L28" s="255">
        <v>0.4</v>
      </c>
      <c r="M28" s="255">
        <v>0.4</v>
      </c>
      <c r="N28" s="255">
        <v>0.4</v>
      </c>
      <c r="O28" s="255">
        <v>0.4</v>
      </c>
      <c r="P28" s="255">
        <v>0.4</v>
      </c>
      <c r="Q28" s="255">
        <v>0.4</v>
      </c>
      <c r="R28" s="255">
        <v>0.4</v>
      </c>
      <c r="S28" s="255">
        <v>0.4</v>
      </c>
      <c r="T28" s="255">
        <v>0.4</v>
      </c>
      <c r="U28" s="255">
        <v>0.4</v>
      </c>
      <c r="V28" s="255">
        <v>0.4</v>
      </c>
      <c r="W28" s="255">
        <v>0.4</v>
      </c>
      <c r="X28" s="255">
        <v>0.4</v>
      </c>
      <c r="Y28" s="255">
        <v>0.4</v>
      </c>
      <c r="Z28" s="255">
        <v>0.4</v>
      </c>
      <c r="AA28" s="255">
        <v>0.4</v>
      </c>
      <c r="AB28" s="255">
        <v>0.4</v>
      </c>
      <c r="AC28" s="255">
        <v>0.4</v>
      </c>
      <c r="AD28" s="255">
        <v>0.4</v>
      </c>
      <c r="AE28" s="255">
        <v>0.4</v>
      </c>
      <c r="AF28" s="255">
        <v>0.4</v>
      </c>
      <c r="AG28" s="255">
        <v>0.4</v>
      </c>
      <c r="AH28" s="255">
        <v>0.4</v>
      </c>
      <c r="AI28" s="255">
        <v>0.4</v>
      </c>
      <c r="AJ28" s="255">
        <v>0.4</v>
      </c>
      <c r="AK28" s="255">
        <v>0.4</v>
      </c>
      <c r="AL28" s="255">
        <v>0.4</v>
      </c>
      <c r="AM28" s="44"/>
      <c r="AO28" s="76">
        <v>0.34485536166559377</v>
      </c>
      <c r="AP28" s="76">
        <v>0.17820193675027735</v>
      </c>
      <c r="AQ28" s="76">
        <v>7.2097143404089639E-2</v>
      </c>
      <c r="AR28" s="76">
        <v>0.23263013953614473</v>
      </c>
      <c r="AS28" s="76">
        <v>0.43542154370512204</v>
      </c>
      <c r="AT28" s="76">
        <v>0.33839397362531648</v>
      </c>
      <c r="AU28" s="76">
        <v>0.30300606592132101</v>
      </c>
      <c r="AV28" s="76">
        <v>0.2277313586481739</v>
      </c>
      <c r="AW28" s="76">
        <v>0.11271555094393436</v>
      </c>
      <c r="AX28" s="76">
        <v>0.22169707608391703</v>
      </c>
      <c r="AY28" s="76">
        <v>0.23876580519076224</v>
      </c>
      <c r="AZ28" s="76">
        <v>0.42329162036324497</v>
      </c>
      <c r="BA28" s="76">
        <v>0.25086241433568329</v>
      </c>
      <c r="BB28" s="76">
        <v>0.21646507576647367</v>
      </c>
      <c r="BC28" s="76">
        <v>0.25853657803242841</v>
      </c>
      <c r="BD28" s="76">
        <v>0.24718630501477148</v>
      </c>
      <c r="BE28" s="76">
        <v>0.21968610317384638</v>
      </c>
      <c r="BF28" s="76">
        <v>0.34893365045526042</v>
      </c>
      <c r="BG28" s="76">
        <v>0.24588053418363232</v>
      </c>
      <c r="BH28" s="76">
        <v>0.1725162378841161</v>
      </c>
      <c r="BI28" s="76">
        <v>0.23896578589957063</v>
      </c>
      <c r="BJ28" s="76">
        <v>0.30338907696054063</v>
      </c>
      <c r="BK28" s="76">
        <v>0.15151010222423966</v>
      </c>
      <c r="BL28" s="76">
        <v>0.29325961617739726</v>
      </c>
      <c r="BM28" s="76">
        <v>0.12773713755662941</v>
      </c>
      <c r="BN28" s="76">
        <v>0.30319964463331717</v>
      </c>
      <c r="BO28" s="76">
        <v>0.16778660445640903</v>
      </c>
      <c r="BP28" s="76">
        <v>0.20240047041861642</v>
      </c>
      <c r="BQ28" s="76">
        <v>0.2060469202221378</v>
      </c>
      <c r="BR28" s="76">
        <v>0.52883651213104377</v>
      </c>
      <c r="BS28" s="76">
        <v>0.38974099542904789</v>
      </c>
    </row>
    <row r="29" spans="1:71">
      <c r="C29" s="183"/>
      <c r="E29" s="16" t="s">
        <v>16</v>
      </c>
      <c r="F29" s="16" t="s">
        <v>419</v>
      </c>
      <c r="G29" s="16" t="s">
        <v>217</v>
      </c>
      <c r="H29" s="255">
        <v>0.2</v>
      </c>
      <c r="I29" s="255">
        <v>0.2</v>
      </c>
      <c r="J29" s="255">
        <v>0.2</v>
      </c>
      <c r="K29" s="255">
        <v>0.2</v>
      </c>
      <c r="L29" s="255">
        <v>0.2</v>
      </c>
      <c r="M29" s="255">
        <v>0.2</v>
      </c>
      <c r="N29" s="255">
        <v>0.2</v>
      </c>
      <c r="O29" s="255">
        <v>0.2</v>
      </c>
      <c r="P29" s="255">
        <v>0.2</v>
      </c>
      <c r="Q29" s="255">
        <v>0.2</v>
      </c>
      <c r="R29" s="255">
        <v>0.2</v>
      </c>
      <c r="S29" s="255">
        <v>0.2</v>
      </c>
      <c r="T29" s="255">
        <v>0.2</v>
      </c>
      <c r="U29" s="255">
        <v>0.2</v>
      </c>
      <c r="V29" s="255">
        <v>0.2</v>
      </c>
      <c r="W29" s="255">
        <v>0.2</v>
      </c>
      <c r="X29" s="255">
        <v>0.2</v>
      </c>
      <c r="Y29" s="255">
        <v>0.2</v>
      </c>
      <c r="Z29" s="255">
        <v>0.2</v>
      </c>
      <c r="AA29" s="255">
        <v>0.2</v>
      </c>
      <c r="AB29" s="255">
        <v>0.2</v>
      </c>
      <c r="AC29" s="255">
        <v>0.2</v>
      </c>
      <c r="AD29" s="255">
        <v>0.2</v>
      </c>
      <c r="AE29" s="255">
        <v>0.2</v>
      </c>
      <c r="AF29" s="255">
        <v>0.2</v>
      </c>
      <c r="AG29" s="255">
        <v>0.2</v>
      </c>
      <c r="AH29" s="255">
        <v>0.2</v>
      </c>
      <c r="AI29" s="255">
        <v>0.2</v>
      </c>
      <c r="AJ29" s="255">
        <v>0.25</v>
      </c>
      <c r="AK29" s="255">
        <v>0.2</v>
      </c>
      <c r="AL29" s="255">
        <v>0.2</v>
      </c>
      <c r="AM29" s="44"/>
      <c r="AO29" s="76">
        <v>2.2229239284261543E-2</v>
      </c>
      <c r="AP29" s="76">
        <v>0.10859031900002973</v>
      </c>
      <c r="AQ29" s="76">
        <v>0.1872004773169077</v>
      </c>
      <c r="AR29" s="76">
        <v>0.14992711925212063</v>
      </c>
      <c r="AS29" s="76">
        <v>0.23915992066120123</v>
      </c>
      <c r="AT29" s="76">
        <v>9.4139304536471874E-2</v>
      </c>
      <c r="AU29" s="76">
        <v>9.2222656978141443E-2</v>
      </c>
      <c r="AV29" s="76">
        <v>0.24374076291111624</v>
      </c>
      <c r="AW29" s="76">
        <v>0.21653962852407904</v>
      </c>
      <c r="AX29" s="76">
        <v>0.13300464471471574</v>
      </c>
      <c r="AY29" s="76">
        <v>8.7393612098561918E-2</v>
      </c>
      <c r="AZ29" s="76">
        <v>0.1061363130673588</v>
      </c>
      <c r="BA29" s="76">
        <v>0.10367880229099108</v>
      </c>
      <c r="BB29" s="76">
        <v>3.1918339350016624E-2</v>
      </c>
      <c r="BC29" s="76">
        <v>2.3055368392961312E-3</v>
      </c>
      <c r="BD29" s="76">
        <v>6.9223853408213409E-2</v>
      </c>
      <c r="BE29" s="76">
        <v>0.12570898098368583</v>
      </c>
      <c r="BF29" s="76">
        <v>0.18775810843850627</v>
      </c>
      <c r="BG29" s="76">
        <v>0.14878277069692872</v>
      </c>
      <c r="BH29" s="76">
        <v>0.11007745571243588</v>
      </c>
      <c r="BI29" s="76">
        <v>7.9247427730493883E-2</v>
      </c>
      <c r="BJ29" s="76">
        <v>0.23073613710453394</v>
      </c>
      <c r="BK29" s="76">
        <v>0.23312122741715843</v>
      </c>
      <c r="BL29" s="76">
        <v>9.0603545593366835E-2</v>
      </c>
      <c r="BM29" s="76">
        <v>0.2911919786674867</v>
      </c>
      <c r="BN29" s="76">
        <v>6.927564380553429E-2</v>
      </c>
      <c r="BO29" s="76">
        <v>7.1077771594958053E-2</v>
      </c>
      <c r="BP29" s="76">
        <v>0.13204038718730965</v>
      </c>
      <c r="BQ29" s="76">
        <v>0.26289148521212852</v>
      </c>
      <c r="BR29" s="76">
        <v>0.15050966736499208</v>
      </c>
      <c r="BS29" s="76">
        <v>0.20854822784604493</v>
      </c>
    </row>
    <row r="30" spans="1:71">
      <c r="C30" s="183"/>
      <c r="E30" s="16" t="s">
        <v>18</v>
      </c>
      <c r="F30" s="16" t="s">
        <v>419</v>
      </c>
      <c r="G30" s="16" t="s">
        <v>217</v>
      </c>
      <c r="H30" s="255">
        <v>0.2</v>
      </c>
      <c r="I30" s="255">
        <v>0.28800235445950628</v>
      </c>
      <c r="J30" s="255">
        <v>0.505</v>
      </c>
      <c r="K30" s="255">
        <v>0.34489492830692736</v>
      </c>
      <c r="L30" s="255">
        <v>0.2</v>
      </c>
      <c r="M30" s="255">
        <v>0.2</v>
      </c>
      <c r="N30" s="255">
        <v>0.2</v>
      </c>
      <c r="O30" s="255">
        <v>0.2</v>
      </c>
      <c r="P30" s="255">
        <v>0.2</v>
      </c>
      <c r="Q30" s="255">
        <v>0.2</v>
      </c>
      <c r="R30" s="255">
        <v>0.2</v>
      </c>
      <c r="S30" s="255">
        <v>0.2</v>
      </c>
      <c r="T30" s="255">
        <v>0.2</v>
      </c>
      <c r="U30" s="255">
        <v>0.2</v>
      </c>
      <c r="V30" s="255">
        <v>0.30300000000000094</v>
      </c>
      <c r="W30" s="255">
        <v>0.2</v>
      </c>
      <c r="X30" s="255">
        <v>0.2</v>
      </c>
      <c r="Y30" s="255">
        <v>0.2</v>
      </c>
      <c r="Z30" s="255">
        <v>0.2</v>
      </c>
      <c r="AA30" s="255">
        <v>0.2</v>
      </c>
      <c r="AB30" s="255">
        <v>0.2</v>
      </c>
      <c r="AC30" s="255">
        <v>0.2</v>
      </c>
      <c r="AD30" s="255">
        <v>0.2</v>
      </c>
      <c r="AE30" s="255">
        <v>0.2</v>
      </c>
      <c r="AF30" s="255">
        <v>0.2</v>
      </c>
      <c r="AG30" s="255">
        <v>0.21053015384430859</v>
      </c>
      <c r="AH30" s="255">
        <v>0.2</v>
      </c>
      <c r="AI30" s="255">
        <v>0.22361498949198819</v>
      </c>
      <c r="AJ30" s="255">
        <v>0.2</v>
      </c>
      <c r="AK30" s="255">
        <v>0.2</v>
      </c>
      <c r="AL30" s="255">
        <v>0.2</v>
      </c>
      <c r="AM30" s="44"/>
      <c r="AO30" s="76">
        <v>0.13798386471453369</v>
      </c>
      <c r="AP30" s="76">
        <v>3.4439303901723416E-2</v>
      </c>
      <c r="AQ30" s="76">
        <v>1.8019043776791845E-2</v>
      </c>
      <c r="AR30" s="76">
        <v>3.5468690025488386E-2</v>
      </c>
      <c r="AS30" s="76">
        <v>3.1354383711848829E-2</v>
      </c>
      <c r="AT30" s="76">
        <v>6.3263602774170868E-2</v>
      </c>
      <c r="AU30" s="76">
        <v>9.2899359780580046E-2</v>
      </c>
      <c r="AV30" s="76">
        <v>5.3578861345851304E-2</v>
      </c>
      <c r="AW30" s="76">
        <v>1.8491917915328664E-2</v>
      </c>
      <c r="AX30" s="76">
        <v>3.8682335728882737E-2</v>
      </c>
      <c r="AY30" s="76">
        <v>7.278473163441361E-2</v>
      </c>
      <c r="AZ30" s="76">
        <v>2.4882991188202554E-2</v>
      </c>
      <c r="BA30" s="76">
        <v>9.1296655689624945E-2</v>
      </c>
      <c r="BB30" s="76">
        <v>5.8209422340499722E-2</v>
      </c>
      <c r="BC30" s="76">
        <v>7.0610904258904414E-2</v>
      </c>
      <c r="BD30" s="76">
        <v>5.0716981883604753E-2</v>
      </c>
      <c r="BE30" s="76">
        <v>3.9004722093833981E-2</v>
      </c>
      <c r="BF30" s="76">
        <v>5.8407309195877694E-2</v>
      </c>
      <c r="BG30" s="76">
        <v>3.7747812301270972E-2</v>
      </c>
      <c r="BH30" s="76">
        <v>6.4766748208110569E-2</v>
      </c>
      <c r="BI30" s="76">
        <v>3.4312001860966876E-2</v>
      </c>
      <c r="BJ30" s="76">
        <v>4.0578358671712195E-2</v>
      </c>
      <c r="BK30" s="76">
        <v>3.011397548797095E-2</v>
      </c>
      <c r="BL30" s="76">
        <v>2.801613613687072E-2</v>
      </c>
      <c r="BM30" s="76">
        <v>2.6806309275829207E-2</v>
      </c>
      <c r="BN30" s="76">
        <v>1.4823081171497375E-2</v>
      </c>
      <c r="BO30" s="76">
        <v>0.16474348470166722</v>
      </c>
      <c r="BP30" s="76">
        <v>1.6895994328792577E-2</v>
      </c>
      <c r="BQ30" s="76">
        <v>5.3522809184949269E-2</v>
      </c>
      <c r="BR30" s="76">
        <v>1.9238918183300899E-2</v>
      </c>
      <c r="BS30" s="76">
        <v>2.1003034264992476E-2</v>
      </c>
    </row>
    <row r="31" spans="1:71">
      <c r="E31" s="16" t="s">
        <v>207</v>
      </c>
      <c r="F31" s="16" t="s">
        <v>419</v>
      </c>
      <c r="G31" s="16" t="s">
        <v>217</v>
      </c>
      <c r="H31" s="255">
        <v>0.2592527997988876</v>
      </c>
      <c r="I31" s="255">
        <v>0.28010689499324015</v>
      </c>
      <c r="J31" s="255">
        <v>0.31222921168627799</v>
      </c>
      <c r="K31" s="255">
        <v>0.2</v>
      </c>
      <c r="L31" s="255">
        <v>0.2</v>
      </c>
      <c r="M31" s="255">
        <v>0.2</v>
      </c>
      <c r="N31" s="255">
        <v>0.2</v>
      </c>
      <c r="O31" s="255">
        <v>0.2</v>
      </c>
      <c r="P31" s="255">
        <v>0.2652822280539307</v>
      </c>
      <c r="Q31" s="255">
        <v>0.2</v>
      </c>
      <c r="R31" s="255">
        <v>0.2</v>
      </c>
      <c r="S31" s="255">
        <v>0.2</v>
      </c>
      <c r="T31" s="255">
        <v>0.2</v>
      </c>
      <c r="U31" s="255">
        <v>0.2</v>
      </c>
      <c r="V31" s="255">
        <v>0.2</v>
      </c>
      <c r="W31" s="255">
        <v>0.2</v>
      </c>
      <c r="X31" s="255">
        <v>0.2</v>
      </c>
      <c r="Y31" s="255">
        <v>0.2</v>
      </c>
      <c r="Z31" s="255">
        <v>0.2</v>
      </c>
      <c r="AA31" s="255">
        <v>0.38704618646313177</v>
      </c>
      <c r="AB31" s="255">
        <v>0.2975125027011416</v>
      </c>
      <c r="AC31" s="255">
        <v>0.2</v>
      </c>
      <c r="AD31" s="255">
        <v>0.2</v>
      </c>
      <c r="AE31" s="255">
        <v>0.24598507896983671</v>
      </c>
      <c r="AF31" s="255">
        <v>0.3326582159329467</v>
      </c>
      <c r="AG31" s="255">
        <v>0.50499999999999912</v>
      </c>
      <c r="AH31" s="255">
        <v>0.2</v>
      </c>
      <c r="AI31" s="255">
        <v>0.31347240031747114</v>
      </c>
      <c r="AJ31" s="255">
        <v>0.2</v>
      </c>
      <c r="AK31" s="255">
        <v>0.2</v>
      </c>
      <c r="AL31" s="255">
        <v>0.2</v>
      </c>
      <c r="AM31" s="44"/>
      <c r="AO31" s="76">
        <v>0.14187939745560146</v>
      </c>
      <c r="AP31" s="76">
        <v>0.65816502435089685</v>
      </c>
      <c r="AQ31" s="76">
        <v>0.76447982603782472</v>
      </c>
      <c r="AR31" s="76">
        <v>0.49244309212332155</v>
      </c>
      <c r="AS31" s="76">
        <v>0.17387063292347657</v>
      </c>
      <c r="AT31" s="76">
        <v>0.33280364325826051</v>
      </c>
      <c r="AU31" s="76">
        <v>0.42479602515400067</v>
      </c>
      <c r="AV31" s="76">
        <v>0.43076096092025512</v>
      </c>
      <c r="AW31" s="76">
        <v>0.56001236777788155</v>
      </c>
      <c r="AX31" s="76">
        <v>0.58833226810381967</v>
      </c>
      <c r="AY31" s="76">
        <v>0.44170098693763582</v>
      </c>
      <c r="AZ31" s="76">
        <v>0.34238904102844725</v>
      </c>
      <c r="BA31" s="76">
        <v>0.60227593164359072</v>
      </c>
      <c r="BB31" s="76">
        <v>0.63696893975452129</v>
      </c>
      <c r="BC31" s="76">
        <v>0.24457975489193157</v>
      </c>
      <c r="BD31" s="76">
        <v>0.43703484737516407</v>
      </c>
      <c r="BE31" s="76">
        <v>0.47085171874858056</v>
      </c>
      <c r="BF31" s="76">
        <v>0.30573043179731918</v>
      </c>
      <c r="BG31" s="76">
        <v>0.32772882388241514</v>
      </c>
      <c r="BH31" s="76">
        <v>0.49741245253251665</v>
      </c>
      <c r="BI31" s="76">
        <v>0.59742477198085897</v>
      </c>
      <c r="BJ31" s="76">
        <v>0.41150102858203264</v>
      </c>
      <c r="BK31" s="76">
        <v>0.59423407353608726</v>
      </c>
      <c r="BL31" s="76">
        <v>0.60611109077261027</v>
      </c>
      <c r="BM31" s="76">
        <v>0.66440658350448412</v>
      </c>
      <c r="BN31" s="76">
        <v>0.67620816104332282</v>
      </c>
      <c r="BO31" s="76">
        <v>0.65063919931658787</v>
      </c>
      <c r="BP31" s="76">
        <v>0.5301482153485999</v>
      </c>
      <c r="BQ31" s="76">
        <v>0.42394761160185335</v>
      </c>
      <c r="BR31" s="76">
        <v>0.23872488694083505</v>
      </c>
      <c r="BS31" s="76">
        <v>0.3628237256297619</v>
      </c>
    </row>
    <row r="32" spans="1:71">
      <c r="C32" s="183"/>
      <c r="E32" s="16" t="s">
        <v>55</v>
      </c>
      <c r="F32" s="16" t="s">
        <v>419</v>
      </c>
      <c r="G32" s="16" t="s">
        <v>217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0</v>
      </c>
      <c r="R32" s="76">
        <v>0</v>
      </c>
      <c r="S32" s="76">
        <v>0</v>
      </c>
      <c r="T32" s="76">
        <v>0</v>
      </c>
      <c r="U32" s="76">
        <v>0</v>
      </c>
      <c r="V32" s="76">
        <v>0</v>
      </c>
      <c r="W32" s="76">
        <v>0</v>
      </c>
      <c r="X32" s="76">
        <v>0</v>
      </c>
      <c r="Y32" s="76">
        <v>0</v>
      </c>
      <c r="Z32" s="76">
        <v>0</v>
      </c>
      <c r="AA32" s="76">
        <v>0</v>
      </c>
      <c r="AB32" s="76">
        <v>0</v>
      </c>
      <c r="AC32" s="76">
        <v>0</v>
      </c>
      <c r="AD32" s="76">
        <v>0</v>
      </c>
      <c r="AE32" s="76">
        <v>0</v>
      </c>
      <c r="AF32" s="76">
        <v>0</v>
      </c>
      <c r="AG32" s="76">
        <v>0</v>
      </c>
      <c r="AH32" s="76">
        <v>0</v>
      </c>
      <c r="AI32" s="76">
        <v>0</v>
      </c>
      <c r="AJ32" s="76">
        <v>0</v>
      </c>
      <c r="AK32" s="76">
        <v>0</v>
      </c>
      <c r="AL32" s="76">
        <v>0</v>
      </c>
      <c r="AM32" s="44"/>
    </row>
    <row r="33" spans="1:71">
      <c r="E33" s="16" t="s">
        <v>88</v>
      </c>
      <c r="F33" s="16" t="s">
        <v>419</v>
      </c>
      <c r="G33" s="16" t="s">
        <v>217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  <c r="R33" s="76">
        <v>0</v>
      </c>
      <c r="S33" s="76">
        <v>0</v>
      </c>
      <c r="T33" s="76">
        <v>0</v>
      </c>
      <c r="U33" s="76">
        <v>0</v>
      </c>
      <c r="V33" s="76">
        <v>0</v>
      </c>
      <c r="W33" s="76">
        <v>0</v>
      </c>
      <c r="X33" s="76">
        <v>0</v>
      </c>
      <c r="Y33" s="76">
        <v>0</v>
      </c>
      <c r="Z33" s="76">
        <v>0</v>
      </c>
      <c r="AA33" s="76">
        <v>0</v>
      </c>
      <c r="AB33" s="76">
        <v>0</v>
      </c>
      <c r="AC33" s="76">
        <v>0</v>
      </c>
      <c r="AD33" s="76">
        <v>0</v>
      </c>
      <c r="AE33" s="76">
        <v>0</v>
      </c>
      <c r="AF33" s="76">
        <v>0</v>
      </c>
      <c r="AG33" s="76">
        <v>0</v>
      </c>
      <c r="AH33" s="76">
        <v>0</v>
      </c>
      <c r="AI33" s="76">
        <v>0</v>
      </c>
      <c r="AJ33" s="76">
        <v>0</v>
      </c>
      <c r="AK33" s="76">
        <v>0</v>
      </c>
      <c r="AL33" s="76">
        <v>0</v>
      </c>
      <c r="AM33" s="44"/>
      <c r="AO33" s="247">
        <v>0.27500000000000002</v>
      </c>
      <c r="AP33" s="247">
        <v>0.46200000000000002</v>
      </c>
      <c r="AQ33" s="247">
        <v>0.59399999999999997</v>
      </c>
      <c r="AR33" s="247">
        <v>0.35199999999999998</v>
      </c>
      <c r="AS33" s="247">
        <v>0.27500000000000002</v>
      </c>
      <c r="AT33" s="247">
        <v>0.53900000000000003</v>
      </c>
      <c r="AU33" s="247">
        <v>0.42899999999999999</v>
      </c>
      <c r="AV33" s="247">
        <v>0.35199999999999998</v>
      </c>
      <c r="AW33" s="247">
        <v>0.36299999999999999</v>
      </c>
      <c r="AX33" s="247">
        <v>0.31900000000000001</v>
      </c>
      <c r="AY33" s="247">
        <v>0.60499999999999998</v>
      </c>
      <c r="AZ33" s="247">
        <v>0.39600000000000002</v>
      </c>
      <c r="BA33" s="247">
        <v>0.42899999999999999</v>
      </c>
      <c r="BB33" s="247">
        <v>0.66</v>
      </c>
      <c r="BC33" s="247">
        <v>0.66</v>
      </c>
      <c r="BD33" s="247">
        <v>0.66</v>
      </c>
      <c r="BE33" s="247">
        <v>0.59399999999999997</v>
      </c>
      <c r="BF33" s="247">
        <v>0.38500000000000001</v>
      </c>
      <c r="BG33" s="247">
        <v>0.31900000000000001</v>
      </c>
      <c r="BH33" s="247">
        <v>0.27500000000000002</v>
      </c>
      <c r="BI33" s="247">
        <v>0.495</v>
      </c>
      <c r="BJ33" s="247">
        <v>0.36299999999999999</v>
      </c>
      <c r="BK33" s="247">
        <v>0.41799999999999998</v>
      </c>
      <c r="BL33" s="247">
        <v>0.41799999999999998</v>
      </c>
      <c r="BM33" s="247">
        <v>0.374</v>
      </c>
      <c r="BN33" s="247">
        <v>0.28599999999999998</v>
      </c>
      <c r="BO33" s="247">
        <v>0.48299999999999998</v>
      </c>
      <c r="BP33" s="247">
        <v>0.27500000000000002</v>
      </c>
      <c r="BQ33" s="247">
        <v>0.42899999999999999</v>
      </c>
      <c r="BR33" s="247">
        <v>0.31900000000000001</v>
      </c>
      <c r="BS33" s="247">
        <v>0.44</v>
      </c>
    </row>
    <row r="34" spans="1:71">
      <c r="D34" s="16" t="s">
        <v>170</v>
      </c>
      <c r="F34" s="16" t="s">
        <v>175</v>
      </c>
      <c r="G34" s="80" t="s">
        <v>462</v>
      </c>
      <c r="H34" s="80" t="s">
        <v>462</v>
      </c>
      <c r="I34" s="80" t="s">
        <v>462</v>
      </c>
      <c r="J34" s="80" t="s">
        <v>462</v>
      </c>
      <c r="K34" s="80" t="s">
        <v>462</v>
      </c>
      <c r="L34" s="80" t="s">
        <v>462</v>
      </c>
      <c r="M34" s="80" t="s">
        <v>462</v>
      </c>
      <c r="N34" s="80" t="s">
        <v>462</v>
      </c>
      <c r="O34" s="80" t="s">
        <v>462</v>
      </c>
      <c r="P34" s="80" t="s">
        <v>462</v>
      </c>
      <c r="Q34" s="80" t="s">
        <v>462</v>
      </c>
      <c r="R34" s="80" t="s">
        <v>462</v>
      </c>
      <c r="S34" s="80" t="s">
        <v>462</v>
      </c>
      <c r="T34" s="80" t="s">
        <v>462</v>
      </c>
      <c r="U34" s="80" t="s">
        <v>462</v>
      </c>
      <c r="V34" s="80" t="s">
        <v>462</v>
      </c>
      <c r="W34" s="80">
        <v>1.0848142526234395E-7</v>
      </c>
      <c r="X34" s="80">
        <v>5.1289619919253168E-6</v>
      </c>
      <c r="Y34" s="80" t="s">
        <v>462</v>
      </c>
      <c r="Z34" s="80" t="s">
        <v>462</v>
      </c>
      <c r="AA34" s="80" t="s">
        <v>462</v>
      </c>
      <c r="AB34" s="80" t="s">
        <v>462</v>
      </c>
      <c r="AC34" s="80" t="s">
        <v>462</v>
      </c>
      <c r="AD34" s="80" t="s">
        <v>462</v>
      </c>
      <c r="AE34" s="80" t="s">
        <v>462</v>
      </c>
      <c r="AF34" s="80" t="s">
        <v>462</v>
      </c>
      <c r="AG34" s="80" t="s">
        <v>462</v>
      </c>
      <c r="AH34" s="80" t="s">
        <v>462</v>
      </c>
      <c r="AI34" s="80" t="s">
        <v>462</v>
      </c>
      <c r="AJ34" s="80" t="s">
        <v>462</v>
      </c>
      <c r="AK34" s="80" t="s">
        <v>462</v>
      </c>
      <c r="AL34" s="80" t="s">
        <v>462</v>
      </c>
      <c r="AM34" s="60"/>
      <c r="AO34" s="247">
        <v>0.495</v>
      </c>
      <c r="AP34" s="247">
        <v>0.27500000000000002</v>
      </c>
      <c r="AQ34" s="247">
        <v>0.308</v>
      </c>
      <c r="AR34" s="247">
        <v>0.495</v>
      </c>
      <c r="AS34" s="247">
        <v>0.495</v>
      </c>
      <c r="AT34" s="247">
        <v>0.308</v>
      </c>
      <c r="AU34" s="247">
        <v>0.45100000000000001</v>
      </c>
      <c r="AV34" s="247">
        <v>0.23100000000000001</v>
      </c>
      <c r="AW34" s="247">
        <v>0.26400000000000001</v>
      </c>
      <c r="AX34" s="247">
        <v>0.28599999999999998</v>
      </c>
      <c r="AY34" s="247">
        <v>9.9000000000000005E-2</v>
      </c>
      <c r="AZ34" s="247">
        <v>0.495</v>
      </c>
      <c r="BA34" s="247">
        <v>0.31900000000000001</v>
      </c>
      <c r="BB34" s="247">
        <v>0.20899999999999999</v>
      </c>
      <c r="BC34" s="247">
        <v>0.27500000000000002</v>
      </c>
      <c r="BD34" s="247">
        <v>0.19800000000000001</v>
      </c>
      <c r="BE34" s="247">
        <v>0.17599999999999999</v>
      </c>
      <c r="BF34" s="247">
        <v>0.253</v>
      </c>
      <c r="BG34" s="247">
        <v>0.495</v>
      </c>
      <c r="BH34" s="247">
        <v>0.24199999999999999</v>
      </c>
      <c r="BI34" s="247">
        <v>0.39600000000000002</v>
      </c>
      <c r="BJ34" s="247">
        <v>0.308</v>
      </c>
      <c r="BK34" s="247">
        <v>0.19800000000000001</v>
      </c>
      <c r="BL34" s="247">
        <v>0.33</v>
      </c>
      <c r="BM34" s="247">
        <v>0.26400000000000001</v>
      </c>
      <c r="BN34" s="247">
        <v>0.48399999999999999</v>
      </c>
      <c r="BO34" s="247">
        <v>0.318</v>
      </c>
      <c r="BP34" s="247">
        <v>0.34100000000000003</v>
      </c>
      <c r="BQ34" s="247">
        <v>0.121</v>
      </c>
      <c r="BR34" s="247">
        <v>0.495</v>
      </c>
      <c r="BS34" s="247">
        <v>0.45100000000000001</v>
      </c>
    </row>
    <row r="35" spans="1:71">
      <c r="D35" s="16" t="s">
        <v>187</v>
      </c>
      <c r="F35" s="16" t="s">
        <v>175</v>
      </c>
      <c r="G35" s="16" t="s">
        <v>462</v>
      </c>
      <c r="H35" s="80" t="s">
        <v>462</v>
      </c>
      <c r="I35" s="80" t="s">
        <v>462</v>
      </c>
      <c r="J35" s="80" t="s">
        <v>462</v>
      </c>
      <c r="K35" s="80" t="s">
        <v>462</v>
      </c>
      <c r="L35" s="80" t="s">
        <v>462</v>
      </c>
      <c r="M35" s="80" t="s">
        <v>462</v>
      </c>
      <c r="N35" s="80" t="s">
        <v>462</v>
      </c>
      <c r="O35" s="80" t="s">
        <v>462</v>
      </c>
      <c r="P35" s="80" t="s">
        <v>462</v>
      </c>
      <c r="Q35" s="80" t="s">
        <v>462</v>
      </c>
      <c r="R35" s="80" t="s">
        <v>462</v>
      </c>
      <c r="S35" s="80" t="s">
        <v>462</v>
      </c>
      <c r="T35" s="80" t="s">
        <v>462</v>
      </c>
      <c r="U35" s="80" t="s">
        <v>462</v>
      </c>
      <c r="V35" s="80" t="s">
        <v>462</v>
      </c>
      <c r="W35" s="80" t="s">
        <v>462</v>
      </c>
      <c r="X35" s="80">
        <v>3.7005721709085488E-5</v>
      </c>
      <c r="Y35" s="80" t="s">
        <v>462</v>
      </c>
      <c r="Z35" s="80" t="s">
        <v>462</v>
      </c>
      <c r="AA35" s="80" t="s">
        <v>462</v>
      </c>
      <c r="AB35" s="80" t="s">
        <v>462</v>
      </c>
      <c r="AC35" s="80" t="s">
        <v>462</v>
      </c>
      <c r="AD35" s="80" t="s">
        <v>462</v>
      </c>
      <c r="AE35" s="80" t="s">
        <v>462</v>
      </c>
      <c r="AF35" s="80" t="s">
        <v>462</v>
      </c>
      <c r="AG35" s="80" t="s">
        <v>462</v>
      </c>
      <c r="AH35" s="80" t="s">
        <v>462</v>
      </c>
      <c r="AI35" s="80" t="s">
        <v>462</v>
      </c>
      <c r="AJ35" s="80" t="s">
        <v>462</v>
      </c>
      <c r="AK35" s="80" t="s">
        <v>462</v>
      </c>
      <c r="AL35" s="80" t="s">
        <v>462</v>
      </c>
      <c r="AM35" s="60"/>
      <c r="AO35" s="247">
        <v>0.22</v>
      </c>
      <c r="AP35" s="247">
        <v>5.5E-2</v>
      </c>
      <c r="AQ35" s="247">
        <v>8.7999999999999995E-2</v>
      </c>
      <c r="AR35" s="247">
        <v>8.7999999999999995E-2</v>
      </c>
      <c r="AS35" s="247">
        <v>0.22</v>
      </c>
      <c r="AT35" s="247">
        <v>8.7999999999999995E-2</v>
      </c>
      <c r="AU35" s="247">
        <v>8.7999999999999995E-2</v>
      </c>
      <c r="AV35" s="247">
        <v>0.16500000000000001</v>
      </c>
      <c r="AW35" s="247">
        <v>0.22</v>
      </c>
      <c r="AX35" s="247">
        <v>0.22</v>
      </c>
      <c r="AY35" s="247">
        <v>8.7999999999999995E-2</v>
      </c>
      <c r="AZ35" s="247">
        <v>0.13200000000000001</v>
      </c>
      <c r="BA35" s="247">
        <v>0.121</v>
      </c>
      <c r="BB35" s="247">
        <v>3.3000000000000002E-2</v>
      </c>
      <c r="BC35" s="247">
        <v>0.14000000000000001</v>
      </c>
      <c r="BD35" s="247">
        <v>6.6000000000000003E-2</v>
      </c>
      <c r="BE35" s="247">
        <v>0.14299999999999999</v>
      </c>
      <c r="BF35" s="247">
        <v>0.22</v>
      </c>
      <c r="BG35" s="247">
        <v>0.13200000000000001</v>
      </c>
      <c r="BH35" s="247">
        <v>0.11</v>
      </c>
      <c r="BI35" s="247">
        <v>6.6000000000000003E-2</v>
      </c>
      <c r="BJ35" s="247">
        <v>0.187</v>
      </c>
      <c r="BK35" s="247">
        <v>0.17599999999999999</v>
      </c>
      <c r="BL35" s="247">
        <v>8.7999999999999995E-2</v>
      </c>
      <c r="BM35" s="247">
        <v>0.154</v>
      </c>
      <c r="BN35" s="247">
        <v>7.6999999999999999E-2</v>
      </c>
      <c r="BO35" s="247">
        <v>0.12</v>
      </c>
      <c r="BP35" s="247">
        <v>8.7999999999999995E-2</v>
      </c>
      <c r="BQ35" s="247">
        <v>0.22</v>
      </c>
      <c r="BR35" s="247">
        <v>0.14299999999999999</v>
      </c>
      <c r="BS35" s="247">
        <v>0.17599999999999999</v>
      </c>
    </row>
    <row r="36" spans="1:71">
      <c r="D36" s="16" t="s">
        <v>171</v>
      </c>
      <c r="F36" s="16" t="s">
        <v>175</v>
      </c>
      <c r="G36" s="16" t="s">
        <v>462</v>
      </c>
      <c r="H36" s="80" t="s">
        <v>462</v>
      </c>
      <c r="I36" s="80" t="s">
        <v>462</v>
      </c>
      <c r="J36" s="80" t="s">
        <v>462</v>
      </c>
      <c r="K36" s="80" t="s">
        <v>462</v>
      </c>
      <c r="L36" s="80" t="s">
        <v>462</v>
      </c>
      <c r="M36" s="80" t="s">
        <v>462</v>
      </c>
      <c r="N36" s="80">
        <v>4.6707879564833748E-6</v>
      </c>
      <c r="O36" s="80" t="s">
        <v>462</v>
      </c>
      <c r="P36" s="80" t="s">
        <v>462</v>
      </c>
      <c r="Q36" s="80" t="s">
        <v>462</v>
      </c>
      <c r="R36" s="80" t="s">
        <v>462</v>
      </c>
      <c r="S36" s="80" t="s">
        <v>462</v>
      </c>
      <c r="T36" s="80" t="s">
        <v>462</v>
      </c>
      <c r="U36" s="80" t="s">
        <v>462</v>
      </c>
      <c r="V36" s="80" t="s">
        <v>462</v>
      </c>
      <c r="W36" s="80">
        <v>1.8531895075035398E-4</v>
      </c>
      <c r="X36" s="80">
        <v>3.8240377012693965E-5</v>
      </c>
      <c r="Y36" s="80" t="s">
        <v>462</v>
      </c>
      <c r="Z36" s="80" t="s">
        <v>462</v>
      </c>
      <c r="AA36" s="80" t="s">
        <v>462</v>
      </c>
      <c r="AB36" s="80" t="s">
        <v>462</v>
      </c>
      <c r="AC36" s="80">
        <v>5.1785029578626856E-4</v>
      </c>
      <c r="AD36" s="80" t="s">
        <v>462</v>
      </c>
      <c r="AE36" s="80" t="s">
        <v>462</v>
      </c>
      <c r="AF36" s="80" t="s">
        <v>462</v>
      </c>
      <c r="AG36" s="80" t="s">
        <v>462</v>
      </c>
      <c r="AH36" s="80" t="s">
        <v>462</v>
      </c>
      <c r="AI36" s="80" t="s">
        <v>462</v>
      </c>
      <c r="AJ36" s="80" t="s">
        <v>462</v>
      </c>
      <c r="AK36" s="80" t="s">
        <v>462</v>
      </c>
      <c r="AL36" s="80" t="s">
        <v>462</v>
      </c>
      <c r="AM36" s="60"/>
      <c r="AO36" s="247">
        <v>7.0000000000000007E-2</v>
      </c>
      <c r="AP36" s="247">
        <v>0.16500000000000001</v>
      </c>
      <c r="AQ36" s="247">
        <v>0.115</v>
      </c>
      <c r="AR36" s="247">
        <v>0.09</v>
      </c>
      <c r="AS36" s="247">
        <v>7.6999999999999999E-2</v>
      </c>
      <c r="AT36" s="247">
        <v>7.6999999999999999E-2</v>
      </c>
      <c r="AU36" s="247">
        <v>7.6999999999999999E-2</v>
      </c>
      <c r="AV36" s="247">
        <v>7.0000000000000007E-2</v>
      </c>
      <c r="AW36" s="247">
        <v>7.0000000000000007E-2</v>
      </c>
      <c r="AX36" s="247">
        <v>7.0000000000000007E-2</v>
      </c>
      <c r="AY36" s="247">
        <v>9.9000000000000005E-2</v>
      </c>
      <c r="AZ36" s="247">
        <v>7.0000000000000007E-2</v>
      </c>
      <c r="BA36" s="247">
        <v>0.121</v>
      </c>
      <c r="BB36" s="247">
        <v>0.13200000000000001</v>
      </c>
      <c r="BC36" s="247">
        <v>7.0000000000000007E-2</v>
      </c>
      <c r="BD36" s="247">
        <v>7.6999999999999999E-2</v>
      </c>
      <c r="BE36" s="247">
        <v>7.0000000000000007E-2</v>
      </c>
      <c r="BF36" s="247">
        <v>7.0000000000000007E-2</v>
      </c>
      <c r="BG36" s="247">
        <v>7.0000000000000007E-2</v>
      </c>
      <c r="BH36" s="247">
        <v>0.16500000000000001</v>
      </c>
      <c r="BI36" s="247">
        <v>0.16</v>
      </c>
      <c r="BJ36" s="247">
        <v>6.6000000000000003E-2</v>
      </c>
      <c r="BK36" s="247">
        <v>0.11</v>
      </c>
      <c r="BL36" s="247">
        <v>9.9000000000000005E-2</v>
      </c>
      <c r="BM36" s="247">
        <v>9.9000000000000005E-2</v>
      </c>
      <c r="BN36" s="247">
        <v>0.13200000000000001</v>
      </c>
      <c r="BO36" s="247">
        <v>0.08</v>
      </c>
      <c r="BP36" s="247">
        <v>0.155</v>
      </c>
      <c r="BQ36" s="247">
        <v>7.0000000000000007E-2</v>
      </c>
      <c r="BR36" s="247">
        <v>7.0000000000000007E-2</v>
      </c>
      <c r="BS36" s="247">
        <v>7.0000000000000007E-2</v>
      </c>
    </row>
    <row r="37" spans="1:71">
      <c r="D37" s="16" t="s">
        <v>78</v>
      </c>
      <c r="F37" s="16" t="s">
        <v>175</v>
      </c>
      <c r="G37" s="16" t="s">
        <v>462</v>
      </c>
      <c r="H37" s="80" t="s">
        <v>462</v>
      </c>
      <c r="I37" s="80">
        <v>2.4705432958831104E-4</v>
      </c>
      <c r="J37" s="80" t="s">
        <v>462</v>
      </c>
      <c r="K37" s="80">
        <v>6.2033016970353612E-6</v>
      </c>
      <c r="L37" s="80">
        <v>2.4993669031227717E-3</v>
      </c>
      <c r="M37" s="80" t="s">
        <v>462</v>
      </c>
      <c r="N37" s="80">
        <v>1.3204360523254787E-3</v>
      </c>
      <c r="O37" s="80" t="s">
        <v>462</v>
      </c>
      <c r="P37" s="80" t="s">
        <v>462</v>
      </c>
      <c r="Q37" s="80">
        <v>3.4086229933008778E-3</v>
      </c>
      <c r="R37" s="80">
        <v>2.9501449071829022E-3</v>
      </c>
      <c r="S37" s="80">
        <v>4.3110143918111956E-3</v>
      </c>
      <c r="T37" s="80">
        <v>1.0787240918914398E-2</v>
      </c>
      <c r="U37" s="80">
        <v>6.9356830572908507E-3</v>
      </c>
      <c r="V37" s="80" t="s">
        <v>462</v>
      </c>
      <c r="W37" s="80">
        <v>5.0758669653576758E-3</v>
      </c>
      <c r="X37" s="80">
        <v>3.7727509049703279E-3</v>
      </c>
      <c r="Y37" s="80">
        <v>4.8744171548253746E-3</v>
      </c>
      <c r="Z37" s="80" t="s">
        <v>462</v>
      </c>
      <c r="AA37" s="80">
        <v>1.3491543693149469E-3</v>
      </c>
      <c r="AB37" s="80">
        <v>1.6024756318330521E-3</v>
      </c>
      <c r="AC37" s="80">
        <v>4.922129519938547E-3</v>
      </c>
      <c r="AD37" s="80">
        <v>6.0370703803903766E-3</v>
      </c>
      <c r="AE37" s="80">
        <v>1.9244269148083091E-3</v>
      </c>
      <c r="AF37" s="80">
        <v>6.5448660742957127E-3</v>
      </c>
      <c r="AG37" s="80">
        <v>2.3069044741139892E-3</v>
      </c>
      <c r="AH37" s="80">
        <v>5.3297197265394607E-3</v>
      </c>
      <c r="AI37" s="80">
        <v>5.8831527071342453E-3</v>
      </c>
      <c r="AJ37" s="80">
        <v>3.510460312955546E-3</v>
      </c>
      <c r="AK37" s="80">
        <v>4.7656816516485371E-3</v>
      </c>
      <c r="AL37" s="80">
        <v>2.7763549295278508E-2</v>
      </c>
      <c r="AM37" s="60"/>
      <c r="AO37" s="247">
        <v>0.11</v>
      </c>
      <c r="AP37" s="247">
        <v>0.14299999999999999</v>
      </c>
      <c r="AQ37" s="247">
        <v>7.0000000000000007E-2</v>
      </c>
      <c r="AR37" s="247">
        <v>0.121</v>
      </c>
      <c r="AS37" s="247">
        <v>7.0000000000000007E-2</v>
      </c>
      <c r="AT37" s="247">
        <v>8.7999999999999995E-2</v>
      </c>
      <c r="AU37" s="247">
        <v>5.5E-2</v>
      </c>
      <c r="AV37" s="247">
        <v>0.31900000000000001</v>
      </c>
      <c r="AW37" s="247">
        <v>0.22</v>
      </c>
      <c r="AX37" s="247">
        <v>0.24199999999999999</v>
      </c>
      <c r="AY37" s="247">
        <v>0.20899999999999999</v>
      </c>
      <c r="AZ37" s="247">
        <v>7.0000000000000007E-2</v>
      </c>
      <c r="BA37" s="247">
        <v>0.11</v>
      </c>
      <c r="BB37" s="247">
        <v>6.6000000000000003E-2</v>
      </c>
      <c r="BC37" s="247">
        <v>0.16500000000000001</v>
      </c>
      <c r="BD37" s="247">
        <v>9.9000000000000005E-2</v>
      </c>
      <c r="BE37" s="247">
        <v>0.154</v>
      </c>
      <c r="BF37" s="247">
        <v>0.22</v>
      </c>
      <c r="BG37" s="247">
        <v>0.121</v>
      </c>
      <c r="BH37" s="247">
        <v>0.308</v>
      </c>
      <c r="BI37" s="247">
        <v>0.16</v>
      </c>
      <c r="BJ37" s="247">
        <v>0.17599999999999999</v>
      </c>
      <c r="BK37" s="247">
        <v>0.19800000000000001</v>
      </c>
      <c r="BL37" s="247">
        <v>0.16500000000000001</v>
      </c>
      <c r="BM37" s="247">
        <v>0.20899999999999999</v>
      </c>
      <c r="BN37" s="247">
        <v>0.121</v>
      </c>
      <c r="BO37" s="247">
        <v>7.6999999999999999E-2</v>
      </c>
      <c r="BP37" s="247">
        <v>0.36299999999999999</v>
      </c>
      <c r="BQ37" s="247">
        <v>0.27500000000000002</v>
      </c>
      <c r="BR37" s="247">
        <v>0.121</v>
      </c>
      <c r="BS37" s="247">
        <v>2.1999999999999999E-2</v>
      </c>
    </row>
    <row r="38" spans="1:71">
      <c r="D38" s="16" t="s">
        <v>80</v>
      </c>
      <c r="F38" s="16" t="s">
        <v>175</v>
      </c>
      <c r="G38" s="16" t="s">
        <v>462</v>
      </c>
      <c r="H38" s="80" t="s">
        <v>462</v>
      </c>
      <c r="I38" s="80">
        <v>9.8448405292835394E-3</v>
      </c>
      <c r="J38" s="80" t="s">
        <v>462</v>
      </c>
      <c r="K38" s="80">
        <v>1.3272664953898922E-2</v>
      </c>
      <c r="L38" s="80">
        <v>2.8826221228215963E-3</v>
      </c>
      <c r="M38" s="80" t="s">
        <v>462</v>
      </c>
      <c r="N38" s="80">
        <v>2.8088088627426402E-3</v>
      </c>
      <c r="O38" s="80">
        <v>1.0426309710629063E-4</v>
      </c>
      <c r="P38" s="80" t="s">
        <v>462</v>
      </c>
      <c r="Q38" s="80">
        <v>5.5488394960486161E-3</v>
      </c>
      <c r="R38" s="80">
        <v>2.4721665073077128E-2</v>
      </c>
      <c r="S38" s="80">
        <v>1.069050415309232E-2</v>
      </c>
      <c r="T38" s="80">
        <v>1.0689131358168687E-2</v>
      </c>
      <c r="U38" s="80">
        <v>1.1518653031604169E-2</v>
      </c>
      <c r="V38" s="80" t="s">
        <v>462</v>
      </c>
      <c r="W38" s="80">
        <v>1.4626302484398924E-2</v>
      </c>
      <c r="X38" s="80">
        <v>1.2456925046389584E-2</v>
      </c>
      <c r="Y38" s="80">
        <v>2.2196539168312431E-3</v>
      </c>
      <c r="Z38" s="80" t="s">
        <v>462</v>
      </c>
      <c r="AA38" s="80">
        <v>1.7274715966175573E-2</v>
      </c>
      <c r="AB38" s="80">
        <v>2.8840974169306199E-2</v>
      </c>
      <c r="AC38" s="80">
        <v>1.0298059385200659E-3</v>
      </c>
      <c r="AD38" s="80" t="s">
        <v>462</v>
      </c>
      <c r="AE38" s="80">
        <v>7.0440165189606238E-3</v>
      </c>
      <c r="AF38" s="80">
        <v>5.7672679411521965E-3</v>
      </c>
      <c r="AG38" s="80">
        <v>5.4662816860936422E-2</v>
      </c>
      <c r="AH38" s="80" t="s">
        <v>462</v>
      </c>
      <c r="AI38" s="80" t="s">
        <v>462</v>
      </c>
      <c r="AJ38" s="80">
        <v>3.1399580126149011E-2</v>
      </c>
      <c r="AK38" s="80">
        <v>1.9922597783099957E-2</v>
      </c>
      <c r="AL38" s="80" t="s">
        <v>462</v>
      </c>
      <c r="AM38" s="60"/>
    </row>
    <row r="39" spans="1:71">
      <c r="D39" s="16" t="s">
        <v>79</v>
      </c>
      <c r="F39" s="16" t="s">
        <v>175</v>
      </c>
      <c r="G39" s="16" t="s">
        <v>462</v>
      </c>
      <c r="H39" s="80" t="s">
        <v>462</v>
      </c>
      <c r="I39" s="80" t="s">
        <v>462</v>
      </c>
      <c r="J39" s="80" t="s">
        <v>462</v>
      </c>
      <c r="K39" s="80" t="s">
        <v>462</v>
      </c>
      <c r="L39" s="80" t="s">
        <v>462</v>
      </c>
      <c r="M39" s="80" t="s">
        <v>462</v>
      </c>
      <c r="N39" s="80" t="s">
        <v>462</v>
      </c>
      <c r="O39" s="80" t="s">
        <v>462</v>
      </c>
      <c r="P39" s="80" t="s">
        <v>462</v>
      </c>
      <c r="Q39" s="80">
        <v>7.4938721060667937E-3</v>
      </c>
      <c r="R39" s="80" t="s">
        <v>462</v>
      </c>
      <c r="S39" s="80" t="s">
        <v>462</v>
      </c>
      <c r="T39" s="80">
        <v>1.5006260272586947E-2</v>
      </c>
      <c r="U39" s="80">
        <v>1.7132447055349349E-2</v>
      </c>
      <c r="V39" s="80" t="s">
        <v>462</v>
      </c>
      <c r="W39" s="80">
        <v>9.180481347064169E-4</v>
      </c>
      <c r="X39" s="80">
        <v>2.7348431044030138E-3</v>
      </c>
      <c r="Y39" s="80">
        <v>4.3850548107942722E-3</v>
      </c>
      <c r="Z39" s="80" t="s">
        <v>462</v>
      </c>
      <c r="AA39" s="80" t="s">
        <v>462</v>
      </c>
      <c r="AB39" s="80" t="s">
        <v>462</v>
      </c>
      <c r="AC39" s="80" t="s">
        <v>462</v>
      </c>
      <c r="AD39" s="80">
        <v>1.4325091239219246E-4</v>
      </c>
      <c r="AE39" s="80" t="s">
        <v>462</v>
      </c>
      <c r="AF39" s="80" t="s">
        <v>462</v>
      </c>
      <c r="AG39" s="80" t="s">
        <v>462</v>
      </c>
      <c r="AH39" s="80">
        <v>1.707403024615585E-2</v>
      </c>
      <c r="AI39" s="80" t="s">
        <v>462</v>
      </c>
      <c r="AJ39" s="80" t="s">
        <v>462</v>
      </c>
      <c r="AK39" s="80">
        <v>1.4179622679998394E-3</v>
      </c>
      <c r="AL39" s="80" t="s">
        <v>462</v>
      </c>
      <c r="AM39" s="60"/>
    </row>
    <row r="40" spans="1:71">
      <c r="D40" s="16" t="s">
        <v>192</v>
      </c>
      <c r="F40" s="16" t="s">
        <v>175</v>
      </c>
      <c r="G40" s="16" t="s">
        <v>462</v>
      </c>
      <c r="H40" s="80" t="s">
        <v>462</v>
      </c>
      <c r="I40" s="80" t="s">
        <v>462</v>
      </c>
      <c r="J40" s="80" t="s">
        <v>462</v>
      </c>
      <c r="K40" s="80" t="s">
        <v>462</v>
      </c>
      <c r="L40" s="80" t="s">
        <v>462</v>
      </c>
      <c r="M40" s="80" t="s">
        <v>462</v>
      </c>
      <c r="N40" s="80" t="s">
        <v>462</v>
      </c>
      <c r="O40" s="80" t="s">
        <v>462</v>
      </c>
      <c r="P40" s="80" t="s">
        <v>462</v>
      </c>
      <c r="Q40" s="80" t="s">
        <v>462</v>
      </c>
      <c r="R40" s="80" t="s">
        <v>462</v>
      </c>
      <c r="S40" s="80" t="s">
        <v>462</v>
      </c>
      <c r="T40" s="80" t="s">
        <v>462</v>
      </c>
      <c r="U40" s="80" t="s">
        <v>462</v>
      </c>
      <c r="V40" s="80" t="s">
        <v>462</v>
      </c>
      <c r="W40" s="80" t="s">
        <v>462</v>
      </c>
      <c r="X40" s="80" t="s">
        <v>462</v>
      </c>
      <c r="Y40" s="80" t="s">
        <v>462</v>
      </c>
      <c r="Z40" s="80" t="s">
        <v>462</v>
      </c>
      <c r="AA40" s="80" t="s">
        <v>462</v>
      </c>
      <c r="AB40" s="80" t="s">
        <v>462</v>
      </c>
      <c r="AC40" s="80" t="s">
        <v>462</v>
      </c>
      <c r="AD40" s="80" t="s">
        <v>462</v>
      </c>
      <c r="AE40" s="80" t="s">
        <v>462</v>
      </c>
      <c r="AF40" s="80" t="s">
        <v>462</v>
      </c>
      <c r="AG40" s="80" t="s">
        <v>462</v>
      </c>
      <c r="AH40" s="80">
        <v>3.3072746090351848E-4</v>
      </c>
      <c r="AI40" s="80" t="s">
        <v>462</v>
      </c>
      <c r="AJ40" s="80" t="s">
        <v>462</v>
      </c>
      <c r="AK40" s="80" t="s">
        <v>462</v>
      </c>
      <c r="AL40" s="80" t="s">
        <v>462</v>
      </c>
      <c r="AM40" s="60"/>
    </row>
    <row r="41" spans="1:71">
      <c r="A41" s="18"/>
      <c r="B41" s="18"/>
      <c r="C41" s="18"/>
      <c r="D41" s="18" t="s">
        <v>172</v>
      </c>
      <c r="E41" s="18"/>
      <c r="F41" s="18" t="s">
        <v>175</v>
      </c>
      <c r="G41" s="18" t="s">
        <v>462</v>
      </c>
      <c r="H41" s="81">
        <v>5.6787724541116627E-3</v>
      </c>
      <c r="I41" s="81">
        <v>1.1650263335534566E-2</v>
      </c>
      <c r="J41" s="81">
        <v>7.053829397034187E-3</v>
      </c>
      <c r="K41" s="81">
        <v>2.5768317777714201E-2</v>
      </c>
      <c r="L41" s="81">
        <v>3.7769197474865276E-2</v>
      </c>
      <c r="M41" s="81">
        <v>5.220539079764118E-2</v>
      </c>
      <c r="N41" s="81">
        <v>1.4421610778237448E-2</v>
      </c>
      <c r="O41" s="81">
        <v>2.0108537987955828E-2</v>
      </c>
      <c r="P41" s="81">
        <v>1.6797892224863321E-2</v>
      </c>
      <c r="Q41" s="81">
        <v>4.8798266818926878E-2</v>
      </c>
      <c r="R41" s="81">
        <v>3.469657658938595E-2</v>
      </c>
      <c r="S41" s="81">
        <v>4.3190897486431463E-2</v>
      </c>
      <c r="T41" s="81">
        <v>4.9823863617178075E-2</v>
      </c>
      <c r="U41" s="81">
        <v>3.2533185579520799E-2</v>
      </c>
      <c r="V41" s="81">
        <v>3.9998397992899629E-2</v>
      </c>
      <c r="W41" s="81">
        <v>3.6117602763408987E-2</v>
      </c>
      <c r="X41" s="81">
        <v>3.514088436319155E-2</v>
      </c>
      <c r="Y41" s="81">
        <v>4.7167096715970677E-2</v>
      </c>
      <c r="Z41" s="81">
        <v>5.0528671128239409E-2</v>
      </c>
      <c r="AA41" s="81">
        <v>4.8776805398540263E-2</v>
      </c>
      <c r="AB41" s="81">
        <v>1.5066654070887356E-2</v>
      </c>
      <c r="AC41" s="81">
        <v>3.3342731322286184E-2</v>
      </c>
      <c r="AD41" s="81">
        <v>2.9634549911278011E-2</v>
      </c>
      <c r="AE41" s="81">
        <v>4.3669379506569461E-2</v>
      </c>
      <c r="AF41" s="81">
        <v>1.7040089018270872E-2</v>
      </c>
      <c r="AG41" s="81">
        <v>5.9665222440298787E-2</v>
      </c>
      <c r="AH41" s="81">
        <v>1.8442300007946919E-2</v>
      </c>
      <c r="AI41" s="81">
        <v>3.6775100406788205E-2</v>
      </c>
      <c r="AJ41" s="81">
        <v>3.5453870049229973E-2</v>
      </c>
      <c r="AK41" s="81">
        <v>2.6152064402071365E-2</v>
      </c>
      <c r="AL41" s="81">
        <v>3.6941860402149918E-2</v>
      </c>
      <c r="AM41" s="60"/>
    </row>
    <row r="42" spans="1:71" customFormat="1"/>
    <row r="43" spans="1:71" customForma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</row>
    <row r="44" spans="1:71" customFormat="1">
      <c r="A44" s="11" t="s">
        <v>59</v>
      </c>
      <c r="B44" s="11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</row>
    <row r="45" spans="1:71" customFormat="1" ht="16.5" thickBot="1">
      <c r="A45" s="32" t="s">
        <v>22</v>
      </c>
      <c r="B45" s="32" t="s">
        <v>144</v>
      </c>
      <c r="C45" s="41" t="s">
        <v>145</v>
      </c>
      <c r="D45" s="31" t="s">
        <v>69</v>
      </c>
      <c r="E45" s="31" t="s">
        <v>58</v>
      </c>
      <c r="F45" s="31" t="s">
        <v>248</v>
      </c>
      <c r="G45" s="31" t="s">
        <v>122</v>
      </c>
      <c r="H45" s="31" t="s">
        <v>276</v>
      </c>
      <c r="I45" s="31" t="s">
        <v>277</v>
      </c>
      <c r="J45" s="31" t="s">
        <v>278</v>
      </c>
      <c r="K45" s="31" t="s">
        <v>279</v>
      </c>
      <c r="L45" s="31" t="s">
        <v>280</v>
      </c>
      <c r="M45" s="31" t="s">
        <v>281</v>
      </c>
      <c r="N45" s="31" t="s">
        <v>282</v>
      </c>
      <c r="O45" s="31" t="s">
        <v>283</v>
      </c>
      <c r="P45" s="31" t="s">
        <v>284</v>
      </c>
      <c r="Q45" s="31" t="s">
        <v>285</v>
      </c>
      <c r="R45" s="31" t="s">
        <v>0</v>
      </c>
      <c r="S45" s="31" t="s">
        <v>1</v>
      </c>
      <c r="T45" s="31" t="s">
        <v>2</v>
      </c>
      <c r="U45" s="31" t="s">
        <v>286</v>
      </c>
      <c r="V45" s="31" t="s">
        <v>287</v>
      </c>
      <c r="W45" s="31" t="s">
        <v>288</v>
      </c>
      <c r="X45" s="31" t="s">
        <v>289</v>
      </c>
      <c r="Y45" s="31" t="s">
        <v>3</v>
      </c>
      <c r="Z45" s="31" t="s">
        <v>4</v>
      </c>
      <c r="AA45" s="31" t="s">
        <v>5</v>
      </c>
      <c r="AB45" s="31" t="s">
        <v>290</v>
      </c>
      <c r="AC45" s="31" t="s">
        <v>6</v>
      </c>
      <c r="AD45" s="31" t="s">
        <v>291</v>
      </c>
      <c r="AE45" s="31" t="s">
        <v>7</v>
      </c>
      <c r="AF45" s="31" t="s">
        <v>8</v>
      </c>
      <c r="AG45" s="31" t="s">
        <v>9</v>
      </c>
      <c r="AH45" s="31" t="s">
        <v>10</v>
      </c>
      <c r="AI45" s="31" t="s">
        <v>292</v>
      </c>
      <c r="AJ45" s="31" t="s">
        <v>11</v>
      </c>
      <c r="AK45" s="31" t="s">
        <v>12</v>
      </c>
      <c r="AL45" s="31" t="s">
        <v>13</v>
      </c>
    </row>
    <row r="46" spans="1:71" customFormat="1" ht="51">
      <c r="A46" s="3" t="s">
        <v>146</v>
      </c>
      <c r="B46" s="3" t="s">
        <v>147</v>
      </c>
      <c r="C46" s="3" t="s">
        <v>148</v>
      </c>
      <c r="D46" s="3"/>
      <c r="E46" s="3" t="s">
        <v>258</v>
      </c>
      <c r="F46" s="3" t="s">
        <v>257</v>
      </c>
      <c r="G46" s="3"/>
      <c r="H46" s="3" t="s">
        <v>326</v>
      </c>
      <c r="I46" s="3" t="s">
        <v>327</v>
      </c>
      <c r="J46" s="3" t="s">
        <v>328</v>
      </c>
      <c r="K46" s="3" t="s">
        <v>329</v>
      </c>
      <c r="L46" s="3" t="s">
        <v>330</v>
      </c>
      <c r="M46" s="3" t="s">
        <v>331</v>
      </c>
      <c r="N46" s="3" t="s">
        <v>332</v>
      </c>
      <c r="O46" s="3" t="s">
        <v>333</v>
      </c>
      <c r="P46" s="3" t="s">
        <v>334</v>
      </c>
      <c r="Q46" s="3" t="s">
        <v>388</v>
      </c>
      <c r="R46" s="3" t="s">
        <v>115</v>
      </c>
      <c r="S46" s="3" t="s">
        <v>112</v>
      </c>
      <c r="T46" s="3" t="s">
        <v>335</v>
      </c>
      <c r="U46" s="3" t="s">
        <v>336</v>
      </c>
      <c r="V46" s="3" t="s">
        <v>337</v>
      </c>
      <c r="W46" s="3" t="s">
        <v>338</v>
      </c>
      <c r="X46" s="3" t="s">
        <v>339</v>
      </c>
      <c r="Y46" s="3" t="s">
        <v>118</v>
      </c>
      <c r="Z46" s="3" t="s">
        <v>117</v>
      </c>
      <c r="AA46" s="3" t="s">
        <v>116</v>
      </c>
      <c r="AB46" s="3" t="s">
        <v>340</v>
      </c>
      <c r="AC46" s="3" t="s">
        <v>100</v>
      </c>
      <c r="AD46" s="3" t="s">
        <v>341</v>
      </c>
      <c r="AE46" s="3" t="s">
        <v>114</v>
      </c>
      <c r="AF46" s="3" t="s">
        <v>342</v>
      </c>
      <c r="AG46" s="3" t="s">
        <v>113</v>
      </c>
      <c r="AH46" s="3" t="s">
        <v>119</v>
      </c>
      <c r="AI46" s="3" t="s">
        <v>343</v>
      </c>
      <c r="AJ46" s="3" t="s">
        <v>120</v>
      </c>
      <c r="AK46" s="3" t="s">
        <v>344</v>
      </c>
      <c r="AL46" s="3" t="s">
        <v>121</v>
      </c>
    </row>
    <row r="47" spans="1:71" customFormat="1">
      <c r="A47" s="49" t="s">
        <v>149</v>
      </c>
      <c r="B47" s="49"/>
      <c r="C47" s="49"/>
      <c r="D47" s="49"/>
      <c r="E47" s="49"/>
      <c r="F47" s="49"/>
      <c r="G47" s="49"/>
      <c r="H47" s="49" t="s">
        <v>63</v>
      </c>
      <c r="I47" s="49" t="s">
        <v>63</v>
      </c>
      <c r="J47" s="49" t="s">
        <v>63</v>
      </c>
      <c r="K47" s="49" t="s">
        <v>63</v>
      </c>
      <c r="L47" s="49" t="s">
        <v>63</v>
      </c>
      <c r="M47" s="49" t="s">
        <v>63</v>
      </c>
      <c r="N47" s="49" t="s">
        <v>63</v>
      </c>
      <c r="O47" s="49" t="s">
        <v>63</v>
      </c>
      <c r="P47" s="49" t="s">
        <v>63</v>
      </c>
      <c r="Q47" s="49" t="s">
        <v>63</v>
      </c>
      <c r="R47" s="49" t="s">
        <v>63</v>
      </c>
      <c r="S47" s="49" t="s">
        <v>63</v>
      </c>
      <c r="T47" s="49" t="s">
        <v>63</v>
      </c>
      <c r="U47" s="49" t="s">
        <v>63</v>
      </c>
      <c r="V47" s="49" t="s">
        <v>63</v>
      </c>
      <c r="W47" s="49" t="s">
        <v>63</v>
      </c>
      <c r="X47" s="49" t="s">
        <v>63</v>
      </c>
      <c r="Y47" s="49" t="s">
        <v>63</v>
      </c>
      <c r="Z47" s="49" t="s">
        <v>63</v>
      </c>
      <c r="AA47" s="49" t="s">
        <v>63</v>
      </c>
      <c r="AB47" s="49" t="s">
        <v>63</v>
      </c>
      <c r="AC47" s="49" t="s">
        <v>63</v>
      </c>
      <c r="AD47" s="49" t="s">
        <v>63</v>
      </c>
      <c r="AE47" s="49"/>
      <c r="AF47" s="49"/>
      <c r="AG47" s="49"/>
      <c r="AH47" s="49"/>
      <c r="AI47" s="49"/>
      <c r="AJ47" s="49"/>
      <c r="AK47" s="49"/>
      <c r="AL47" s="49"/>
    </row>
    <row r="48" spans="1:71" customFormat="1">
      <c r="A48" t="s">
        <v>465</v>
      </c>
      <c r="B48" t="s">
        <v>466</v>
      </c>
      <c r="C48" t="s">
        <v>131</v>
      </c>
      <c r="E48" t="s">
        <v>256</v>
      </c>
      <c r="F48" s="64">
        <v>0.8</v>
      </c>
      <c r="G48" s="16">
        <v>2018</v>
      </c>
      <c r="H48" s="80">
        <v>17.454098360655738</v>
      </c>
      <c r="I48" s="80">
        <v>17.454098360655738</v>
      </c>
      <c r="J48" s="80">
        <v>17.454098360655738</v>
      </c>
      <c r="K48" s="80">
        <v>17.454098360655738</v>
      </c>
      <c r="L48" s="80">
        <v>17.454098360655738</v>
      </c>
      <c r="M48" s="80">
        <v>17.454098360655738</v>
      </c>
      <c r="N48" s="80">
        <v>17.454098360655738</v>
      </c>
      <c r="O48" s="80">
        <v>17.454098360655738</v>
      </c>
      <c r="P48" s="80">
        <v>17.454098360655738</v>
      </c>
      <c r="Q48" s="80">
        <v>17.454098360655738</v>
      </c>
      <c r="R48" s="80">
        <v>17.454098360655738</v>
      </c>
      <c r="S48" s="80">
        <v>17.454098360655738</v>
      </c>
      <c r="T48" s="80">
        <v>17.454098360655738</v>
      </c>
      <c r="U48" s="80">
        <v>17.454098360655738</v>
      </c>
      <c r="V48" s="80">
        <v>17.454098360655738</v>
      </c>
      <c r="W48" s="80">
        <v>17.454098360655738</v>
      </c>
      <c r="X48" s="80">
        <v>17.454098360655738</v>
      </c>
      <c r="Y48" s="80">
        <v>17.454098360655738</v>
      </c>
      <c r="Z48" s="80">
        <v>17.454098360655738</v>
      </c>
      <c r="AA48" s="80">
        <v>17.454098360655738</v>
      </c>
      <c r="AB48" s="80">
        <v>17.454098360655738</v>
      </c>
      <c r="AC48" s="80">
        <v>17.454098360655738</v>
      </c>
      <c r="AD48" s="80">
        <v>17.454098360655738</v>
      </c>
      <c r="AE48" s="80">
        <v>17.454098360655738</v>
      </c>
      <c r="AF48" s="80">
        <v>17.454098360655738</v>
      </c>
      <c r="AG48" s="80">
        <v>17.454098360655738</v>
      </c>
      <c r="AH48" s="80">
        <v>17.454098360655738</v>
      </c>
      <c r="AI48" s="80">
        <v>17.454098360655738</v>
      </c>
      <c r="AJ48" s="80">
        <v>17.454098360655738</v>
      </c>
      <c r="AK48" s="80">
        <v>17.454098360655738</v>
      </c>
      <c r="AL48" s="80">
        <v>17.454098360655738</v>
      </c>
    </row>
    <row r="49" spans="1:38" customFormat="1">
      <c r="C49" t="s">
        <v>87</v>
      </c>
      <c r="E49" t="s">
        <v>256</v>
      </c>
      <c r="F49" s="64">
        <v>0.8</v>
      </c>
      <c r="G49" s="16">
        <v>2018</v>
      </c>
      <c r="H49" s="80">
        <v>11.5672131147541</v>
      </c>
      <c r="I49" s="80">
        <v>11.5672131147541</v>
      </c>
      <c r="J49" s="80">
        <v>11.5672131147541</v>
      </c>
      <c r="K49" s="80">
        <v>11.5672131147541</v>
      </c>
      <c r="L49" s="80">
        <v>11.5672131147541</v>
      </c>
      <c r="M49" s="80">
        <v>11.5672131147541</v>
      </c>
      <c r="N49" s="80">
        <v>11.5672131147541</v>
      </c>
      <c r="O49" s="80">
        <v>11.5672131147541</v>
      </c>
      <c r="P49" s="80">
        <v>11.5672131147541</v>
      </c>
      <c r="Q49" s="80">
        <v>11.5672131147541</v>
      </c>
      <c r="R49" s="80">
        <v>11.5672131147541</v>
      </c>
      <c r="S49" s="80">
        <v>14.459016393442624</v>
      </c>
      <c r="T49" s="80">
        <v>14.459016393442624</v>
      </c>
      <c r="U49" s="80">
        <v>11.5672131147541</v>
      </c>
      <c r="V49" s="80">
        <v>11.5672131147541</v>
      </c>
      <c r="W49" s="80">
        <v>11.5672131147541</v>
      </c>
      <c r="X49" s="80">
        <v>11.5672131147541</v>
      </c>
      <c r="Y49" s="80">
        <v>11.5672131147541</v>
      </c>
      <c r="Z49" s="80">
        <v>11.5672131147541</v>
      </c>
      <c r="AA49" s="80">
        <v>14.459016393442624</v>
      </c>
      <c r="AB49" s="80">
        <v>14.459016393442624</v>
      </c>
      <c r="AC49" s="80">
        <v>14.459016393442624</v>
      </c>
      <c r="AD49" s="80">
        <v>14.459016393442624</v>
      </c>
      <c r="AE49" s="80">
        <v>11.5672131147541</v>
      </c>
      <c r="AF49" s="80">
        <v>14.459016393442624</v>
      </c>
      <c r="AG49" s="80">
        <v>11.5672131147541</v>
      </c>
      <c r="AH49" s="80">
        <v>14.459016393442624</v>
      </c>
      <c r="AI49" s="80">
        <v>14.459016393442624</v>
      </c>
      <c r="AJ49" s="80">
        <v>11.5672131147541</v>
      </c>
      <c r="AK49" s="80">
        <v>14.459016393442624</v>
      </c>
      <c r="AL49" s="80">
        <v>11.5672131147541</v>
      </c>
    </row>
    <row r="50" spans="1:38" customFormat="1">
      <c r="C50" t="s">
        <v>17</v>
      </c>
      <c r="E50" t="s">
        <v>256</v>
      </c>
      <c r="F50" s="64">
        <v>0.8</v>
      </c>
      <c r="G50" s="16">
        <v>2018</v>
      </c>
      <c r="H50" s="80">
        <v>12.476065573770494</v>
      </c>
      <c r="I50" s="80">
        <v>12.476065573770494</v>
      </c>
      <c r="J50" s="80">
        <v>12.476065573770494</v>
      </c>
      <c r="K50" s="80">
        <v>12.476065573770494</v>
      </c>
      <c r="L50" s="80">
        <v>12.476065573770494</v>
      </c>
      <c r="M50" s="80">
        <v>15.595081967213117</v>
      </c>
      <c r="N50" s="80">
        <v>12.476065573770494</v>
      </c>
      <c r="O50" s="80">
        <v>12.476065573770494</v>
      </c>
      <c r="P50" s="80">
        <v>12.476065573770494</v>
      </c>
      <c r="Q50" s="80">
        <v>15.595081967213117</v>
      </c>
      <c r="R50" s="80">
        <v>12.476065573770494</v>
      </c>
      <c r="S50" s="80">
        <v>15.595081967213117</v>
      </c>
      <c r="T50" s="80">
        <v>15.595081967213117</v>
      </c>
      <c r="U50" s="80">
        <v>15.595081967213117</v>
      </c>
      <c r="V50" s="80">
        <v>12.476065573770494</v>
      </c>
      <c r="W50" s="80">
        <v>15.595081967213117</v>
      </c>
      <c r="X50" s="80">
        <v>15.595081967213117</v>
      </c>
      <c r="Y50" s="80">
        <v>15.595081967213117</v>
      </c>
      <c r="Z50" s="80">
        <v>12.476065573770494</v>
      </c>
      <c r="AA50" s="80">
        <v>15.595081967213117</v>
      </c>
      <c r="AB50" s="80">
        <v>12.476065573770494</v>
      </c>
      <c r="AC50" s="80">
        <v>15.595081967213117</v>
      </c>
      <c r="AD50" s="80">
        <v>15.595081967213117</v>
      </c>
      <c r="AE50" s="80">
        <v>12.476065573770494</v>
      </c>
      <c r="AF50" s="80">
        <v>12.476065573770494</v>
      </c>
      <c r="AG50" s="80">
        <v>12.476065573770494</v>
      </c>
      <c r="AH50" s="80">
        <v>15.595081967213117</v>
      </c>
      <c r="AI50" s="80">
        <v>15.595081967213117</v>
      </c>
      <c r="AJ50" s="80">
        <v>15.595081967213117</v>
      </c>
      <c r="AK50" s="80">
        <v>15.595081967213117</v>
      </c>
      <c r="AL50" s="80">
        <v>12.476065573770494</v>
      </c>
    </row>
    <row r="51" spans="1:38" customFormat="1">
      <c r="C51" t="s">
        <v>132</v>
      </c>
      <c r="E51" t="s">
        <v>256</v>
      </c>
      <c r="F51" s="64">
        <v>0.8</v>
      </c>
      <c r="G51" s="16">
        <v>2018</v>
      </c>
      <c r="H51" s="80">
        <v>13.529508196721313</v>
      </c>
      <c r="I51" s="80">
        <v>13.529508196721313</v>
      </c>
      <c r="J51" s="80">
        <v>13.529508196721313</v>
      </c>
      <c r="K51" s="80">
        <v>13.529508196721313</v>
      </c>
      <c r="L51" s="80">
        <v>13.529508196721313</v>
      </c>
      <c r="M51" s="80">
        <v>13.529508196721313</v>
      </c>
      <c r="N51" s="80">
        <v>13.529508196721313</v>
      </c>
      <c r="O51" s="80">
        <v>13.529508196721313</v>
      </c>
      <c r="P51" s="80">
        <v>13.529508196721313</v>
      </c>
      <c r="Q51" s="80">
        <v>13.529508196721313</v>
      </c>
      <c r="R51" s="80">
        <v>13.529508196721313</v>
      </c>
      <c r="S51" s="80">
        <v>13.529508196721313</v>
      </c>
      <c r="T51" s="80">
        <v>13.529508196721313</v>
      </c>
      <c r="U51" s="80">
        <v>13.529508196721313</v>
      </c>
      <c r="V51" s="80">
        <v>13.529508196721313</v>
      </c>
      <c r="W51" s="80">
        <v>13.529508196721313</v>
      </c>
      <c r="X51" s="80">
        <v>13.529508196721313</v>
      </c>
      <c r="Y51" s="80">
        <v>13.529508196721313</v>
      </c>
      <c r="Z51" s="80">
        <v>13.529508196721313</v>
      </c>
      <c r="AA51" s="80">
        <v>13.529508196721313</v>
      </c>
      <c r="AB51" s="80">
        <v>13.529508196721313</v>
      </c>
      <c r="AC51" s="80">
        <v>13.529508196721313</v>
      </c>
      <c r="AD51" s="80">
        <v>13.529508196721313</v>
      </c>
      <c r="AE51" s="80">
        <v>13.529508196721313</v>
      </c>
      <c r="AF51" s="80">
        <v>13.529508196721313</v>
      </c>
      <c r="AG51" s="80">
        <v>13.529508196721313</v>
      </c>
      <c r="AH51" s="80">
        <v>13.529508196721313</v>
      </c>
      <c r="AI51" s="80">
        <v>13.529508196721313</v>
      </c>
      <c r="AJ51" s="80">
        <v>13.529508196721313</v>
      </c>
      <c r="AK51" s="80">
        <v>13.529508196721313</v>
      </c>
      <c r="AL51" s="80">
        <v>13.529508196721313</v>
      </c>
    </row>
    <row r="52" spans="1:38">
      <c r="C52" t="s">
        <v>16</v>
      </c>
      <c r="E52" s="16" t="s">
        <v>256</v>
      </c>
      <c r="F52" s="64">
        <v>0.8</v>
      </c>
      <c r="G52" s="16">
        <v>2018</v>
      </c>
      <c r="H52" s="80">
        <v>15.615737704918033</v>
      </c>
      <c r="I52" s="80">
        <v>19.519672131147541</v>
      </c>
      <c r="J52" s="80">
        <v>15.615737704918033</v>
      </c>
      <c r="K52" s="80">
        <v>15.615737704918033</v>
      </c>
      <c r="L52" s="80">
        <v>15.615737704918033</v>
      </c>
      <c r="M52" s="80">
        <v>15.615737704918033</v>
      </c>
      <c r="N52" s="80">
        <v>15.615737704918033</v>
      </c>
      <c r="O52" s="80">
        <v>15.615737704918033</v>
      </c>
      <c r="P52" s="80">
        <v>15.615737704918033</v>
      </c>
      <c r="Q52" s="80">
        <v>15.615737704918033</v>
      </c>
      <c r="R52" s="80">
        <v>15.615737704918033</v>
      </c>
      <c r="S52" s="80">
        <v>15.615737704918033</v>
      </c>
      <c r="T52" s="80">
        <v>19.519672131147541</v>
      </c>
      <c r="U52" s="80">
        <v>19.519672131147541</v>
      </c>
      <c r="V52" s="80">
        <v>15.615737704918033</v>
      </c>
      <c r="W52" s="80">
        <v>15.615737704918033</v>
      </c>
      <c r="X52" s="80">
        <v>15.615737704918033</v>
      </c>
      <c r="Y52" s="80">
        <v>15.615737704918033</v>
      </c>
      <c r="Z52" s="80">
        <v>15.615737704918033</v>
      </c>
      <c r="AA52" s="80">
        <v>19.519672131147541</v>
      </c>
      <c r="AB52" s="80">
        <v>19.519672131147541</v>
      </c>
      <c r="AC52" s="80">
        <v>19.519672131147541</v>
      </c>
      <c r="AD52" s="80">
        <v>19.519672131147541</v>
      </c>
      <c r="AE52" s="80">
        <v>15.615737704918033</v>
      </c>
      <c r="AF52" s="80">
        <v>19.519672131147541</v>
      </c>
      <c r="AG52" s="80">
        <v>15.615737704918033</v>
      </c>
      <c r="AH52" s="80">
        <v>19.519672131147541</v>
      </c>
      <c r="AI52" s="80">
        <v>19.519672131147541</v>
      </c>
      <c r="AJ52" s="80">
        <v>15.615737704918033</v>
      </c>
      <c r="AK52" s="80">
        <v>19.519672131147541</v>
      </c>
      <c r="AL52" s="80">
        <v>19.519672131147541</v>
      </c>
    </row>
    <row r="53" spans="1:38">
      <c r="C53" t="s">
        <v>18</v>
      </c>
      <c r="E53" s="16" t="s">
        <v>256</v>
      </c>
      <c r="F53" s="64">
        <v>0.8</v>
      </c>
      <c r="G53" s="16">
        <v>2018</v>
      </c>
      <c r="H53" s="80">
        <v>8.8406557377049193</v>
      </c>
      <c r="I53" s="80">
        <v>11.05081967213115</v>
      </c>
      <c r="J53" s="80">
        <v>11.05081967213115</v>
      </c>
      <c r="K53" s="80">
        <v>8.8406557377049193</v>
      </c>
      <c r="L53" s="80">
        <v>11.05081967213115</v>
      </c>
      <c r="M53" s="80">
        <v>11.05081967213115</v>
      </c>
      <c r="N53" s="80">
        <v>11.05081967213115</v>
      </c>
      <c r="O53" s="80">
        <v>8.8406557377049193</v>
      </c>
      <c r="P53" s="80">
        <v>8.8406557377049193</v>
      </c>
      <c r="Q53" s="80">
        <v>8.8406557377049193</v>
      </c>
      <c r="R53" s="80">
        <v>8.8406557377049193</v>
      </c>
      <c r="S53" s="80">
        <v>8.8406557377049193</v>
      </c>
      <c r="T53" s="80">
        <v>8.8406557377049193</v>
      </c>
      <c r="U53" s="80">
        <v>8.8406557377049193</v>
      </c>
      <c r="V53" s="80">
        <v>8.8406557377049193</v>
      </c>
      <c r="W53" s="80">
        <v>8.8406557377049193</v>
      </c>
      <c r="X53" s="80">
        <v>8.8406557377049193</v>
      </c>
      <c r="Y53" s="80">
        <v>8.8406557377049193</v>
      </c>
      <c r="Z53" s="80">
        <v>8.8406557377049193</v>
      </c>
      <c r="AA53" s="80">
        <v>8.8406557377049193</v>
      </c>
      <c r="AB53" s="80">
        <v>11.05081967213115</v>
      </c>
      <c r="AC53" s="80">
        <v>8.8406557377049193</v>
      </c>
      <c r="AD53" s="80">
        <v>8.8406557377049193</v>
      </c>
      <c r="AE53" s="80">
        <v>8.8406557377049193</v>
      </c>
      <c r="AF53" s="80">
        <v>11.05081967213115</v>
      </c>
      <c r="AG53" s="80">
        <v>8.8406557377049193</v>
      </c>
      <c r="AH53" s="80">
        <v>11.05081967213115</v>
      </c>
      <c r="AI53" s="80">
        <v>11.05081967213115</v>
      </c>
      <c r="AJ53" s="80">
        <v>8.8406557377049193</v>
      </c>
      <c r="AK53" s="80">
        <v>11.05081967213115</v>
      </c>
      <c r="AL53" s="80">
        <v>8.8406557377049193</v>
      </c>
    </row>
    <row r="54" spans="1:38">
      <c r="C54" t="s">
        <v>55</v>
      </c>
      <c r="E54" s="16" t="s">
        <v>256</v>
      </c>
      <c r="F54" s="64">
        <v>0.8</v>
      </c>
      <c r="G54" s="16">
        <v>2018</v>
      </c>
      <c r="H54" s="80">
        <v>12.703278688524591</v>
      </c>
      <c r="I54" s="80">
        <v>12.703278688524591</v>
      </c>
      <c r="J54" s="80">
        <v>12.703278688524591</v>
      </c>
      <c r="K54" s="80">
        <v>12.703278688524591</v>
      </c>
      <c r="L54" s="80">
        <v>12.703278688524591</v>
      </c>
      <c r="M54" s="80">
        <v>12.703278688524591</v>
      </c>
      <c r="N54" s="80">
        <v>12.703278688524591</v>
      </c>
      <c r="O54" s="80">
        <v>12.703278688524591</v>
      </c>
      <c r="P54" s="80">
        <v>12.703278688524591</v>
      </c>
      <c r="Q54" s="80">
        <v>12.703278688524591</v>
      </c>
      <c r="R54" s="80">
        <v>12.703278688524591</v>
      </c>
      <c r="S54" s="80">
        <v>12.703278688524591</v>
      </c>
      <c r="T54" s="80">
        <v>12.703278688524591</v>
      </c>
      <c r="U54" s="80">
        <v>12.703278688524591</v>
      </c>
      <c r="V54" s="80">
        <v>12.703278688524591</v>
      </c>
      <c r="W54" s="80">
        <v>12.703278688524591</v>
      </c>
      <c r="X54" s="80">
        <v>12.703278688524591</v>
      </c>
      <c r="Y54" s="80">
        <v>12.703278688524591</v>
      </c>
      <c r="Z54" s="80">
        <v>12.703278688524591</v>
      </c>
      <c r="AA54" s="80">
        <v>12.703278688524591</v>
      </c>
      <c r="AB54" s="80">
        <v>12.703278688524591</v>
      </c>
      <c r="AC54" s="80">
        <v>12.703278688524591</v>
      </c>
      <c r="AD54" s="80">
        <v>12.703278688524591</v>
      </c>
      <c r="AE54" s="80">
        <v>12.703278688524591</v>
      </c>
      <c r="AF54" s="80">
        <v>12.703278688524591</v>
      </c>
      <c r="AG54" s="80">
        <v>12.703278688524591</v>
      </c>
      <c r="AH54" s="80">
        <v>12.703278688524591</v>
      </c>
      <c r="AI54" s="80">
        <v>12.703278688524591</v>
      </c>
      <c r="AJ54" s="80">
        <v>12.703278688524591</v>
      </c>
      <c r="AK54" s="80">
        <v>12.703278688524591</v>
      </c>
      <c r="AL54" s="80">
        <v>12.703278688524591</v>
      </c>
    </row>
    <row r="55" spans="1:38">
      <c r="C55" t="s">
        <v>88</v>
      </c>
      <c r="E55" s="16" t="s">
        <v>256</v>
      </c>
      <c r="F55" s="128"/>
      <c r="G55" s="16">
        <v>2018</v>
      </c>
      <c r="H55" s="130">
        <v>7.072524590163936</v>
      </c>
      <c r="I55" s="130">
        <v>8.8406557377049193</v>
      </c>
      <c r="J55" s="130">
        <v>8.8406557377049193</v>
      </c>
      <c r="K55" s="130">
        <v>7.072524590163936</v>
      </c>
      <c r="L55" s="130">
        <v>8.8406557377049193</v>
      </c>
      <c r="M55" s="130">
        <v>8.8406557377049193</v>
      </c>
      <c r="N55" s="130">
        <v>8.8406557377049193</v>
      </c>
      <c r="O55" s="130">
        <v>7.072524590163936</v>
      </c>
      <c r="P55" s="130">
        <v>7.072524590163936</v>
      </c>
      <c r="Q55" s="130">
        <v>7.072524590163936</v>
      </c>
      <c r="R55" s="130">
        <v>7.072524590163936</v>
      </c>
      <c r="S55" s="130">
        <v>7.072524590163936</v>
      </c>
      <c r="T55" s="130">
        <v>7.072524590163936</v>
      </c>
      <c r="U55" s="130">
        <v>7.072524590163936</v>
      </c>
      <c r="V55" s="130">
        <v>7.072524590163936</v>
      </c>
      <c r="W55" s="130">
        <v>7.072524590163936</v>
      </c>
      <c r="X55" s="130">
        <v>7.072524590163936</v>
      </c>
      <c r="Y55" s="130">
        <v>7.072524590163936</v>
      </c>
      <c r="Z55" s="130">
        <v>7.072524590163936</v>
      </c>
      <c r="AA55" s="130">
        <v>7.072524590163936</v>
      </c>
      <c r="AB55" s="130">
        <v>8.8406557377049193</v>
      </c>
      <c r="AC55" s="130">
        <v>7.072524590163936</v>
      </c>
      <c r="AD55" s="130">
        <v>7.072524590163936</v>
      </c>
      <c r="AE55" s="130">
        <v>7.072524590163936</v>
      </c>
      <c r="AF55" s="130">
        <v>8.8406557377049193</v>
      </c>
      <c r="AG55" s="130">
        <v>7.072524590163936</v>
      </c>
      <c r="AH55" s="130">
        <v>8.8406557377049193</v>
      </c>
      <c r="AI55" s="130">
        <v>8.8406557377049193</v>
      </c>
      <c r="AJ55" s="130">
        <v>7.072524590163936</v>
      </c>
      <c r="AK55" s="130">
        <v>8.8406557377049193</v>
      </c>
      <c r="AL55" s="130">
        <v>7.072524590163936</v>
      </c>
    </row>
    <row r="56" spans="1:38">
      <c r="A56" s="18"/>
      <c r="B56" s="18"/>
      <c r="C56" s="61" t="s">
        <v>207</v>
      </c>
      <c r="D56" s="18"/>
      <c r="E56" s="18" t="s">
        <v>256</v>
      </c>
      <c r="F56" s="133">
        <v>0.8</v>
      </c>
      <c r="G56" s="18">
        <v>2018</v>
      </c>
      <c r="H56" s="81">
        <v>12.476065573770494</v>
      </c>
      <c r="I56" s="81">
        <v>15.595081967213117</v>
      </c>
      <c r="J56" s="81">
        <v>15.595081967213117</v>
      </c>
      <c r="K56" s="81">
        <v>12.476065573770494</v>
      </c>
      <c r="L56" s="81">
        <v>12.476065573770494</v>
      </c>
      <c r="M56" s="81">
        <v>15.595081967213117</v>
      </c>
      <c r="N56" s="81">
        <v>15.595081967213117</v>
      </c>
      <c r="O56" s="81">
        <v>12.476065573770494</v>
      </c>
      <c r="P56" s="81">
        <v>12.476065573770494</v>
      </c>
      <c r="Q56" s="81">
        <v>12.476065573770494</v>
      </c>
      <c r="R56" s="81">
        <v>12.476065573770494</v>
      </c>
      <c r="S56" s="81">
        <v>15.595081967213117</v>
      </c>
      <c r="T56" s="81">
        <v>12.476065573770494</v>
      </c>
      <c r="U56" s="81">
        <v>15.595081967213117</v>
      </c>
      <c r="V56" s="81">
        <v>12.476065573770494</v>
      </c>
      <c r="W56" s="81">
        <v>15.595081967213117</v>
      </c>
      <c r="X56" s="81">
        <v>12.476065573770494</v>
      </c>
      <c r="Y56" s="81">
        <v>12.476065573770494</v>
      </c>
      <c r="Z56" s="81">
        <v>12.476065573770494</v>
      </c>
      <c r="AA56" s="81">
        <v>12.476065573770494</v>
      </c>
      <c r="AB56" s="81">
        <v>15.595081967213117</v>
      </c>
      <c r="AC56" s="81">
        <v>12.476065573770494</v>
      </c>
      <c r="AD56" s="81">
        <v>12.476065573770494</v>
      </c>
      <c r="AE56" s="81">
        <v>12.476065573770494</v>
      </c>
      <c r="AF56" s="81">
        <v>15.595081967213117</v>
      </c>
      <c r="AG56" s="81">
        <v>15.595081967213117</v>
      </c>
      <c r="AH56" s="81">
        <v>15.595081967213117</v>
      </c>
      <c r="AI56" s="81">
        <v>15.595081967213117</v>
      </c>
      <c r="AJ56" s="81">
        <v>12.476065573770494</v>
      </c>
      <c r="AK56" s="81">
        <v>15.595081967213117</v>
      </c>
      <c r="AL56" s="81">
        <v>12.476065573770494</v>
      </c>
    </row>
    <row r="57" spans="1:38">
      <c r="E57"/>
    </row>
    <row r="60" spans="1:38" ht="18.75">
      <c r="A60" s="29" t="s">
        <v>191</v>
      </c>
    </row>
    <row r="61" spans="1:38">
      <c r="A61" s="11" t="s">
        <v>59</v>
      </c>
      <c r="B61" s="1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ht="16.5" thickBot="1">
      <c r="A62" s="32" t="s">
        <v>22</v>
      </c>
      <c r="B62" s="32" t="s">
        <v>144</v>
      </c>
      <c r="C62" s="41" t="s">
        <v>162</v>
      </c>
      <c r="D62" s="41" t="s">
        <v>145</v>
      </c>
      <c r="E62" s="31" t="s">
        <v>58</v>
      </c>
      <c r="F62" s="73" t="s">
        <v>149</v>
      </c>
      <c r="G62" s="73" t="s">
        <v>122</v>
      </c>
      <c r="H62" s="31" t="s">
        <v>276</v>
      </c>
      <c r="I62" s="31" t="s">
        <v>277</v>
      </c>
      <c r="J62" s="31" t="s">
        <v>278</v>
      </c>
      <c r="K62" s="31" t="s">
        <v>279</v>
      </c>
      <c r="L62" s="31" t="s">
        <v>280</v>
      </c>
      <c r="M62" s="31" t="s">
        <v>281</v>
      </c>
      <c r="N62" s="31" t="s">
        <v>282</v>
      </c>
      <c r="O62" s="31" t="s">
        <v>283</v>
      </c>
      <c r="P62" s="31" t="s">
        <v>284</v>
      </c>
      <c r="Q62" s="31" t="s">
        <v>285</v>
      </c>
      <c r="R62" s="31" t="s">
        <v>0</v>
      </c>
      <c r="S62" s="31" t="s">
        <v>1</v>
      </c>
      <c r="T62" s="31" t="s">
        <v>2</v>
      </c>
      <c r="U62" s="31" t="s">
        <v>286</v>
      </c>
      <c r="V62" s="31" t="s">
        <v>287</v>
      </c>
      <c r="W62" s="31" t="s">
        <v>288</v>
      </c>
      <c r="X62" s="31" t="s">
        <v>289</v>
      </c>
      <c r="Y62" s="31" t="s">
        <v>3</v>
      </c>
      <c r="Z62" s="31" t="s">
        <v>4</v>
      </c>
      <c r="AA62" s="31" t="s">
        <v>5</v>
      </c>
      <c r="AB62" s="31" t="s">
        <v>290</v>
      </c>
      <c r="AC62" s="31" t="s">
        <v>6</v>
      </c>
      <c r="AD62" s="31" t="s">
        <v>291</v>
      </c>
      <c r="AE62" s="31" t="s">
        <v>7</v>
      </c>
      <c r="AF62" s="31" t="s">
        <v>8</v>
      </c>
      <c r="AG62" s="31" t="s">
        <v>9</v>
      </c>
      <c r="AH62" s="31" t="s">
        <v>10</v>
      </c>
      <c r="AI62" s="31" t="s">
        <v>292</v>
      </c>
      <c r="AJ62" s="31" t="s">
        <v>11</v>
      </c>
      <c r="AK62" s="31" t="s">
        <v>12</v>
      </c>
      <c r="AL62" s="31" t="s">
        <v>13</v>
      </c>
    </row>
    <row r="63" spans="1:38" ht="25.5">
      <c r="A63" s="3" t="s">
        <v>146</v>
      </c>
      <c r="B63" s="3" t="s">
        <v>147</v>
      </c>
      <c r="C63" s="3" t="s">
        <v>164</v>
      </c>
      <c r="D63" s="3" t="s">
        <v>148</v>
      </c>
      <c r="E63" s="3" t="s">
        <v>201</v>
      </c>
      <c r="F63" s="3"/>
      <c r="G63" s="3"/>
      <c r="H63" s="3" t="s">
        <v>326</v>
      </c>
      <c r="I63" s="3" t="s">
        <v>327</v>
      </c>
      <c r="J63" s="3" t="s">
        <v>328</v>
      </c>
      <c r="K63" s="3" t="s">
        <v>329</v>
      </c>
      <c r="L63" s="3" t="s">
        <v>330</v>
      </c>
      <c r="M63" s="3" t="s">
        <v>331</v>
      </c>
      <c r="N63" s="3" t="s">
        <v>332</v>
      </c>
      <c r="O63" s="3" t="s">
        <v>333</v>
      </c>
      <c r="P63" s="3" t="s">
        <v>334</v>
      </c>
      <c r="Q63" s="3" t="s">
        <v>388</v>
      </c>
      <c r="R63" s="3" t="s">
        <v>115</v>
      </c>
      <c r="S63" s="3" t="s">
        <v>112</v>
      </c>
      <c r="T63" s="3" t="s">
        <v>335</v>
      </c>
      <c r="U63" s="3" t="s">
        <v>336</v>
      </c>
      <c r="V63" s="3" t="s">
        <v>337</v>
      </c>
      <c r="W63" s="3" t="s">
        <v>338</v>
      </c>
      <c r="X63" s="3" t="s">
        <v>339</v>
      </c>
      <c r="Y63" s="3" t="s">
        <v>118</v>
      </c>
      <c r="Z63" s="3" t="s">
        <v>117</v>
      </c>
      <c r="AA63" s="3" t="s">
        <v>116</v>
      </c>
      <c r="AB63" s="3" t="s">
        <v>340</v>
      </c>
      <c r="AC63" s="3" t="s">
        <v>100</v>
      </c>
      <c r="AD63" s="3" t="s">
        <v>341</v>
      </c>
      <c r="AE63" s="3" t="s">
        <v>114</v>
      </c>
      <c r="AF63" s="3" t="s">
        <v>342</v>
      </c>
      <c r="AG63" s="3" t="s">
        <v>113</v>
      </c>
      <c r="AH63" s="3" t="s">
        <v>119</v>
      </c>
      <c r="AI63" s="3" t="s">
        <v>343</v>
      </c>
      <c r="AJ63" s="3" t="s">
        <v>120</v>
      </c>
      <c r="AK63" s="3" t="s">
        <v>344</v>
      </c>
      <c r="AL63" s="3" t="s">
        <v>121</v>
      </c>
    </row>
    <row r="64" spans="1:38">
      <c r="A64" s="49" t="s">
        <v>149</v>
      </c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</row>
    <row r="65" spans="1:38">
      <c r="A65" s="16" t="s">
        <v>467</v>
      </c>
      <c r="B65" s="16" t="s">
        <v>468</v>
      </c>
      <c r="E65" s="16" t="s">
        <v>216</v>
      </c>
      <c r="H65" s="16">
        <v>1</v>
      </c>
      <c r="I65" s="16">
        <v>1</v>
      </c>
      <c r="J65" s="16">
        <v>1</v>
      </c>
      <c r="K65" s="16">
        <v>1</v>
      </c>
      <c r="L65" s="16">
        <v>1</v>
      </c>
      <c r="M65" s="16">
        <v>1</v>
      </c>
      <c r="N65" s="16">
        <v>1</v>
      </c>
      <c r="O65" s="16">
        <v>1</v>
      </c>
      <c r="P65" s="16">
        <v>1</v>
      </c>
      <c r="Q65" s="16">
        <v>1</v>
      </c>
      <c r="R65" s="16">
        <v>1</v>
      </c>
      <c r="S65" s="16">
        <v>1</v>
      </c>
      <c r="T65" s="16">
        <v>1</v>
      </c>
      <c r="U65" s="16">
        <v>1</v>
      </c>
      <c r="V65" s="16">
        <v>1</v>
      </c>
      <c r="W65" s="16">
        <v>1</v>
      </c>
      <c r="X65" s="16">
        <v>1</v>
      </c>
      <c r="Y65" s="16">
        <v>1</v>
      </c>
      <c r="Z65" s="16">
        <v>1</v>
      </c>
      <c r="AA65" s="16">
        <v>1</v>
      </c>
      <c r="AB65" s="16">
        <v>1</v>
      </c>
      <c r="AC65" s="16">
        <v>1</v>
      </c>
      <c r="AD65" s="16">
        <v>1</v>
      </c>
      <c r="AE65" s="16">
        <v>1</v>
      </c>
      <c r="AF65" s="16">
        <v>1</v>
      </c>
      <c r="AG65" s="16">
        <v>1</v>
      </c>
      <c r="AH65" s="16">
        <v>1</v>
      </c>
      <c r="AI65" s="16">
        <v>1</v>
      </c>
      <c r="AJ65" s="16">
        <v>1</v>
      </c>
      <c r="AK65" s="16">
        <v>1</v>
      </c>
      <c r="AL65" s="16">
        <v>1</v>
      </c>
    </row>
    <row r="66" spans="1:38">
      <c r="E66" s="16" t="s">
        <v>210</v>
      </c>
      <c r="F66" s="16" t="s">
        <v>211</v>
      </c>
      <c r="H66" s="64">
        <v>100</v>
      </c>
      <c r="I66" s="64">
        <v>100</v>
      </c>
      <c r="J66" s="64">
        <v>100</v>
      </c>
      <c r="K66" s="64">
        <v>100</v>
      </c>
      <c r="L66" s="64">
        <v>100</v>
      </c>
      <c r="M66" s="64">
        <v>100</v>
      </c>
      <c r="N66" s="64">
        <v>100</v>
      </c>
      <c r="O66" s="64">
        <v>100</v>
      </c>
      <c r="P66" s="64">
        <v>100</v>
      </c>
      <c r="Q66" s="64">
        <v>100</v>
      </c>
      <c r="R66" s="64">
        <v>100</v>
      </c>
      <c r="S66" s="64">
        <v>100</v>
      </c>
      <c r="T66" s="64">
        <v>100</v>
      </c>
      <c r="U66" s="64">
        <v>100</v>
      </c>
      <c r="V66" s="64">
        <v>100</v>
      </c>
      <c r="W66" s="64">
        <v>100</v>
      </c>
      <c r="X66" s="64">
        <v>100</v>
      </c>
      <c r="Y66" s="64">
        <v>100</v>
      </c>
      <c r="Z66" s="64">
        <v>100</v>
      </c>
      <c r="AA66" s="64">
        <v>100</v>
      </c>
      <c r="AB66" s="64">
        <v>100</v>
      </c>
      <c r="AC66" s="64">
        <v>100</v>
      </c>
      <c r="AD66" s="64">
        <v>100</v>
      </c>
      <c r="AE66" s="64">
        <v>100</v>
      </c>
      <c r="AF66" s="64">
        <v>100</v>
      </c>
      <c r="AG66" s="64">
        <v>100</v>
      </c>
      <c r="AH66" s="64">
        <v>100</v>
      </c>
      <c r="AI66" s="64">
        <v>100</v>
      </c>
      <c r="AJ66" s="64">
        <v>100</v>
      </c>
      <c r="AK66" s="64">
        <v>100</v>
      </c>
      <c r="AL66" s="64">
        <v>100</v>
      </c>
    </row>
    <row r="67" spans="1:38">
      <c r="E67" s="16" t="s">
        <v>163</v>
      </c>
      <c r="F67" s="16" t="s">
        <v>215</v>
      </c>
      <c r="H67" s="74">
        <v>0.9</v>
      </c>
      <c r="I67" s="74">
        <v>0.47885654341340667</v>
      </c>
      <c r="J67" s="74">
        <v>0.8039106995362858</v>
      </c>
      <c r="K67" s="74">
        <v>0.9</v>
      </c>
      <c r="L67" s="74">
        <v>0.85102116651343562</v>
      </c>
      <c r="M67" s="74">
        <v>0.90304267549870565</v>
      </c>
      <c r="N67" s="74">
        <v>1.4916147987310597</v>
      </c>
      <c r="O67" s="74">
        <v>0.9</v>
      </c>
      <c r="P67" s="74">
        <v>0.9</v>
      </c>
      <c r="Q67" s="74">
        <v>0.81369509043927646</v>
      </c>
      <c r="R67" s="74">
        <v>1.131680728187844</v>
      </c>
      <c r="S67" s="74">
        <v>1.146076005996651</v>
      </c>
      <c r="T67" s="74">
        <v>1.127682264801964</v>
      </c>
      <c r="U67" s="74">
        <v>0.92804678122108208</v>
      </c>
      <c r="V67" s="74">
        <v>0.9</v>
      </c>
      <c r="W67" s="74">
        <v>1.1254648198961277</v>
      </c>
      <c r="X67" s="74">
        <v>0.96813090871212182</v>
      </c>
      <c r="Y67" s="74">
        <v>1.1144875405943377</v>
      </c>
      <c r="Z67" s="74">
        <v>0.92168139585632658</v>
      </c>
      <c r="AA67" s="74">
        <v>1.3319810025473424</v>
      </c>
      <c r="AB67" s="74">
        <v>0.97237335760933608</v>
      </c>
      <c r="AC67" s="74">
        <v>0.996648210570932</v>
      </c>
      <c r="AD67" s="74">
        <v>0.96890133925653321</v>
      </c>
      <c r="AE67" s="74">
        <v>0.88015320392540797</v>
      </c>
      <c r="AF67" s="74">
        <v>0.9</v>
      </c>
      <c r="AG67" s="74">
        <v>0.98463847966449469</v>
      </c>
      <c r="AH67" s="74">
        <v>0.60834439735471679</v>
      </c>
      <c r="AI67" s="74">
        <v>0.9</v>
      </c>
      <c r="AJ67" s="74">
        <v>1.0431689430964513</v>
      </c>
      <c r="AK67" s="74">
        <v>0.94481241037660491</v>
      </c>
      <c r="AL67" s="74">
        <v>0.94142255388629126</v>
      </c>
    </row>
    <row r="68" spans="1:38">
      <c r="E68" s="16" t="s">
        <v>425</v>
      </c>
      <c r="F68" s="16" t="s">
        <v>205</v>
      </c>
      <c r="G68" s="16">
        <v>2018</v>
      </c>
      <c r="H68" s="44">
        <v>0</v>
      </c>
      <c r="I68" s="44">
        <v>8.1723642000000005</v>
      </c>
      <c r="J68" s="129">
        <v>254.53115165940002</v>
      </c>
      <c r="K68" s="139">
        <v>0.10500000000000001</v>
      </c>
      <c r="L68" s="129">
        <v>5462.0470988999996</v>
      </c>
      <c r="M68" s="44">
        <v>28.693072800000003</v>
      </c>
      <c r="N68" s="129">
        <v>146.08419315</v>
      </c>
      <c r="O68" s="44">
        <v>62.980470000000004</v>
      </c>
      <c r="P68" s="44">
        <v>0</v>
      </c>
      <c r="Q68" s="44">
        <v>1.98387</v>
      </c>
      <c r="R68" s="44">
        <v>392.50296854999999</v>
      </c>
      <c r="S68" s="129">
        <v>857.739372</v>
      </c>
      <c r="T68" s="129">
        <v>15927.441369</v>
      </c>
      <c r="U68" s="44">
        <v>408.24231420000001</v>
      </c>
      <c r="V68" s="44">
        <v>0</v>
      </c>
      <c r="W68" s="44">
        <v>584.79596797649992</v>
      </c>
      <c r="X68" s="44">
        <v>830.88058512375005</v>
      </c>
      <c r="Y68" s="44">
        <v>54.813049200000002</v>
      </c>
      <c r="Z68" s="44">
        <v>95.166539999999998</v>
      </c>
      <c r="AA68" s="44">
        <v>1318.1385</v>
      </c>
      <c r="AB68" s="44">
        <v>52.380300000000005</v>
      </c>
      <c r="AC68" s="44">
        <v>1320.9010736155501</v>
      </c>
      <c r="AD68" s="44">
        <v>694.28442155310006</v>
      </c>
      <c r="AE68" s="129">
        <v>223.45332477615</v>
      </c>
      <c r="AF68" s="44">
        <v>0</v>
      </c>
      <c r="AG68" s="44">
        <v>47.534487000000006</v>
      </c>
      <c r="AH68" s="44">
        <v>1100.1282201000001</v>
      </c>
      <c r="AI68" s="44">
        <v>0</v>
      </c>
      <c r="AJ68" s="44">
        <v>165.17756219999998</v>
      </c>
      <c r="AK68" s="129">
        <v>2252.72053125</v>
      </c>
      <c r="AL68" s="129">
        <v>112.2795849</v>
      </c>
    </row>
    <row r="69" spans="1:38">
      <c r="E69" s="16" t="s">
        <v>209</v>
      </c>
      <c r="F69" s="16" t="s">
        <v>205</v>
      </c>
      <c r="G69" s="16">
        <v>2018</v>
      </c>
      <c r="H69" s="44">
        <v>0</v>
      </c>
      <c r="I69" s="44">
        <v>8.1723642000000005</v>
      </c>
      <c r="J69" s="44">
        <v>254.53115165940002</v>
      </c>
      <c r="K69" s="44">
        <v>0.10500000000000001</v>
      </c>
      <c r="L69" s="44">
        <v>5462.0470988999996</v>
      </c>
      <c r="M69" s="44">
        <v>28.693072800000003</v>
      </c>
      <c r="N69" s="44">
        <v>146.08419315</v>
      </c>
      <c r="O69" s="44">
        <v>62.980470000000004</v>
      </c>
      <c r="P69" s="44">
        <v>0</v>
      </c>
      <c r="Q69" s="44">
        <v>1.98387</v>
      </c>
      <c r="R69" s="44">
        <v>392.50296854999999</v>
      </c>
      <c r="S69" s="44">
        <v>857.739372</v>
      </c>
      <c r="T69" s="44">
        <v>15927.441369</v>
      </c>
      <c r="U69" s="44">
        <v>408.24231420000001</v>
      </c>
      <c r="V69" s="44">
        <v>0</v>
      </c>
      <c r="W69" s="44">
        <v>584.79596797649992</v>
      </c>
      <c r="X69" s="44">
        <v>830.88058512375005</v>
      </c>
      <c r="Y69" s="44">
        <v>54.813049200000002</v>
      </c>
      <c r="Z69" s="44">
        <v>95.166539999999998</v>
      </c>
      <c r="AA69" s="44">
        <v>1318.1385</v>
      </c>
      <c r="AB69" s="44">
        <v>52.380300000000005</v>
      </c>
      <c r="AC69" s="44">
        <v>1320.9010736155501</v>
      </c>
      <c r="AD69" s="44">
        <v>694.28442155310006</v>
      </c>
      <c r="AE69" s="44">
        <v>223.45332477615</v>
      </c>
      <c r="AF69" s="44">
        <v>0</v>
      </c>
      <c r="AG69" s="44">
        <v>47.534487000000006</v>
      </c>
      <c r="AH69" s="44">
        <v>1100.1282201000001</v>
      </c>
      <c r="AI69" s="44">
        <v>0</v>
      </c>
      <c r="AJ69" s="44">
        <v>165.17756219999998</v>
      </c>
      <c r="AK69" s="44">
        <v>2252.72053125</v>
      </c>
      <c r="AL69" s="44">
        <v>112.2795849</v>
      </c>
    </row>
    <row r="70" spans="1:38">
      <c r="E70" s="16" t="s">
        <v>209</v>
      </c>
      <c r="F70" s="16" t="s">
        <v>205</v>
      </c>
      <c r="G70" s="16">
        <v>2050</v>
      </c>
      <c r="H70" s="129">
        <v>0</v>
      </c>
      <c r="I70" s="129">
        <v>8.9896006200000009</v>
      </c>
      <c r="J70" s="129">
        <v>279.98426682534006</v>
      </c>
      <c r="K70" s="129">
        <v>0.11550000000000002</v>
      </c>
      <c r="L70" s="129">
        <v>6008.2518087899998</v>
      </c>
      <c r="M70" s="129">
        <v>31.562380080000008</v>
      </c>
      <c r="N70" s="129">
        <v>160.69261246500002</v>
      </c>
      <c r="O70" s="129">
        <v>69.278517000000008</v>
      </c>
      <c r="P70" s="129">
        <v>0</v>
      </c>
      <c r="Q70" s="129">
        <v>2.1822570000000003</v>
      </c>
      <c r="R70" s="129">
        <v>431.75326540500004</v>
      </c>
      <c r="S70" s="129">
        <v>943.51330920000009</v>
      </c>
      <c r="T70" s="129">
        <v>17520.185505900001</v>
      </c>
      <c r="U70" s="129">
        <v>449.06654562000006</v>
      </c>
      <c r="V70" s="129">
        <v>0</v>
      </c>
      <c r="W70" s="129">
        <v>643.27556477414998</v>
      </c>
      <c r="X70" s="129">
        <v>913.96864363612508</v>
      </c>
      <c r="Y70" s="129">
        <v>60.294354120000008</v>
      </c>
      <c r="Z70" s="129">
        <v>104.683194</v>
      </c>
      <c r="AA70" s="129">
        <v>1449.9523500000003</v>
      </c>
      <c r="AB70" s="129">
        <v>57.618330000000007</v>
      </c>
      <c r="AC70" s="129">
        <v>1452.9911809771052</v>
      </c>
      <c r="AD70" s="129">
        <v>763.71286370841017</v>
      </c>
      <c r="AE70" s="129">
        <v>245.79865725376501</v>
      </c>
      <c r="AF70" s="129">
        <v>0</v>
      </c>
      <c r="AG70" s="129">
        <v>52.287935700000013</v>
      </c>
      <c r="AH70" s="129">
        <v>1210.1410421100002</v>
      </c>
      <c r="AI70" s="129">
        <v>0</v>
      </c>
      <c r="AJ70" s="129">
        <v>181.69531842000001</v>
      </c>
      <c r="AK70" s="129">
        <v>2477.9925843750002</v>
      </c>
      <c r="AL70" s="129">
        <v>123.50754339000001</v>
      </c>
    </row>
    <row r="71" spans="1:38">
      <c r="E71" s="16" t="s">
        <v>213</v>
      </c>
      <c r="F71" s="16" t="s">
        <v>214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</row>
    <row r="72" spans="1:38">
      <c r="A72" s="18"/>
      <c r="B72" s="18"/>
      <c r="C72" s="18"/>
      <c r="D72" s="18"/>
      <c r="E72" s="18" t="s">
        <v>212</v>
      </c>
      <c r="F72" s="18" t="s">
        <v>218</v>
      </c>
      <c r="G72" s="18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</row>
    <row r="73" spans="1:38"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</row>
    <row r="74" spans="1:38"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</row>
    <row r="75" spans="1:38">
      <c r="A75" s="11" t="s">
        <v>59</v>
      </c>
      <c r="B75" s="11"/>
      <c r="C75"/>
      <c r="D75"/>
      <c r="E75"/>
      <c r="F75"/>
      <c r="G75"/>
      <c r="H75"/>
      <c r="I75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</row>
    <row r="76" spans="1:38" ht="16.5" thickBot="1">
      <c r="A76" s="32" t="s">
        <v>22</v>
      </c>
      <c r="B76" s="32" t="s">
        <v>144</v>
      </c>
      <c r="C76" s="41" t="s">
        <v>162</v>
      </c>
      <c r="D76" s="41" t="s">
        <v>197</v>
      </c>
      <c r="E76" s="41" t="s">
        <v>145</v>
      </c>
      <c r="F76" s="31" t="s">
        <v>58</v>
      </c>
      <c r="G76" s="73" t="s">
        <v>32</v>
      </c>
      <c r="H76" s="31" t="s">
        <v>276</v>
      </c>
      <c r="I76" s="31" t="s">
        <v>277</v>
      </c>
      <c r="J76" s="31" t="s">
        <v>278</v>
      </c>
      <c r="K76" s="31" t="s">
        <v>279</v>
      </c>
      <c r="L76" s="31" t="s">
        <v>280</v>
      </c>
      <c r="M76" s="31" t="s">
        <v>281</v>
      </c>
      <c r="N76" s="31" t="s">
        <v>282</v>
      </c>
      <c r="O76" s="31" t="s">
        <v>283</v>
      </c>
      <c r="P76" s="31" t="s">
        <v>284</v>
      </c>
      <c r="Q76" s="31" t="s">
        <v>285</v>
      </c>
      <c r="R76" s="31" t="s">
        <v>0</v>
      </c>
      <c r="S76" s="31" t="s">
        <v>1</v>
      </c>
      <c r="T76" s="31" t="s">
        <v>2</v>
      </c>
      <c r="U76" s="31" t="s">
        <v>286</v>
      </c>
      <c r="V76" s="31" t="s">
        <v>287</v>
      </c>
      <c r="W76" s="31" t="s">
        <v>288</v>
      </c>
      <c r="X76" s="31" t="s">
        <v>289</v>
      </c>
      <c r="Y76" s="31" t="s">
        <v>3</v>
      </c>
      <c r="Z76" s="31" t="s">
        <v>4</v>
      </c>
      <c r="AA76" s="31" t="s">
        <v>5</v>
      </c>
      <c r="AB76" s="31" t="s">
        <v>290</v>
      </c>
      <c r="AC76" s="31" t="s">
        <v>6</v>
      </c>
      <c r="AD76" s="31" t="s">
        <v>291</v>
      </c>
      <c r="AE76" s="31" t="s">
        <v>7</v>
      </c>
      <c r="AF76" s="31" t="s">
        <v>8</v>
      </c>
      <c r="AG76" s="31" t="s">
        <v>9</v>
      </c>
      <c r="AH76" s="31" t="s">
        <v>10</v>
      </c>
      <c r="AI76" s="31" t="s">
        <v>292</v>
      </c>
      <c r="AJ76" s="31" t="s">
        <v>11</v>
      </c>
      <c r="AK76" s="31" t="s">
        <v>12</v>
      </c>
      <c r="AL76" s="31" t="s">
        <v>13</v>
      </c>
    </row>
    <row r="77" spans="1:38" ht="38.25">
      <c r="A77" s="3" t="s">
        <v>146</v>
      </c>
      <c r="B77" s="3" t="s">
        <v>147</v>
      </c>
      <c r="C77" s="3" t="s">
        <v>164</v>
      </c>
      <c r="D77" s="3" t="s">
        <v>198</v>
      </c>
      <c r="E77" s="3" t="s">
        <v>148</v>
      </c>
      <c r="F77" s="3" t="s">
        <v>174</v>
      </c>
      <c r="G77" s="3"/>
      <c r="H77" s="3" t="s">
        <v>326</v>
      </c>
      <c r="I77" s="3" t="s">
        <v>327</v>
      </c>
      <c r="J77" s="3" t="s">
        <v>328</v>
      </c>
      <c r="K77" s="3" t="s">
        <v>329</v>
      </c>
      <c r="L77" s="3" t="s">
        <v>330</v>
      </c>
      <c r="M77" s="3" t="s">
        <v>331</v>
      </c>
      <c r="N77" s="3" t="s">
        <v>332</v>
      </c>
      <c r="O77" s="3" t="s">
        <v>333</v>
      </c>
      <c r="P77" s="3" t="s">
        <v>334</v>
      </c>
      <c r="Q77" s="3" t="s">
        <v>388</v>
      </c>
      <c r="R77" s="3" t="s">
        <v>115</v>
      </c>
      <c r="S77" s="3" t="s">
        <v>112</v>
      </c>
      <c r="T77" s="3" t="s">
        <v>335</v>
      </c>
      <c r="U77" s="3" t="s">
        <v>336</v>
      </c>
      <c r="V77" s="3" t="s">
        <v>337</v>
      </c>
      <c r="W77" s="3" t="s">
        <v>338</v>
      </c>
      <c r="X77" s="3" t="s">
        <v>339</v>
      </c>
      <c r="Y77" s="3" t="s">
        <v>118</v>
      </c>
      <c r="Z77" s="3" t="s">
        <v>117</v>
      </c>
      <c r="AA77" s="3" t="s">
        <v>116</v>
      </c>
      <c r="AB77" s="3" t="s">
        <v>340</v>
      </c>
      <c r="AC77" s="3" t="s">
        <v>100</v>
      </c>
      <c r="AD77" s="3" t="s">
        <v>341</v>
      </c>
      <c r="AE77" s="3" t="s">
        <v>114</v>
      </c>
      <c r="AF77" s="3" t="s">
        <v>342</v>
      </c>
      <c r="AG77" s="3" t="s">
        <v>113</v>
      </c>
      <c r="AH77" s="3" t="s">
        <v>119</v>
      </c>
      <c r="AI77" s="3" t="s">
        <v>343</v>
      </c>
      <c r="AJ77" s="3" t="s">
        <v>120</v>
      </c>
      <c r="AK77" s="3" t="s">
        <v>344</v>
      </c>
      <c r="AL77" s="3" t="s">
        <v>121</v>
      </c>
    </row>
    <row r="78" spans="1:38">
      <c r="A78" s="49" t="s">
        <v>149</v>
      </c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</row>
    <row r="79" spans="1:38">
      <c r="A79" s="77" t="s">
        <v>467</v>
      </c>
      <c r="B79" s="77" t="s">
        <v>468</v>
      </c>
      <c r="C79" s="44" t="s">
        <v>240</v>
      </c>
      <c r="F79" s="16" t="s">
        <v>202</v>
      </c>
      <c r="G79" s="16" t="s">
        <v>217</v>
      </c>
      <c r="H79" s="78">
        <v>1</v>
      </c>
      <c r="I79" s="78">
        <v>1</v>
      </c>
      <c r="J79" s="78">
        <v>1</v>
      </c>
      <c r="K79" s="78">
        <v>1</v>
      </c>
      <c r="L79" s="78">
        <v>0.9998905337506574</v>
      </c>
      <c r="M79" s="78">
        <v>1</v>
      </c>
      <c r="N79" s="78">
        <v>1</v>
      </c>
      <c r="O79" s="78">
        <v>1</v>
      </c>
      <c r="P79" s="78">
        <v>1</v>
      </c>
      <c r="Q79" s="78">
        <v>1</v>
      </c>
      <c r="R79" s="78">
        <v>0.8549722470677843</v>
      </c>
      <c r="S79" s="78">
        <v>1</v>
      </c>
      <c r="T79" s="78">
        <v>1</v>
      </c>
      <c r="U79" s="78">
        <v>1</v>
      </c>
      <c r="V79" s="78">
        <v>1</v>
      </c>
      <c r="W79" s="78">
        <v>1</v>
      </c>
      <c r="X79" s="78">
        <v>0.98469082287651355</v>
      </c>
      <c r="Y79" s="78">
        <v>0.98728017742679397</v>
      </c>
      <c r="Z79" s="78">
        <v>1</v>
      </c>
      <c r="AA79" s="78">
        <v>1</v>
      </c>
      <c r="AB79" s="78">
        <v>1</v>
      </c>
      <c r="AC79" s="78">
        <v>0.98477710540475516</v>
      </c>
      <c r="AD79" s="78">
        <v>1</v>
      </c>
      <c r="AE79" s="78">
        <v>1</v>
      </c>
      <c r="AF79" s="78">
        <v>1</v>
      </c>
      <c r="AG79" s="78">
        <v>1</v>
      </c>
      <c r="AH79" s="78">
        <v>1</v>
      </c>
      <c r="AI79" s="78">
        <v>1</v>
      </c>
      <c r="AJ79" s="78">
        <v>1</v>
      </c>
      <c r="AK79" s="78">
        <v>1</v>
      </c>
      <c r="AL79" s="78">
        <v>1</v>
      </c>
    </row>
    <row r="80" spans="1:38">
      <c r="C80" s="44" t="s">
        <v>207</v>
      </c>
      <c r="F80" s="16" t="s">
        <v>202</v>
      </c>
      <c r="G80" s="16" t="s">
        <v>217</v>
      </c>
      <c r="H80" s="78" t="s">
        <v>462</v>
      </c>
      <c r="I80" s="78">
        <v>0</v>
      </c>
      <c r="J80" s="78">
        <v>0</v>
      </c>
      <c r="K80" s="78" t="s">
        <v>462</v>
      </c>
      <c r="L80" s="78">
        <v>0</v>
      </c>
      <c r="M80" s="78">
        <v>0</v>
      </c>
      <c r="N80" s="78">
        <v>0</v>
      </c>
      <c r="O80" s="78" t="s">
        <v>462</v>
      </c>
      <c r="P80" s="78" t="s">
        <v>462</v>
      </c>
      <c r="Q80" s="78">
        <v>0</v>
      </c>
      <c r="R80" s="78">
        <v>0.14502775293221565</v>
      </c>
      <c r="S80" s="78">
        <v>0</v>
      </c>
      <c r="T80" s="78">
        <v>0</v>
      </c>
      <c r="U80" s="78">
        <v>0</v>
      </c>
      <c r="V80" s="78" t="s">
        <v>462</v>
      </c>
      <c r="W80" s="78">
        <v>0</v>
      </c>
      <c r="X80" s="78">
        <v>1.530917712348649E-2</v>
      </c>
      <c r="Y80" s="78">
        <v>0</v>
      </c>
      <c r="Z80" s="78">
        <v>0</v>
      </c>
      <c r="AA80" s="78">
        <v>0</v>
      </c>
      <c r="AB80" s="78">
        <v>0</v>
      </c>
      <c r="AC80" s="78">
        <v>1.1740233052548408E-2</v>
      </c>
      <c r="AD80" s="78">
        <v>0</v>
      </c>
      <c r="AE80" s="78">
        <v>0</v>
      </c>
      <c r="AF80" s="78" t="s">
        <v>462</v>
      </c>
      <c r="AG80" s="78">
        <v>0</v>
      </c>
      <c r="AH80" s="78">
        <v>0</v>
      </c>
      <c r="AI80" s="78" t="s">
        <v>462</v>
      </c>
      <c r="AJ80" s="78">
        <v>0</v>
      </c>
      <c r="AK80" s="78">
        <v>0</v>
      </c>
      <c r="AL80" s="78">
        <v>0</v>
      </c>
    </row>
    <row r="81" spans="1:38">
      <c r="C81" s="44" t="s">
        <v>81</v>
      </c>
      <c r="F81" s="16" t="s">
        <v>202</v>
      </c>
      <c r="G81" s="16" t="s">
        <v>217</v>
      </c>
      <c r="H81" s="78" t="s">
        <v>462</v>
      </c>
      <c r="I81" s="78">
        <v>0</v>
      </c>
      <c r="J81" s="78">
        <v>0</v>
      </c>
      <c r="K81" s="78" t="s">
        <v>462</v>
      </c>
      <c r="L81" s="78">
        <v>1.0946624934257009E-4</v>
      </c>
      <c r="M81" s="78">
        <v>0</v>
      </c>
      <c r="N81" s="78">
        <v>0</v>
      </c>
      <c r="O81" s="78" t="s">
        <v>462</v>
      </c>
      <c r="P81" s="78" t="s">
        <v>462</v>
      </c>
      <c r="Q81" s="78">
        <v>0</v>
      </c>
      <c r="R81" s="78">
        <v>0</v>
      </c>
      <c r="S81" s="78">
        <v>0</v>
      </c>
      <c r="T81" s="78">
        <v>0</v>
      </c>
      <c r="U81" s="78">
        <v>0</v>
      </c>
      <c r="V81" s="78" t="s">
        <v>462</v>
      </c>
      <c r="W81" s="78">
        <v>0</v>
      </c>
      <c r="X81" s="78">
        <v>0</v>
      </c>
      <c r="Y81" s="78">
        <v>1.2719822573206013E-2</v>
      </c>
      <c r="Z81" s="78">
        <v>0</v>
      </c>
      <c r="AA81" s="78">
        <v>0</v>
      </c>
      <c r="AB81" s="78">
        <v>0</v>
      </c>
      <c r="AC81" s="78">
        <v>0</v>
      </c>
      <c r="AD81" s="78">
        <v>0</v>
      </c>
      <c r="AE81" s="78">
        <v>0</v>
      </c>
      <c r="AF81" s="78" t="s">
        <v>462</v>
      </c>
      <c r="AG81" s="78">
        <v>0</v>
      </c>
      <c r="AH81" s="78">
        <v>0</v>
      </c>
      <c r="AI81" s="78" t="s">
        <v>462</v>
      </c>
      <c r="AJ81" s="78">
        <v>0</v>
      </c>
      <c r="AK81" s="78">
        <v>0</v>
      </c>
      <c r="AL81" s="78">
        <v>0</v>
      </c>
    </row>
    <row r="82" spans="1:38">
      <c r="C82" s="44" t="s">
        <v>157</v>
      </c>
      <c r="F82" s="16" t="s">
        <v>202</v>
      </c>
      <c r="G82" s="16" t="s">
        <v>217</v>
      </c>
      <c r="H82" s="78" t="s">
        <v>462</v>
      </c>
      <c r="I82" s="78">
        <v>0</v>
      </c>
      <c r="J82" s="78">
        <v>0</v>
      </c>
      <c r="K82" s="78" t="s">
        <v>462</v>
      </c>
      <c r="L82" s="78">
        <v>0</v>
      </c>
      <c r="M82" s="78">
        <v>0</v>
      </c>
      <c r="N82" s="78">
        <v>0</v>
      </c>
      <c r="O82" s="78" t="s">
        <v>462</v>
      </c>
      <c r="P82" s="78" t="s">
        <v>462</v>
      </c>
      <c r="Q82" s="78">
        <v>0</v>
      </c>
      <c r="R82" s="78">
        <v>0</v>
      </c>
      <c r="S82" s="78">
        <v>0</v>
      </c>
      <c r="T82" s="78">
        <v>0</v>
      </c>
      <c r="U82" s="78">
        <v>0</v>
      </c>
      <c r="V82" s="78" t="s">
        <v>462</v>
      </c>
      <c r="W82" s="78">
        <v>0</v>
      </c>
      <c r="X82" s="78">
        <v>0</v>
      </c>
      <c r="Y82" s="78">
        <v>0</v>
      </c>
      <c r="Z82" s="78">
        <v>0</v>
      </c>
      <c r="AA82" s="78">
        <v>0</v>
      </c>
      <c r="AB82" s="78">
        <v>0</v>
      </c>
      <c r="AC82" s="78">
        <v>3.4826615426964643E-3</v>
      </c>
      <c r="AD82" s="78">
        <v>0</v>
      </c>
      <c r="AE82" s="78">
        <v>0</v>
      </c>
      <c r="AF82" s="78" t="s">
        <v>462</v>
      </c>
      <c r="AG82" s="78">
        <v>0</v>
      </c>
      <c r="AH82" s="78">
        <v>0</v>
      </c>
      <c r="AI82" s="78" t="s">
        <v>462</v>
      </c>
      <c r="AJ82" s="78">
        <v>0</v>
      </c>
      <c r="AK82" s="78">
        <v>0</v>
      </c>
      <c r="AL82" s="78">
        <v>0</v>
      </c>
    </row>
    <row r="83" spans="1:38">
      <c r="E83" s="44" t="s">
        <v>179</v>
      </c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</row>
    <row r="84" spans="1:38">
      <c r="D84" s="16" t="s">
        <v>171</v>
      </c>
      <c r="F84" s="16" t="s">
        <v>175</v>
      </c>
      <c r="H84" s="80" t="s">
        <v>462</v>
      </c>
      <c r="I84" s="80" t="s">
        <v>462</v>
      </c>
      <c r="J84" s="80">
        <v>3.6481569896110876E-3</v>
      </c>
      <c r="K84" s="80" t="s">
        <v>462</v>
      </c>
      <c r="L84" s="80">
        <v>4.1669893334650467E-3</v>
      </c>
      <c r="M84" s="80">
        <v>0.15076809758765189</v>
      </c>
      <c r="N84" s="80">
        <v>0.11409858685316633</v>
      </c>
      <c r="O84" s="80" t="s">
        <v>462</v>
      </c>
      <c r="P84" s="80" t="s">
        <v>462</v>
      </c>
      <c r="Q84" s="80">
        <v>12.232069641659988</v>
      </c>
      <c r="R84" s="80">
        <v>2.3283900332681955E-2</v>
      </c>
      <c r="S84" s="80" t="s">
        <v>462</v>
      </c>
      <c r="T84" s="80">
        <v>5.4450950401109595E-2</v>
      </c>
      <c r="U84" s="80">
        <v>5.4857125831960118E-2</v>
      </c>
      <c r="V84" s="80" t="s">
        <v>462</v>
      </c>
      <c r="W84" s="80">
        <v>0.12113618232546827</v>
      </c>
      <c r="X84" s="80">
        <v>9.1802955040331549E-2</v>
      </c>
      <c r="Y84" s="80">
        <v>0.13801458065938063</v>
      </c>
      <c r="Z84" s="80" t="s">
        <v>462</v>
      </c>
      <c r="AA84" s="80">
        <v>4.3974893381841136E-2</v>
      </c>
      <c r="AB84" s="80">
        <v>6.2855691929981305E-2</v>
      </c>
      <c r="AC84" s="80">
        <v>9.049241717460349E-2</v>
      </c>
      <c r="AD84" s="80">
        <v>8.2084584113977996E-2</v>
      </c>
      <c r="AE84" s="80">
        <v>3.355434521957165E-3</v>
      </c>
      <c r="AF84" s="80" t="s">
        <v>462</v>
      </c>
      <c r="AG84" s="80">
        <v>4.2120997329791306E-2</v>
      </c>
      <c r="AH84" s="80">
        <v>5.6816113665658335E-2</v>
      </c>
      <c r="AI84" s="80" t="s">
        <v>462</v>
      </c>
      <c r="AJ84" s="80">
        <v>9.9363241480264458E-2</v>
      </c>
      <c r="AK84" s="80">
        <v>1.0085583047175861E-2</v>
      </c>
      <c r="AL84" s="80" t="s">
        <v>462</v>
      </c>
    </row>
    <row r="85" spans="1:38">
      <c r="D85" s="16" t="s">
        <v>79</v>
      </c>
      <c r="F85" s="16" t="s">
        <v>175</v>
      </c>
      <c r="H85" s="80" t="s">
        <v>462</v>
      </c>
      <c r="I85" s="80" t="s">
        <v>462</v>
      </c>
      <c r="J85" s="80" t="s">
        <v>462</v>
      </c>
      <c r="K85" s="80" t="s">
        <v>462</v>
      </c>
      <c r="L85" s="80" t="s">
        <v>462</v>
      </c>
      <c r="M85" s="80" t="s">
        <v>462</v>
      </c>
      <c r="N85" s="80" t="s">
        <v>462</v>
      </c>
      <c r="O85" s="80" t="s">
        <v>462</v>
      </c>
      <c r="P85" s="80" t="s">
        <v>462</v>
      </c>
      <c r="Q85" s="80" t="s">
        <v>462</v>
      </c>
      <c r="R85" s="80" t="s">
        <v>462</v>
      </c>
      <c r="S85" s="80" t="s">
        <v>462</v>
      </c>
      <c r="T85" s="80" t="s">
        <v>462</v>
      </c>
      <c r="U85" s="80">
        <v>2.5634285413327202E-2</v>
      </c>
      <c r="V85" s="80" t="s">
        <v>462</v>
      </c>
      <c r="W85" s="80">
        <v>5.3699327149365605E-3</v>
      </c>
      <c r="X85" s="80">
        <v>1.667015723798272E-3</v>
      </c>
      <c r="Y85" s="80" t="s">
        <v>462</v>
      </c>
      <c r="Z85" s="80" t="s">
        <v>462</v>
      </c>
      <c r="AA85" s="80" t="s">
        <v>462</v>
      </c>
      <c r="AB85" s="80" t="s">
        <v>462</v>
      </c>
      <c r="AC85" s="80" t="s">
        <v>462</v>
      </c>
      <c r="AD85" s="80" t="s">
        <v>462</v>
      </c>
      <c r="AE85" s="80" t="s">
        <v>462</v>
      </c>
      <c r="AF85" s="80" t="s">
        <v>462</v>
      </c>
      <c r="AG85" s="80" t="s">
        <v>462</v>
      </c>
      <c r="AH85" s="80" t="s">
        <v>462</v>
      </c>
      <c r="AI85" s="80" t="s">
        <v>462</v>
      </c>
      <c r="AJ85" s="80" t="s">
        <v>462</v>
      </c>
      <c r="AK85" s="80" t="s">
        <v>462</v>
      </c>
      <c r="AL85" s="80" t="s">
        <v>462</v>
      </c>
    </row>
    <row r="86" spans="1:38">
      <c r="D86" s="16" t="s">
        <v>80</v>
      </c>
      <c r="F86" s="16" t="s">
        <v>175</v>
      </c>
      <c r="H86" s="80" t="s">
        <v>462</v>
      </c>
      <c r="I86" s="80" t="s">
        <v>462</v>
      </c>
      <c r="J86" s="80" t="s">
        <v>462</v>
      </c>
      <c r="K86" s="80" t="s">
        <v>462</v>
      </c>
      <c r="L86" s="80">
        <v>2.3447252958655734E-6</v>
      </c>
      <c r="M86" s="80" t="s">
        <v>462</v>
      </c>
      <c r="N86" s="80" t="s">
        <v>462</v>
      </c>
      <c r="O86" s="80" t="s">
        <v>462</v>
      </c>
      <c r="P86" s="80" t="s">
        <v>462</v>
      </c>
      <c r="Q86" s="80" t="s">
        <v>462</v>
      </c>
      <c r="R86" s="80" t="s">
        <v>462</v>
      </c>
      <c r="S86" s="80" t="s">
        <v>462</v>
      </c>
      <c r="T86" s="80" t="s">
        <v>462</v>
      </c>
      <c r="U86" s="80" t="s">
        <v>462</v>
      </c>
      <c r="V86" s="80" t="s">
        <v>462</v>
      </c>
      <c r="W86" s="80">
        <v>3.6492727666784429E-5</v>
      </c>
      <c r="X86" s="80">
        <v>6.4091711797632928E-3</v>
      </c>
      <c r="Y86" s="80">
        <v>1.8882364967939057E-2</v>
      </c>
      <c r="Z86" s="80" t="s">
        <v>462</v>
      </c>
      <c r="AA86" s="80" t="s">
        <v>462</v>
      </c>
      <c r="AB86" s="80" t="s">
        <v>462</v>
      </c>
      <c r="AC86" s="80">
        <v>6.5131289328514629E-4</v>
      </c>
      <c r="AD86" s="80" t="s">
        <v>462</v>
      </c>
      <c r="AE86" s="80" t="s">
        <v>462</v>
      </c>
      <c r="AF86" s="80" t="s">
        <v>462</v>
      </c>
      <c r="AG86" s="80" t="s">
        <v>462</v>
      </c>
      <c r="AH86" s="80" t="s">
        <v>462</v>
      </c>
      <c r="AI86" s="80" t="s">
        <v>462</v>
      </c>
      <c r="AJ86" s="80" t="s">
        <v>462</v>
      </c>
      <c r="AK86" s="80" t="s">
        <v>462</v>
      </c>
      <c r="AL86" s="80" t="s">
        <v>462</v>
      </c>
    </row>
    <row r="87" spans="1:38">
      <c r="D87" s="16" t="s">
        <v>172</v>
      </c>
      <c r="F87" s="16" t="s">
        <v>175</v>
      </c>
      <c r="H87" s="80" t="s">
        <v>462</v>
      </c>
      <c r="I87" s="80" t="s">
        <v>462</v>
      </c>
      <c r="J87" s="80" t="s">
        <v>462</v>
      </c>
      <c r="K87" s="80" t="s">
        <v>462</v>
      </c>
      <c r="L87" s="80" t="s">
        <v>462</v>
      </c>
      <c r="M87" s="80" t="s">
        <v>462</v>
      </c>
      <c r="N87" s="80" t="s">
        <v>462</v>
      </c>
      <c r="O87" s="80" t="s">
        <v>462</v>
      </c>
      <c r="P87" s="80" t="s">
        <v>462</v>
      </c>
      <c r="Q87" s="80" t="s">
        <v>462</v>
      </c>
      <c r="R87" s="80" t="s">
        <v>462</v>
      </c>
      <c r="S87" s="80" t="s">
        <v>462</v>
      </c>
      <c r="T87" s="80" t="s">
        <v>462</v>
      </c>
      <c r="U87" s="80">
        <v>1.0532960083832485E-4</v>
      </c>
      <c r="V87" s="80" t="s">
        <v>462</v>
      </c>
      <c r="W87" s="80">
        <v>2.6470770743450237E-6</v>
      </c>
      <c r="X87" s="80">
        <v>1.0350464499924655E-5</v>
      </c>
      <c r="Y87" s="80" t="s">
        <v>462</v>
      </c>
      <c r="Z87" s="80" t="s">
        <v>462</v>
      </c>
      <c r="AA87" s="80" t="s">
        <v>462</v>
      </c>
      <c r="AB87" s="80" t="s">
        <v>462</v>
      </c>
      <c r="AC87" s="80">
        <v>3.288322711488836E-4</v>
      </c>
      <c r="AD87" s="80" t="s">
        <v>462</v>
      </c>
      <c r="AE87" s="80" t="s">
        <v>462</v>
      </c>
      <c r="AF87" s="80" t="s">
        <v>462</v>
      </c>
      <c r="AG87" s="80" t="s">
        <v>462</v>
      </c>
      <c r="AH87" s="80" t="s">
        <v>462</v>
      </c>
      <c r="AI87" s="80" t="s">
        <v>462</v>
      </c>
      <c r="AJ87" s="80" t="s">
        <v>462</v>
      </c>
      <c r="AK87" s="80" t="s">
        <v>462</v>
      </c>
      <c r="AL87" s="80" t="s">
        <v>462</v>
      </c>
    </row>
    <row r="88" spans="1:38">
      <c r="D88" s="16" t="s">
        <v>78</v>
      </c>
      <c r="F88" s="16" t="s">
        <v>175</v>
      </c>
      <c r="H88" s="80" t="s">
        <v>462</v>
      </c>
      <c r="I88" s="80" t="s">
        <v>462</v>
      </c>
      <c r="J88" s="80" t="s">
        <v>462</v>
      </c>
      <c r="K88" s="80" t="s">
        <v>462</v>
      </c>
      <c r="L88" s="80">
        <v>9.1614003127284545E-5</v>
      </c>
      <c r="M88" s="80" t="s">
        <v>462</v>
      </c>
      <c r="N88" s="80" t="s">
        <v>462</v>
      </c>
      <c r="O88" s="80" t="s">
        <v>462</v>
      </c>
      <c r="P88" s="80" t="s">
        <v>462</v>
      </c>
      <c r="Q88" s="80" t="s">
        <v>462</v>
      </c>
      <c r="R88" s="80" t="s">
        <v>462</v>
      </c>
      <c r="S88" s="80" t="s">
        <v>462</v>
      </c>
      <c r="T88" s="80" t="s">
        <v>462</v>
      </c>
      <c r="U88" s="80">
        <v>4.2239619461769155E-3</v>
      </c>
      <c r="V88" s="80" t="s">
        <v>462</v>
      </c>
      <c r="W88" s="80">
        <v>6.117013447233189E-3</v>
      </c>
      <c r="X88" s="80">
        <v>2.2568268335704557E-3</v>
      </c>
      <c r="Y88" s="80" t="s">
        <v>462</v>
      </c>
      <c r="Z88" s="80" t="s">
        <v>462</v>
      </c>
      <c r="AA88" s="80">
        <v>8.4664851227697234E-4</v>
      </c>
      <c r="AB88" s="80">
        <v>3.9862314648827901E-3</v>
      </c>
      <c r="AC88" s="80">
        <v>7.308026765075951E-3</v>
      </c>
      <c r="AD88" s="80" t="s">
        <v>462</v>
      </c>
      <c r="AE88" s="80" t="s">
        <v>462</v>
      </c>
      <c r="AF88" s="80" t="s">
        <v>462</v>
      </c>
      <c r="AG88" s="80" t="s">
        <v>462</v>
      </c>
      <c r="AH88" s="80" t="s">
        <v>462</v>
      </c>
      <c r="AI88" s="80" t="s">
        <v>462</v>
      </c>
      <c r="AJ88" s="80" t="s">
        <v>462</v>
      </c>
      <c r="AK88" s="80">
        <v>6.3882597953749179E-4</v>
      </c>
      <c r="AL88" s="80" t="s">
        <v>462</v>
      </c>
    </row>
    <row r="89" spans="1:38">
      <c r="A89" s="18"/>
      <c r="B89" s="18"/>
      <c r="C89" s="18"/>
      <c r="D89" s="18" t="s">
        <v>192</v>
      </c>
      <c r="E89" s="18"/>
      <c r="F89" s="18" t="s">
        <v>175</v>
      </c>
      <c r="G89" s="18"/>
      <c r="H89" s="81" t="s">
        <v>462</v>
      </c>
      <c r="I89" s="81" t="s">
        <v>462</v>
      </c>
      <c r="J89" s="81" t="s">
        <v>462</v>
      </c>
      <c r="K89" s="81" t="s">
        <v>462</v>
      </c>
      <c r="L89" s="81" t="s">
        <v>462</v>
      </c>
      <c r="M89" s="81" t="s">
        <v>462</v>
      </c>
      <c r="N89" s="81" t="s">
        <v>462</v>
      </c>
      <c r="O89" s="81" t="s">
        <v>462</v>
      </c>
      <c r="P89" s="81" t="s">
        <v>462</v>
      </c>
      <c r="Q89" s="81" t="s">
        <v>462</v>
      </c>
      <c r="R89" s="81" t="s">
        <v>462</v>
      </c>
      <c r="S89" s="81" t="s">
        <v>462</v>
      </c>
      <c r="T89" s="81" t="s">
        <v>462</v>
      </c>
      <c r="U89" s="81" t="s">
        <v>462</v>
      </c>
      <c r="V89" s="81" t="s">
        <v>462</v>
      </c>
      <c r="W89" s="81">
        <v>1.5130063277651666E-5</v>
      </c>
      <c r="X89" s="81" t="s">
        <v>462</v>
      </c>
      <c r="Y89" s="81" t="s">
        <v>462</v>
      </c>
      <c r="Z89" s="81" t="s">
        <v>462</v>
      </c>
      <c r="AA89" s="81" t="s">
        <v>462</v>
      </c>
      <c r="AB89" s="81" t="s">
        <v>462</v>
      </c>
      <c r="AC89" s="81" t="s">
        <v>462</v>
      </c>
      <c r="AD89" s="81" t="s">
        <v>462</v>
      </c>
      <c r="AE89" s="81" t="s">
        <v>462</v>
      </c>
      <c r="AF89" s="81" t="s">
        <v>462</v>
      </c>
      <c r="AG89" s="81" t="s">
        <v>462</v>
      </c>
      <c r="AH89" s="81" t="s">
        <v>462</v>
      </c>
      <c r="AI89" s="81" t="s">
        <v>462</v>
      </c>
      <c r="AJ89" s="81" t="s">
        <v>462</v>
      </c>
      <c r="AK89" s="81" t="s">
        <v>462</v>
      </c>
      <c r="AL89" s="81" t="s">
        <v>462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71BE9-48BF-4AA7-8051-44F483BF95F4}">
  <sheetPr>
    <tabColor theme="4" tint="0.59999389629810485"/>
  </sheetPr>
  <dimension ref="A1:AI26"/>
  <sheetViews>
    <sheetView showGridLines="0" workbookViewId="0">
      <selection activeCell="K27" sqref="K27"/>
    </sheetView>
  </sheetViews>
  <sheetFormatPr defaultColWidth="9" defaultRowHeight="15.75"/>
  <cols>
    <col min="1" max="1" width="16.25" style="16" bestFit="1" customWidth="1"/>
    <col min="2" max="2" width="16.25" style="16" customWidth="1"/>
    <col min="3" max="3" width="8.375" style="16" bestFit="1" customWidth="1"/>
    <col min="4" max="4" width="13.75" style="16" customWidth="1"/>
    <col min="5" max="26" width="10.25" style="16" customWidth="1"/>
    <col min="27" max="27" width="10.375" style="16" bestFit="1" customWidth="1"/>
    <col min="28" max="29" width="11.375" style="16" bestFit="1" customWidth="1"/>
    <col min="30" max="30" width="10.375" style="16" bestFit="1" customWidth="1"/>
    <col min="31" max="32" width="11.375" style="16" bestFit="1" customWidth="1"/>
    <col min="33" max="33" width="9.375" style="16" bestFit="1" customWidth="1"/>
    <col min="34" max="34" width="11.375" style="16" bestFit="1" customWidth="1"/>
    <col min="35" max="35" width="10.375" style="16" bestFit="1" customWidth="1"/>
    <col min="36" max="16384" width="9" style="16"/>
  </cols>
  <sheetData>
    <row r="1" spans="1:35" ht="21">
      <c r="A1" s="59" t="s">
        <v>150</v>
      </c>
    </row>
    <row r="2" spans="1:35">
      <c r="A2" s="16" t="s">
        <v>152</v>
      </c>
      <c r="B2" s="16" t="s">
        <v>275</v>
      </c>
    </row>
    <row r="3" spans="1:35">
      <c r="A3" s="16" t="s">
        <v>153</v>
      </c>
      <c r="B3" s="16">
        <v>2018</v>
      </c>
    </row>
    <row r="4" spans="1:35"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6" spans="1:35" s="43" customFormat="1">
      <c r="A6" s="45"/>
      <c r="B6" s="45"/>
      <c r="C6" s="45"/>
      <c r="D6" s="45"/>
      <c r="E6" s="45" t="s">
        <v>276</v>
      </c>
      <c r="F6" s="45" t="s">
        <v>277</v>
      </c>
      <c r="G6" s="45" t="s">
        <v>278</v>
      </c>
      <c r="H6" s="45" t="s">
        <v>279</v>
      </c>
      <c r="I6" s="45" t="s">
        <v>280</v>
      </c>
      <c r="J6" s="45" t="s">
        <v>281</v>
      </c>
      <c r="K6" s="45" t="s">
        <v>282</v>
      </c>
      <c r="L6" s="45" t="s">
        <v>283</v>
      </c>
      <c r="M6" s="45" t="s">
        <v>284</v>
      </c>
      <c r="N6" s="45" t="s">
        <v>285</v>
      </c>
      <c r="O6" s="45" t="s">
        <v>0</v>
      </c>
      <c r="P6" s="45" t="s">
        <v>1</v>
      </c>
      <c r="Q6" s="45" t="s">
        <v>2</v>
      </c>
      <c r="R6" s="45" t="s">
        <v>286</v>
      </c>
      <c r="S6" s="45" t="s">
        <v>287</v>
      </c>
      <c r="T6" s="45" t="s">
        <v>288</v>
      </c>
      <c r="U6" s="45" t="s">
        <v>289</v>
      </c>
      <c r="V6" s="45" t="s">
        <v>3</v>
      </c>
      <c r="W6" s="45" t="s">
        <v>4</v>
      </c>
      <c r="X6" s="45" t="s">
        <v>5</v>
      </c>
      <c r="Y6" s="45" t="s">
        <v>290</v>
      </c>
      <c r="Z6" s="45" t="s">
        <v>6</v>
      </c>
      <c r="AA6" s="45" t="s">
        <v>291</v>
      </c>
      <c r="AB6" s="45" t="s">
        <v>7</v>
      </c>
      <c r="AC6" s="45" t="s">
        <v>8</v>
      </c>
      <c r="AD6" s="45" t="s">
        <v>9</v>
      </c>
      <c r="AE6" s="45" t="s">
        <v>10</v>
      </c>
      <c r="AF6" s="45" t="s">
        <v>292</v>
      </c>
      <c r="AG6" s="45" t="s">
        <v>11</v>
      </c>
      <c r="AH6" s="45" t="s">
        <v>12</v>
      </c>
      <c r="AI6" s="45" t="s">
        <v>13</v>
      </c>
    </row>
    <row r="7" spans="1:35" s="43" customFormat="1" ht="16.5" thickBot="1">
      <c r="A7" s="46" t="s">
        <v>236</v>
      </c>
      <c r="B7" s="46" t="s">
        <v>123</v>
      </c>
      <c r="C7" s="46" t="s">
        <v>124</v>
      </c>
      <c r="D7" s="46" t="s">
        <v>185</v>
      </c>
      <c r="E7" s="51" t="s">
        <v>125</v>
      </c>
      <c r="F7" s="51" t="s">
        <v>125</v>
      </c>
      <c r="G7" s="51" t="s">
        <v>125</v>
      </c>
      <c r="H7" s="51" t="s">
        <v>125</v>
      </c>
      <c r="I7" s="51" t="s">
        <v>125</v>
      </c>
      <c r="J7" s="51" t="s">
        <v>125</v>
      </c>
      <c r="K7" s="51" t="s">
        <v>125</v>
      </c>
      <c r="L7" s="51" t="s">
        <v>125</v>
      </c>
      <c r="M7" s="51" t="s">
        <v>125</v>
      </c>
      <c r="N7" s="51" t="s">
        <v>125</v>
      </c>
      <c r="O7" s="51" t="s">
        <v>125</v>
      </c>
      <c r="P7" s="51" t="s">
        <v>125</v>
      </c>
      <c r="Q7" s="51" t="s">
        <v>125</v>
      </c>
      <c r="R7" s="51" t="s">
        <v>125</v>
      </c>
      <c r="S7" s="51" t="s">
        <v>125</v>
      </c>
      <c r="T7" s="51" t="s">
        <v>125</v>
      </c>
      <c r="U7" s="51" t="s">
        <v>125</v>
      </c>
      <c r="V7" s="51" t="s">
        <v>125</v>
      </c>
      <c r="W7" s="51" t="s">
        <v>125</v>
      </c>
      <c r="X7" s="51" t="s">
        <v>125</v>
      </c>
      <c r="Y7" s="51" t="s">
        <v>125</v>
      </c>
      <c r="Z7" s="51" t="s">
        <v>125</v>
      </c>
      <c r="AA7" s="51" t="s">
        <v>125</v>
      </c>
      <c r="AB7" s="51" t="s">
        <v>125</v>
      </c>
      <c r="AC7" s="51" t="s">
        <v>125</v>
      </c>
      <c r="AD7" s="51" t="s">
        <v>125</v>
      </c>
      <c r="AE7" s="51" t="s">
        <v>125</v>
      </c>
      <c r="AF7" s="51" t="s">
        <v>125</v>
      </c>
      <c r="AG7" s="51" t="s">
        <v>125</v>
      </c>
      <c r="AH7" s="51" t="s">
        <v>125</v>
      </c>
      <c r="AI7" s="51" t="s">
        <v>125</v>
      </c>
    </row>
    <row r="8" spans="1:35">
      <c r="A8" s="17" t="s">
        <v>263</v>
      </c>
      <c r="B8" s="9" t="s">
        <v>133</v>
      </c>
      <c r="C8" s="9" t="s">
        <v>19</v>
      </c>
      <c r="D8" s="9" t="s">
        <v>92</v>
      </c>
      <c r="E8" s="66">
        <v>151.78818377551795</v>
      </c>
      <c r="F8" s="66">
        <v>0</v>
      </c>
      <c r="G8" s="66">
        <v>0</v>
      </c>
      <c r="H8" s="66">
        <v>5941.356958223455</v>
      </c>
      <c r="I8" s="66">
        <v>5087.6747901486069</v>
      </c>
      <c r="J8" s="66">
        <v>19466.29302080968</v>
      </c>
      <c r="K8" s="66">
        <v>0</v>
      </c>
      <c r="L8" s="66">
        <v>40668.042418912359</v>
      </c>
      <c r="M8" s="66">
        <v>0</v>
      </c>
      <c r="N8" s="66">
        <v>3.5700451859050091</v>
      </c>
      <c r="O8" s="66">
        <v>662473.53528491594</v>
      </c>
      <c r="P8" s="66">
        <v>36999.781236921292</v>
      </c>
      <c r="Q8" s="66">
        <v>105440.53486525957</v>
      </c>
      <c r="R8" s="66">
        <v>104.18836713276788</v>
      </c>
      <c r="S8" s="66">
        <v>0</v>
      </c>
      <c r="T8" s="66">
        <v>25113.050134304027</v>
      </c>
      <c r="U8" s="66">
        <v>71841.305608171417</v>
      </c>
      <c r="V8" s="66">
        <v>10954.387285013925</v>
      </c>
      <c r="W8" s="66">
        <v>0</v>
      </c>
      <c r="X8" s="66">
        <v>0</v>
      </c>
      <c r="Y8" s="66">
        <v>0</v>
      </c>
      <c r="Z8" s="66">
        <v>4.4726769671743529</v>
      </c>
      <c r="AA8" s="66">
        <v>0</v>
      </c>
      <c r="AB8" s="66">
        <v>16646.816711292744</v>
      </c>
      <c r="AC8" s="66">
        <v>0</v>
      </c>
      <c r="AD8" s="66">
        <v>0</v>
      </c>
      <c r="AE8" s="66">
        <v>0</v>
      </c>
      <c r="AF8" s="66">
        <v>0</v>
      </c>
      <c r="AG8" s="66">
        <v>2014.6801264801545</v>
      </c>
      <c r="AH8" s="66">
        <v>1260669.0991407752</v>
      </c>
      <c r="AI8" s="66">
        <v>0</v>
      </c>
    </row>
    <row r="9" spans="1:35">
      <c r="A9" s="17" t="s">
        <v>269</v>
      </c>
      <c r="B9" s="9" t="s">
        <v>133</v>
      </c>
      <c r="C9" s="9" t="s">
        <v>324</v>
      </c>
      <c r="D9" s="9" t="s">
        <v>294</v>
      </c>
      <c r="E9" s="66">
        <v>0</v>
      </c>
      <c r="F9" s="66">
        <v>0</v>
      </c>
      <c r="G9" s="66">
        <v>0</v>
      </c>
      <c r="H9" s="66">
        <v>0</v>
      </c>
      <c r="I9" s="66">
        <v>15217.884645072201</v>
      </c>
      <c r="J9" s="66">
        <v>0</v>
      </c>
      <c r="K9" s="66">
        <v>0</v>
      </c>
      <c r="L9" s="66">
        <v>20112.393930131471</v>
      </c>
      <c r="M9" s="66">
        <v>0</v>
      </c>
      <c r="N9" s="66">
        <v>9.9337294451596172</v>
      </c>
      <c r="O9" s="66">
        <v>0</v>
      </c>
      <c r="P9" s="66">
        <v>181017.09199343369</v>
      </c>
      <c r="Q9" s="66">
        <v>0</v>
      </c>
      <c r="R9" s="66">
        <v>0</v>
      </c>
      <c r="S9" s="66">
        <v>0</v>
      </c>
      <c r="T9" s="66">
        <v>44323.723193532671</v>
      </c>
      <c r="U9" s="66">
        <v>516289.41854837775</v>
      </c>
      <c r="V9" s="66">
        <v>0</v>
      </c>
      <c r="W9" s="66">
        <v>0</v>
      </c>
      <c r="X9" s="66">
        <v>0</v>
      </c>
      <c r="Y9" s="66">
        <v>0</v>
      </c>
      <c r="Z9" s="66">
        <v>146801.90041461779</v>
      </c>
      <c r="AA9" s="66">
        <v>20419.120551997283</v>
      </c>
      <c r="AB9" s="66">
        <v>161093.9668755586</v>
      </c>
      <c r="AC9" s="66">
        <v>0</v>
      </c>
      <c r="AD9" s="66">
        <v>0</v>
      </c>
      <c r="AE9" s="66">
        <v>0</v>
      </c>
      <c r="AF9" s="66">
        <v>0</v>
      </c>
      <c r="AG9" s="66">
        <v>27.039351239716932</v>
      </c>
      <c r="AH9" s="66">
        <v>743423.61789035436</v>
      </c>
      <c r="AI9" s="66">
        <v>0</v>
      </c>
    </row>
    <row r="10" spans="1:35">
      <c r="A10" s="17" t="s">
        <v>265</v>
      </c>
      <c r="B10" s="9" t="s">
        <v>133</v>
      </c>
      <c r="C10" s="9" t="s">
        <v>102</v>
      </c>
      <c r="D10" s="9" t="s">
        <v>295</v>
      </c>
      <c r="E10" s="66">
        <v>3733424.8651617467</v>
      </c>
      <c r="F10" s="66">
        <v>362831.74106737773</v>
      </c>
      <c r="G10" s="66">
        <v>2010456.8388421503</v>
      </c>
      <c r="H10" s="66">
        <v>7791158.2499141302</v>
      </c>
      <c r="I10" s="66">
        <v>222920.68981760961</v>
      </c>
      <c r="J10" s="66">
        <v>114162.52526013622</v>
      </c>
      <c r="K10" s="66">
        <v>791666.35058151674</v>
      </c>
      <c r="L10" s="66">
        <v>2388528.9316224065</v>
      </c>
      <c r="M10" s="66">
        <v>1161368.2930147846</v>
      </c>
      <c r="N10" s="66">
        <v>201425.57127065753</v>
      </c>
      <c r="O10" s="66">
        <v>3162660.8610582063</v>
      </c>
      <c r="P10" s="66">
        <v>311967.80560775398</v>
      </c>
      <c r="Q10" s="66">
        <v>3580011.6921982234</v>
      </c>
      <c r="R10" s="66">
        <v>384714.19915603986</v>
      </c>
      <c r="S10" s="66">
        <v>40744.79864710979</v>
      </c>
      <c r="T10" s="66">
        <v>987502.85206532816</v>
      </c>
      <c r="U10" s="66">
        <v>2292612.5219967798</v>
      </c>
      <c r="V10" s="66">
        <v>198084.95309389156</v>
      </c>
      <c r="W10" s="66">
        <v>1369478.2798211293</v>
      </c>
      <c r="X10" s="66">
        <v>7792529.44300118</v>
      </c>
      <c r="Y10" s="66">
        <v>83541.66944438318</v>
      </c>
      <c r="Z10" s="66">
        <v>152946.13475163691</v>
      </c>
      <c r="AA10" s="66">
        <v>88293.49340236494</v>
      </c>
      <c r="AB10" s="66">
        <v>1456143.6438524066</v>
      </c>
      <c r="AC10" s="66">
        <v>19425.576231354527</v>
      </c>
      <c r="AD10" s="66">
        <v>356231.14699594508</v>
      </c>
      <c r="AE10" s="66">
        <v>120688.8033498171</v>
      </c>
      <c r="AF10" s="66">
        <v>0</v>
      </c>
      <c r="AG10" s="66">
        <v>71384.506949770323</v>
      </c>
      <c r="AH10" s="66">
        <v>1719920.4899723064</v>
      </c>
      <c r="AI10" s="66">
        <v>361776.99224679999</v>
      </c>
    </row>
    <row r="11" spans="1:35">
      <c r="A11" s="17" t="s">
        <v>233</v>
      </c>
      <c r="B11" s="9" t="s">
        <v>133</v>
      </c>
      <c r="C11" s="9" t="s">
        <v>296</v>
      </c>
      <c r="D11" s="9" t="s">
        <v>297</v>
      </c>
      <c r="E11" s="148">
        <v>377.45925299999999</v>
      </c>
      <c r="F11" s="148">
        <v>0</v>
      </c>
      <c r="G11" s="148">
        <v>625544.34838400001</v>
      </c>
      <c r="H11" s="148">
        <v>9441.2822000000015</v>
      </c>
      <c r="I11" s="148">
        <v>11450414.69017089</v>
      </c>
      <c r="J11" s="148">
        <v>1482.12</v>
      </c>
      <c r="K11" s="148">
        <v>3562220.1008777805</v>
      </c>
      <c r="L11" s="148">
        <v>1288543.6424996173</v>
      </c>
      <c r="M11" s="148">
        <v>19959.049200000001</v>
      </c>
      <c r="N11" s="148">
        <v>462826.23783335515</v>
      </c>
      <c r="O11" s="148">
        <v>80813.952000000005</v>
      </c>
      <c r="P11" s="148">
        <v>1080491.90610154</v>
      </c>
      <c r="Q11" s="148">
        <v>76868531.810399994</v>
      </c>
      <c r="R11" s="148">
        <v>448206.79337882786</v>
      </c>
      <c r="S11" s="148">
        <v>0</v>
      </c>
      <c r="T11" s="148">
        <v>988806.77055357303</v>
      </c>
      <c r="U11" s="148">
        <v>0</v>
      </c>
      <c r="V11" s="148">
        <v>64678.575276000003</v>
      </c>
      <c r="W11" s="148">
        <v>14216216</v>
      </c>
      <c r="X11" s="148">
        <v>11772790.72881081</v>
      </c>
      <c r="Y11" s="148">
        <v>46023.805999999997</v>
      </c>
      <c r="Z11" s="148">
        <v>22385.299491000002</v>
      </c>
      <c r="AA11" s="148">
        <v>22098.9</v>
      </c>
      <c r="AB11" s="148">
        <v>2343367.948663</v>
      </c>
      <c r="AC11" s="148">
        <v>1645.8825999999999</v>
      </c>
      <c r="AD11" s="148">
        <v>251829.63</v>
      </c>
      <c r="AE11" s="148">
        <v>9398297.54588327</v>
      </c>
      <c r="AF11" s="148">
        <v>0</v>
      </c>
      <c r="AG11" s="148">
        <v>0</v>
      </c>
      <c r="AH11" s="148">
        <v>14787495.62400797</v>
      </c>
      <c r="AI11" s="148">
        <v>6047585.3940000003</v>
      </c>
    </row>
    <row r="12" spans="1:35">
      <c r="A12" s="17" t="s">
        <v>234</v>
      </c>
      <c r="B12" s="9" t="s">
        <v>133</v>
      </c>
      <c r="C12" s="9" t="s">
        <v>325</v>
      </c>
      <c r="D12" s="9" t="s">
        <v>181</v>
      </c>
      <c r="E12" s="148">
        <v>0</v>
      </c>
      <c r="F12" s="148">
        <v>0</v>
      </c>
      <c r="G12" s="148">
        <v>0</v>
      </c>
      <c r="H12" s="148">
        <v>0</v>
      </c>
      <c r="I12" s="148">
        <v>659707.26243711158</v>
      </c>
      <c r="J12" s="148">
        <v>0</v>
      </c>
      <c r="K12" s="148">
        <v>64063.97626221957</v>
      </c>
      <c r="L12" s="148">
        <v>220496.1358683829</v>
      </c>
      <c r="M12" s="148">
        <v>0</v>
      </c>
      <c r="N12" s="148">
        <v>226617.94796764484</v>
      </c>
      <c r="O12" s="148">
        <v>0</v>
      </c>
      <c r="P12" s="148">
        <v>144753.01889846014</v>
      </c>
      <c r="Q12" s="148">
        <v>0</v>
      </c>
      <c r="R12" s="148">
        <v>724672.99582217215</v>
      </c>
      <c r="S12" s="148">
        <v>0</v>
      </c>
      <c r="T12" s="148">
        <v>2337124.4650264271</v>
      </c>
      <c r="U12" s="179">
        <v>2861951.2126426799</v>
      </c>
      <c r="V12" s="148">
        <v>0</v>
      </c>
      <c r="W12" s="148">
        <v>0</v>
      </c>
      <c r="X12" s="148">
        <v>324029.18918918923</v>
      </c>
      <c r="Y12" s="148">
        <v>0</v>
      </c>
      <c r="Z12" s="148">
        <v>0</v>
      </c>
      <c r="AA12" s="148">
        <v>0</v>
      </c>
      <c r="AB12" s="148">
        <v>0</v>
      </c>
      <c r="AC12" s="148">
        <v>0</v>
      </c>
      <c r="AD12" s="148">
        <v>0</v>
      </c>
      <c r="AE12" s="148">
        <v>1189640.2807087309</v>
      </c>
      <c r="AF12" s="148">
        <v>0</v>
      </c>
      <c r="AG12" s="179">
        <v>1032251.99112928</v>
      </c>
      <c r="AH12" s="148">
        <v>661309.322992031</v>
      </c>
      <c r="AI12" s="148">
        <v>0</v>
      </c>
    </row>
    <row r="13" spans="1:35">
      <c r="A13" s="17" t="s">
        <v>89</v>
      </c>
      <c r="B13" s="9" t="s">
        <v>133</v>
      </c>
      <c r="C13" s="9" t="s">
        <v>81</v>
      </c>
      <c r="D13" s="9" t="s">
        <v>130</v>
      </c>
      <c r="E13" s="66">
        <v>1710</v>
      </c>
      <c r="F13" s="66">
        <v>5715364.347000001</v>
      </c>
      <c r="G13" s="66">
        <v>410447.8089</v>
      </c>
      <c r="H13" s="66">
        <v>2039907.444597</v>
      </c>
      <c r="I13" s="66">
        <v>4391906.4000000004</v>
      </c>
      <c r="J13" s="66">
        <v>1480010.76</v>
      </c>
      <c r="K13" s="66">
        <v>8186016.1049999995</v>
      </c>
      <c r="L13" s="66">
        <v>4747480.1643599998</v>
      </c>
      <c r="M13" s="66">
        <v>963310.82997870003</v>
      </c>
      <c r="N13" s="66">
        <v>294488.33561820001</v>
      </c>
      <c r="O13" s="66">
        <v>846345.6</v>
      </c>
      <c r="P13" s="66">
        <v>6910494.2999999998</v>
      </c>
      <c r="Q13" s="66">
        <v>6268723.6500000004</v>
      </c>
      <c r="R13" s="66">
        <v>713378.96999999986</v>
      </c>
      <c r="S13" s="66"/>
      <c r="T13" s="66">
        <v>616701.32460000005</v>
      </c>
      <c r="U13" s="66">
        <v>6328394.2728000004</v>
      </c>
      <c r="V13" s="66">
        <v>1464497.1828000001</v>
      </c>
      <c r="W13" s="66">
        <v>2287177.2000000002</v>
      </c>
      <c r="X13" s="66">
        <v>1154463.5996999999</v>
      </c>
      <c r="Y13" s="66">
        <v>7978592.7000000002</v>
      </c>
      <c r="Z13" s="66">
        <v>94331.8413</v>
      </c>
      <c r="AA13" s="66">
        <v>10932.292799999999</v>
      </c>
      <c r="AB13" s="66">
        <v>3993205.7908439999</v>
      </c>
      <c r="AC13" s="66">
        <v>11189983.2282</v>
      </c>
      <c r="AD13" s="66">
        <v>1174349.7</v>
      </c>
      <c r="AE13" s="66">
        <v>24979740.052499998</v>
      </c>
      <c r="AF13" s="66">
        <v>4705932.5999999996</v>
      </c>
      <c r="AG13" s="66">
        <v>14708.7</v>
      </c>
      <c r="AH13" s="66">
        <v>29489845.311000001</v>
      </c>
      <c r="AI13" s="66">
        <v>35209.800000000003</v>
      </c>
    </row>
    <row r="14" spans="1:35">
      <c r="A14" s="17" t="s">
        <v>235</v>
      </c>
      <c r="B14" s="9" t="s">
        <v>133</v>
      </c>
      <c r="C14" s="9" t="s">
        <v>15</v>
      </c>
      <c r="D14" s="9" t="s">
        <v>54</v>
      </c>
      <c r="E14" s="66">
        <v>466065.63</v>
      </c>
      <c r="F14" s="66">
        <v>6653645.7544999998</v>
      </c>
      <c r="G14" s="66">
        <v>3279458.3541000001</v>
      </c>
      <c r="H14" s="66">
        <v>6498090.1324000005</v>
      </c>
      <c r="I14" s="66">
        <v>667207.14</v>
      </c>
      <c r="J14" s="66">
        <v>1239954.1000000001</v>
      </c>
      <c r="K14" s="66">
        <v>6345122.2978000008</v>
      </c>
      <c r="L14" s="66">
        <v>3012703.1060999995</v>
      </c>
      <c r="M14" s="66">
        <v>17993.82</v>
      </c>
      <c r="N14" s="66">
        <v>110562.0800211</v>
      </c>
      <c r="O14" s="66">
        <v>5856947.7350000003</v>
      </c>
      <c r="P14" s="66">
        <v>11185363.352</v>
      </c>
      <c r="Q14" s="66">
        <v>7927004.2539999997</v>
      </c>
      <c r="R14" s="66">
        <v>252308.74100000001</v>
      </c>
      <c r="S14" s="66"/>
      <c r="T14" s="66">
        <v>285144.98952399998</v>
      </c>
      <c r="U14" s="66">
        <v>4366430.7876479998</v>
      </c>
      <c r="V14" s="66">
        <v>2212709.08976145</v>
      </c>
      <c r="W14" s="66">
        <v>1901742.1</v>
      </c>
      <c r="X14" s="66">
        <v>1664654.4</v>
      </c>
      <c r="Y14" s="66">
        <v>8782926.8782000002</v>
      </c>
      <c r="Z14" s="66">
        <v>16743.457678999999</v>
      </c>
      <c r="AA14" s="66">
        <v>34068.370000000003</v>
      </c>
      <c r="AB14" s="66">
        <v>7343601.3996146657</v>
      </c>
      <c r="AC14" s="66">
        <v>29516271.184554003</v>
      </c>
      <c r="AD14" s="66">
        <v>4424713.665</v>
      </c>
      <c r="AE14" s="66">
        <v>23559700.050000001</v>
      </c>
      <c r="AF14" s="66">
        <v>23861263.276000001</v>
      </c>
      <c r="AG14" s="66">
        <v>126213.77</v>
      </c>
      <c r="AH14" s="66">
        <v>28588673.8453</v>
      </c>
      <c r="AI14" s="66">
        <v>3884.4</v>
      </c>
    </row>
    <row r="15" spans="1:35">
      <c r="A15" s="17" t="s">
        <v>237</v>
      </c>
      <c r="B15" s="9" t="s">
        <v>133</v>
      </c>
      <c r="C15" s="9" t="s">
        <v>57</v>
      </c>
      <c r="D15" s="9" t="s">
        <v>182</v>
      </c>
      <c r="E15" s="66">
        <v>0</v>
      </c>
      <c r="F15" s="66">
        <v>0</v>
      </c>
      <c r="G15" s="66">
        <v>0</v>
      </c>
      <c r="H15" s="66">
        <v>0</v>
      </c>
      <c r="I15" s="66">
        <v>0</v>
      </c>
      <c r="J15" s="66">
        <v>69692.399999999994</v>
      </c>
      <c r="K15" s="66">
        <v>128790.8532</v>
      </c>
      <c r="L15" s="66">
        <v>0</v>
      </c>
      <c r="M15" s="66">
        <v>0</v>
      </c>
      <c r="N15" s="66">
        <v>0</v>
      </c>
      <c r="O15" s="66">
        <v>169279.2</v>
      </c>
      <c r="P15" s="66">
        <v>1087894.8</v>
      </c>
      <c r="Q15" s="66">
        <v>3179077.2</v>
      </c>
      <c r="R15" s="66">
        <v>917974.4</v>
      </c>
      <c r="S15" s="66">
        <v>276886.40399999998</v>
      </c>
      <c r="T15" s="66">
        <v>1016904.8988</v>
      </c>
      <c r="U15" s="66">
        <v>7216199.0855999999</v>
      </c>
      <c r="V15" s="66">
        <v>702689.56920000003</v>
      </c>
      <c r="W15" s="66">
        <v>0</v>
      </c>
      <c r="X15" s="66">
        <v>408380.4</v>
      </c>
      <c r="Y15" s="66">
        <v>81151.199999999997</v>
      </c>
      <c r="Z15" s="66">
        <v>701234.32319999998</v>
      </c>
      <c r="AA15" s="66">
        <v>1441856.8188</v>
      </c>
      <c r="AB15" s="66">
        <v>0</v>
      </c>
      <c r="AC15" s="66">
        <v>0</v>
      </c>
      <c r="AD15" s="66">
        <v>147690</v>
      </c>
      <c r="AE15" s="66">
        <v>2223357.7988</v>
      </c>
      <c r="AF15" s="66">
        <v>0</v>
      </c>
      <c r="AG15" s="66">
        <v>0</v>
      </c>
      <c r="AH15" s="66">
        <v>9086349.1500000004</v>
      </c>
      <c r="AI15" s="66">
        <v>125064</v>
      </c>
    </row>
    <row r="16" spans="1:35">
      <c r="A16" s="17" t="s">
        <v>135</v>
      </c>
      <c r="B16" s="9" t="s">
        <v>133</v>
      </c>
      <c r="C16" s="9" t="s">
        <v>135</v>
      </c>
      <c r="D16" s="9" t="s">
        <v>134</v>
      </c>
      <c r="E16" s="66">
        <v>184600.80000000002</v>
      </c>
      <c r="F16" s="66">
        <v>0</v>
      </c>
      <c r="G16" s="66">
        <v>0</v>
      </c>
      <c r="H16" s="66">
        <v>0</v>
      </c>
      <c r="I16" s="66">
        <v>287149.57199999999</v>
      </c>
      <c r="J16" s="66">
        <v>0</v>
      </c>
      <c r="K16" s="66">
        <v>670</v>
      </c>
      <c r="L16" s="66">
        <v>375721.2</v>
      </c>
      <c r="M16" s="66">
        <v>0</v>
      </c>
      <c r="N16" s="66">
        <v>15192.036</v>
      </c>
      <c r="O16" s="66">
        <v>0</v>
      </c>
      <c r="P16" s="66">
        <v>0</v>
      </c>
      <c r="Q16" s="66">
        <v>0</v>
      </c>
      <c r="R16" s="66">
        <v>360</v>
      </c>
      <c r="S16" s="66">
        <v>216354.02399999998</v>
      </c>
      <c r="T16" s="66">
        <v>7224</v>
      </c>
      <c r="U16" s="66">
        <v>239075.67600000001</v>
      </c>
      <c r="V16" s="66">
        <v>30</v>
      </c>
      <c r="W16" s="66">
        <v>460944</v>
      </c>
      <c r="X16" s="66">
        <v>0</v>
      </c>
      <c r="Y16" s="66">
        <v>0</v>
      </c>
      <c r="Z16" s="66">
        <v>90870.767999999996</v>
      </c>
      <c r="AA16" s="66">
        <v>8730</v>
      </c>
      <c r="AB16" s="66">
        <v>146729.55599999998</v>
      </c>
      <c r="AC16" s="66">
        <v>0</v>
      </c>
      <c r="AD16" s="66">
        <v>193500</v>
      </c>
      <c r="AE16" s="66">
        <v>15348.348</v>
      </c>
      <c r="AF16" s="66">
        <v>0</v>
      </c>
      <c r="AG16" s="66">
        <v>267515.13599999994</v>
      </c>
      <c r="AH16" s="66">
        <v>675846.03599999996</v>
      </c>
      <c r="AI16" s="66">
        <v>0</v>
      </c>
    </row>
    <row r="17" spans="1:35">
      <c r="A17" s="17" t="s">
        <v>136</v>
      </c>
      <c r="B17" s="9" t="s">
        <v>133</v>
      </c>
      <c r="C17" s="9" t="s">
        <v>136</v>
      </c>
      <c r="D17" s="9" t="s">
        <v>180</v>
      </c>
      <c r="E17" s="66">
        <v>120937.068</v>
      </c>
      <c r="F17" s="66">
        <v>53488.202399999995</v>
      </c>
      <c r="G17" s="66">
        <v>161823.7476</v>
      </c>
      <c r="H17" s="66">
        <v>138855.67199999996</v>
      </c>
      <c r="I17" s="66">
        <v>152319.73680000001</v>
      </c>
      <c r="J17" s="66">
        <v>149148</v>
      </c>
      <c r="K17" s="66">
        <v>326839.13280000002</v>
      </c>
      <c r="L17" s="66">
        <v>519794.20439999999</v>
      </c>
      <c r="M17" s="66">
        <v>44574.408000000003</v>
      </c>
      <c r="N17" s="66">
        <v>190943.2224</v>
      </c>
      <c r="O17" s="66">
        <v>1400295.6</v>
      </c>
      <c r="P17" s="66">
        <v>1389423.6</v>
      </c>
      <c r="Q17" s="66">
        <v>4434433.2</v>
      </c>
      <c r="R17" s="66">
        <v>154783.85759999999</v>
      </c>
      <c r="S17" s="66">
        <v>187480.3248</v>
      </c>
      <c r="T17" s="66">
        <v>175578.93360000002</v>
      </c>
      <c r="U17" s="66">
        <v>1660372.1136</v>
      </c>
      <c r="V17" s="66">
        <v>28600.869600000002</v>
      </c>
      <c r="W17" s="66">
        <v>71186.400000000009</v>
      </c>
      <c r="X17" s="66">
        <v>486590.4</v>
      </c>
      <c r="Y17" s="66">
        <v>54183.6</v>
      </c>
      <c r="Z17" s="66">
        <v>318051.47519999999</v>
      </c>
      <c r="AA17" s="66">
        <v>26173.630800000003</v>
      </c>
      <c r="AB17" s="66">
        <v>1038151.4347800001</v>
      </c>
      <c r="AC17" s="66">
        <v>10593.720000000001</v>
      </c>
      <c r="AD17" s="66">
        <v>117093.6</v>
      </c>
      <c r="AE17" s="66">
        <v>694898.30160000001</v>
      </c>
      <c r="AF17" s="66">
        <v>0</v>
      </c>
      <c r="AG17" s="66">
        <v>215778.33000000002</v>
      </c>
      <c r="AH17" s="66">
        <v>1141214.4720000001</v>
      </c>
      <c r="AI17" s="66">
        <v>20498.400000000001</v>
      </c>
    </row>
    <row r="18" spans="1:35">
      <c r="A18" s="17" t="s">
        <v>137</v>
      </c>
      <c r="B18" s="9" t="s">
        <v>133</v>
      </c>
      <c r="C18" s="9" t="s">
        <v>137</v>
      </c>
      <c r="D18" s="9" t="s">
        <v>183</v>
      </c>
      <c r="E18" s="66">
        <v>0</v>
      </c>
      <c r="F18" s="66">
        <v>0</v>
      </c>
      <c r="G18" s="66">
        <v>0</v>
      </c>
      <c r="H18" s="66">
        <v>0</v>
      </c>
      <c r="I18" s="66">
        <v>0</v>
      </c>
      <c r="J18" s="66">
        <v>0</v>
      </c>
      <c r="K18" s="66">
        <v>0</v>
      </c>
      <c r="L18" s="66">
        <v>0</v>
      </c>
      <c r="M18" s="66">
        <v>0</v>
      </c>
      <c r="N18" s="66">
        <v>0</v>
      </c>
      <c r="O18" s="66">
        <v>0</v>
      </c>
      <c r="P18" s="66">
        <v>72</v>
      </c>
      <c r="Q18" s="66">
        <v>0</v>
      </c>
      <c r="R18" s="66">
        <v>0</v>
      </c>
      <c r="S18" s="66">
        <v>0</v>
      </c>
      <c r="T18" s="66">
        <v>0</v>
      </c>
      <c r="U18" s="66">
        <v>1727.748</v>
      </c>
      <c r="V18" s="66">
        <v>33.832799999999999</v>
      </c>
      <c r="W18" s="66">
        <v>0</v>
      </c>
      <c r="X18" s="66">
        <v>0</v>
      </c>
      <c r="Y18" s="66">
        <v>0</v>
      </c>
      <c r="Z18" s="66">
        <v>0</v>
      </c>
      <c r="AA18" s="66">
        <v>1747.2708</v>
      </c>
      <c r="AB18" s="66">
        <v>0</v>
      </c>
      <c r="AC18" s="66">
        <v>0</v>
      </c>
      <c r="AD18" s="66">
        <v>0</v>
      </c>
      <c r="AE18" s="66">
        <v>0</v>
      </c>
      <c r="AF18" s="66">
        <v>0</v>
      </c>
      <c r="AG18" s="66">
        <v>0</v>
      </c>
      <c r="AH18" s="66">
        <v>0</v>
      </c>
      <c r="AI18" s="66">
        <v>0</v>
      </c>
    </row>
    <row r="19" spans="1:35">
      <c r="A19" s="17" t="s">
        <v>138</v>
      </c>
      <c r="B19" s="9" t="s">
        <v>133</v>
      </c>
      <c r="C19" s="9" t="s">
        <v>138</v>
      </c>
      <c r="D19" s="9" t="s">
        <v>184</v>
      </c>
      <c r="E19" s="66">
        <v>797.55479999999989</v>
      </c>
      <c r="F19" s="66">
        <v>8366.1839999999993</v>
      </c>
      <c r="G19" s="66">
        <v>853.50960000000009</v>
      </c>
      <c r="H19" s="66">
        <v>1820.5956000000001</v>
      </c>
      <c r="I19" s="66">
        <v>36145.155600000006</v>
      </c>
      <c r="J19" s="66">
        <v>388.8</v>
      </c>
      <c r="K19" s="66">
        <v>4381.0668000000005</v>
      </c>
      <c r="L19" s="66">
        <v>24691.103999999999</v>
      </c>
      <c r="M19" s="66">
        <v>1721.8044000000002</v>
      </c>
      <c r="N19" s="66">
        <v>10676.21112</v>
      </c>
      <c r="O19" s="66">
        <v>12459.6</v>
      </c>
      <c r="P19" s="66">
        <v>13665.6</v>
      </c>
      <c r="Q19" s="66">
        <v>639061.20000000007</v>
      </c>
      <c r="R19" s="66">
        <v>4816.7568000000001</v>
      </c>
      <c r="S19" s="66">
        <v>7093.08</v>
      </c>
      <c r="T19" s="66">
        <v>28166.464799999998</v>
      </c>
      <c r="U19" s="66">
        <v>387096.25680000009</v>
      </c>
      <c r="V19" s="66">
        <v>45847.836000000003</v>
      </c>
      <c r="W19" s="66">
        <v>23.759999999999998</v>
      </c>
      <c r="X19" s="66">
        <v>143020.80000000002</v>
      </c>
      <c r="Y19" s="66">
        <v>1029.6000000000001</v>
      </c>
      <c r="Z19" s="66">
        <v>225603.61560000002</v>
      </c>
      <c r="AA19" s="66">
        <v>33149.1564</v>
      </c>
      <c r="AB19" s="66">
        <v>32601.137039999994</v>
      </c>
      <c r="AC19" s="66">
        <v>19043.593200000003</v>
      </c>
      <c r="AD19" s="66">
        <v>4906.8</v>
      </c>
      <c r="AE19" s="66">
        <v>2591.8020000000001</v>
      </c>
      <c r="AF19" s="66">
        <v>770.4</v>
      </c>
      <c r="AG19" s="66">
        <v>28079.272799999999</v>
      </c>
      <c r="AH19" s="66">
        <v>306663.98760000005</v>
      </c>
      <c r="AI19" s="66">
        <v>15267.6</v>
      </c>
    </row>
    <row r="20" spans="1:35">
      <c r="A20" s="17" t="s">
        <v>266</v>
      </c>
      <c r="B20" s="9" t="s">
        <v>133</v>
      </c>
      <c r="C20" s="9" t="s">
        <v>300</v>
      </c>
      <c r="D20" s="9" t="s">
        <v>189</v>
      </c>
      <c r="E20" s="66">
        <v>0</v>
      </c>
      <c r="F20" s="66">
        <v>2685.7565478722131</v>
      </c>
      <c r="G20" s="66">
        <v>23.783794421825547</v>
      </c>
      <c r="H20" s="66">
        <v>0</v>
      </c>
      <c r="I20" s="66">
        <v>3784.473940972292</v>
      </c>
      <c r="J20" s="66">
        <v>0</v>
      </c>
      <c r="K20" s="66">
        <v>2946.448753416033</v>
      </c>
      <c r="L20" s="66">
        <v>31787.805055757082</v>
      </c>
      <c r="M20" s="66">
        <v>0</v>
      </c>
      <c r="N20" s="66">
        <v>45500.946442827997</v>
      </c>
      <c r="O20" s="66">
        <v>0</v>
      </c>
      <c r="P20" s="66">
        <v>16267.155540739006</v>
      </c>
      <c r="Q20" s="66">
        <v>219360.67773391481</v>
      </c>
      <c r="R20" s="66">
        <v>3022.6289345420528</v>
      </c>
      <c r="S20" s="66">
        <v>60090.642044445944</v>
      </c>
      <c r="T20" s="66">
        <v>101278.84450751491</v>
      </c>
      <c r="U20" s="66">
        <v>841687.35893969727</v>
      </c>
      <c r="V20" s="66">
        <v>99338.516021403499</v>
      </c>
      <c r="W20" s="66">
        <v>0</v>
      </c>
      <c r="X20" s="66">
        <v>0</v>
      </c>
      <c r="Y20" s="66">
        <v>0</v>
      </c>
      <c r="Z20" s="66">
        <v>280210.35186265723</v>
      </c>
      <c r="AA20" s="66">
        <v>148272.74341766449</v>
      </c>
      <c r="AB20" s="66">
        <v>944.24765488655453</v>
      </c>
      <c r="AC20" s="66">
        <v>0</v>
      </c>
      <c r="AD20" s="66">
        <v>1009.6994125912345</v>
      </c>
      <c r="AE20" s="66">
        <v>243391.37365018291</v>
      </c>
      <c r="AF20" s="66">
        <v>0</v>
      </c>
      <c r="AG20" s="66">
        <v>37300.369003638807</v>
      </c>
      <c r="AH20" s="66">
        <v>335984.23558289674</v>
      </c>
      <c r="AI20" s="66">
        <v>0</v>
      </c>
    </row>
    <row r="21" spans="1:35">
      <c r="A21" s="17" t="s">
        <v>416</v>
      </c>
      <c r="B21" s="9" t="s">
        <v>133</v>
      </c>
      <c r="C21" s="9" t="s">
        <v>416</v>
      </c>
      <c r="D21" s="145" t="s">
        <v>414</v>
      </c>
      <c r="E21" s="66">
        <v>3356.5680000000002</v>
      </c>
      <c r="F21" s="66">
        <v>23537.746800000001</v>
      </c>
      <c r="G21" s="66">
        <v>747</v>
      </c>
      <c r="H21" s="66">
        <v>65.160000000000011</v>
      </c>
      <c r="I21" s="66">
        <v>62032.150799999989</v>
      </c>
      <c r="J21" s="66">
        <v>5086.8</v>
      </c>
      <c r="K21" s="66">
        <v>11015.572319999999</v>
      </c>
      <c r="L21" s="66">
        <v>10724.222252462845</v>
      </c>
      <c r="M21" s="66">
        <v>1216.9404</v>
      </c>
      <c r="N21" s="66">
        <v>6270.9760283744763</v>
      </c>
      <c r="O21" s="66">
        <v>174510.00000000003</v>
      </c>
      <c r="P21" s="66">
        <v>119458.8</v>
      </c>
      <c r="Q21" s="66">
        <v>1284735.1881939203</v>
      </c>
      <c r="R21" s="66">
        <v>6592.8167999999996</v>
      </c>
      <c r="S21" s="66">
        <v>454.18680000000001</v>
      </c>
      <c r="T21" s="66">
        <v>90453.675600000002</v>
      </c>
      <c r="U21" s="66">
        <v>962580.85394757777</v>
      </c>
      <c r="V21" s="66">
        <v>109372.1419219672</v>
      </c>
      <c r="W21" s="66">
        <v>0</v>
      </c>
      <c r="X21" s="66">
        <v>231458.40000000002</v>
      </c>
      <c r="Y21" s="66">
        <v>2106</v>
      </c>
      <c r="Z21" s="66">
        <v>26554.409279615025</v>
      </c>
      <c r="AA21" s="66">
        <v>8541.5167000989859</v>
      </c>
      <c r="AB21" s="66">
        <v>57331.800720000007</v>
      </c>
      <c r="AC21" s="66">
        <v>3208.2840000000001</v>
      </c>
      <c r="AD21" s="66">
        <v>46357.2</v>
      </c>
      <c r="AE21" s="66">
        <v>834.77880000000005</v>
      </c>
      <c r="AF21" s="66">
        <v>17.352</v>
      </c>
      <c r="AG21" s="66">
        <v>71817.141600000017</v>
      </c>
      <c r="AH21" s="66">
        <v>992638.25217930274</v>
      </c>
      <c r="AI21" s="66">
        <v>23281.200000000001</v>
      </c>
    </row>
    <row r="22" spans="1:35">
      <c r="A22" s="17" t="s">
        <v>417</v>
      </c>
      <c r="B22" s="9" t="s">
        <v>133</v>
      </c>
      <c r="C22" s="9" t="s">
        <v>417</v>
      </c>
      <c r="D22" s="145" t="s">
        <v>415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469.46654753715416</v>
      </c>
      <c r="M22" s="66">
        <v>0</v>
      </c>
      <c r="N22" s="66">
        <v>68.699571625524101</v>
      </c>
      <c r="O22" s="66">
        <v>0</v>
      </c>
      <c r="P22" s="66">
        <v>0</v>
      </c>
      <c r="Q22" s="66">
        <v>32760.411806079708</v>
      </c>
      <c r="R22" s="66">
        <v>0</v>
      </c>
      <c r="S22" s="66">
        <v>0</v>
      </c>
      <c r="T22" s="66">
        <v>0</v>
      </c>
      <c r="U22" s="66">
        <v>114972.9100524221</v>
      </c>
      <c r="V22" s="66">
        <v>95490.721678032744</v>
      </c>
      <c r="W22" s="66">
        <v>0</v>
      </c>
      <c r="X22" s="66">
        <v>0</v>
      </c>
      <c r="Y22" s="66">
        <v>0</v>
      </c>
      <c r="Z22" s="66">
        <v>378.0115203849752</v>
      </c>
      <c r="AA22" s="66">
        <v>332.0476999010142</v>
      </c>
      <c r="AB22" s="66">
        <v>0</v>
      </c>
      <c r="AC22" s="66">
        <v>0</v>
      </c>
      <c r="AD22" s="66">
        <v>0</v>
      </c>
      <c r="AE22" s="66">
        <v>0</v>
      </c>
      <c r="AF22" s="66">
        <v>0</v>
      </c>
      <c r="AG22" s="66">
        <v>0</v>
      </c>
      <c r="AH22" s="66">
        <v>365.83262069714397</v>
      </c>
      <c r="AI22" s="66">
        <v>0</v>
      </c>
    </row>
    <row r="23" spans="1:35">
      <c r="A23" s="17" t="s">
        <v>143</v>
      </c>
      <c r="B23" s="9" t="s">
        <v>133</v>
      </c>
      <c r="C23" s="9" t="s">
        <v>143</v>
      </c>
      <c r="D23" s="145" t="s">
        <v>129</v>
      </c>
      <c r="E23" s="66">
        <v>0</v>
      </c>
      <c r="F23" s="66">
        <v>15141.652399999999</v>
      </c>
      <c r="G23" s="66">
        <v>152</v>
      </c>
      <c r="H23" s="66">
        <v>969</v>
      </c>
      <c r="I23" s="66">
        <v>24873.359000000055</v>
      </c>
      <c r="J23" s="66">
        <v>0</v>
      </c>
      <c r="K23" s="66">
        <v>1014.4</v>
      </c>
      <c r="L23" s="66">
        <v>575.14699999999721</v>
      </c>
      <c r="M23" s="66">
        <v>0</v>
      </c>
      <c r="N23" s="66">
        <v>221.83848000000035</v>
      </c>
      <c r="O23" s="66">
        <v>0</v>
      </c>
      <c r="P23" s="66">
        <v>1810</v>
      </c>
      <c r="Q23" s="66">
        <v>0</v>
      </c>
      <c r="R23" s="66">
        <v>23347.114999999998</v>
      </c>
      <c r="S23" s="66">
        <v>72305.839000000036</v>
      </c>
      <c r="T23" s="66">
        <v>36741.714999999997</v>
      </c>
      <c r="U23" s="66">
        <v>204563.97699999998</v>
      </c>
      <c r="V23" s="66">
        <v>2242</v>
      </c>
      <c r="W23" s="66">
        <v>0</v>
      </c>
      <c r="X23" s="66">
        <v>0</v>
      </c>
      <c r="Y23" s="66">
        <v>0</v>
      </c>
      <c r="Z23" s="66">
        <v>13813.962</v>
      </c>
      <c r="AA23" s="66">
        <v>12782.628000000001</v>
      </c>
      <c r="AB23" s="66">
        <v>4010.0320000000065</v>
      </c>
      <c r="AC23" s="66">
        <v>24454.799999999999</v>
      </c>
      <c r="AD23" s="66">
        <v>12531</v>
      </c>
      <c r="AE23" s="66">
        <v>0</v>
      </c>
      <c r="AF23" s="66">
        <v>1609.2</v>
      </c>
      <c r="AG23" s="66">
        <v>118528.30800000008</v>
      </c>
      <c r="AH23" s="66">
        <v>190589.79600000009</v>
      </c>
      <c r="AI23" s="66">
        <v>16354.2</v>
      </c>
    </row>
    <row r="24" spans="1:35">
      <c r="A24" s="17" t="s">
        <v>262</v>
      </c>
      <c r="B24" s="9" t="s">
        <v>133</v>
      </c>
      <c r="C24" s="9" t="s">
        <v>126</v>
      </c>
      <c r="D24" s="145" t="s">
        <v>93</v>
      </c>
      <c r="E24" s="66">
        <v>0</v>
      </c>
      <c r="F24" s="66">
        <v>0</v>
      </c>
      <c r="G24" s="66">
        <v>0</v>
      </c>
      <c r="H24" s="66">
        <v>0</v>
      </c>
      <c r="I24" s="66">
        <v>48.23809468624043</v>
      </c>
      <c r="J24" s="66">
        <v>73582.81161905409</v>
      </c>
      <c r="K24" s="66">
        <v>0</v>
      </c>
      <c r="L24" s="66">
        <v>78015.818975704009</v>
      </c>
      <c r="M24" s="66">
        <v>0</v>
      </c>
      <c r="N24" s="66">
        <v>0</v>
      </c>
      <c r="O24" s="66">
        <v>164061.77654513979</v>
      </c>
      <c r="P24" s="66">
        <v>10006.619966849874</v>
      </c>
      <c r="Q24" s="66">
        <v>320125.46698760276</v>
      </c>
      <c r="R24" s="66">
        <v>500.72618233957087</v>
      </c>
      <c r="S24" s="66">
        <v>219.18986543001554</v>
      </c>
      <c r="T24" s="66">
        <v>70213.033363251816</v>
      </c>
      <c r="U24" s="66">
        <v>427193.35641260335</v>
      </c>
      <c r="V24" s="66">
        <v>17463.215434485974</v>
      </c>
      <c r="W24" s="66">
        <v>193852.45882523642</v>
      </c>
      <c r="X24" s="66">
        <v>0</v>
      </c>
      <c r="Y24" s="66">
        <v>0</v>
      </c>
      <c r="Z24" s="66">
        <v>441.53224501263435</v>
      </c>
      <c r="AA24" s="66">
        <v>23511.254904032165</v>
      </c>
      <c r="AB24" s="66">
        <v>22270.212593702072</v>
      </c>
      <c r="AC24" s="66">
        <v>0</v>
      </c>
      <c r="AD24" s="66">
        <v>0</v>
      </c>
      <c r="AE24" s="66">
        <v>0</v>
      </c>
      <c r="AF24" s="66">
        <v>0</v>
      </c>
      <c r="AG24" s="66">
        <v>4026.1039887105549</v>
      </c>
      <c r="AH24" s="66">
        <v>226401.69746530207</v>
      </c>
      <c r="AI24" s="66">
        <v>0</v>
      </c>
    </row>
    <row r="25" spans="1:35">
      <c r="A25" s="17" t="s">
        <v>264</v>
      </c>
      <c r="B25" s="9" t="s">
        <v>133</v>
      </c>
      <c r="C25" s="9" t="s">
        <v>127</v>
      </c>
      <c r="D25" s="145" t="s">
        <v>140</v>
      </c>
      <c r="E25" s="66">
        <v>82.124203908395899</v>
      </c>
      <c r="F25" s="66">
        <v>0</v>
      </c>
      <c r="G25" s="66">
        <v>10.435746532025496</v>
      </c>
      <c r="H25" s="66">
        <v>0</v>
      </c>
      <c r="I25" s="66">
        <v>19381.568874096007</v>
      </c>
      <c r="J25" s="66">
        <v>0</v>
      </c>
      <c r="K25" s="66">
        <v>18.597855777175852</v>
      </c>
      <c r="L25" s="66">
        <v>49252.983998229982</v>
      </c>
      <c r="M25" s="66">
        <v>11910.093576200419</v>
      </c>
      <c r="N25" s="66">
        <v>202.81698571935118</v>
      </c>
      <c r="O25" s="66">
        <v>8169.1865117380476</v>
      </c>
      <c r="P25" s="66">
        <v>16971.94564989713</v>
      </c>
      <c r="Q25" s="66">
        <v>0</v>
      </c>
      <c r="R25" s="66">
        <v>3761.2778060057058</v>
      </c>
      <c r="S25" s="66">
        <v>5271.6256430142457</v>
      </c>
      <c r="T25" s="66">
        <v>61038.479746643337</v>
      </c>
      <c r="U25" s="66">
        <v>517848.22228902765</v>
      </c>
      <c r="V25" s="66">
        <v>113827.72816172504</v>
      </c>
      <c r="W25" s="66">
        <v>498.25575363430448</v>
      </c>
      <c r="X25" s="66">
        <v>0</v>
      </c>
      <c r="Y25" s="66">
        <v>287.83055561682113</v>
      </c>
      <c r="Z25" s="66">
        <v>9051.6784479883408</v>
      </c>
      <c r="AA25" s="66">
        <v>7404.6795239410994</v>
      </c>
      <c r="AB25" s="66">
        <v>7034.7533227048116</v>
      </c>
      <c r="AC25" s="66">
        <v>867.65638522547306</v>
      </c>
      <c r="AD25" s="66">
        <v>2843.1535934747235</v>
      </c>
      <c r="AE25" s="66">
        <v>0</v>
      </c>
      <c r="AF25" s="66">
        <v>0</v>
      </c>
      <c r="AG25" s="66">
        <v>20492.543380160441</v>
      </c>
      <c r="AH25" s="66">
        <v>152141.31794836442</v>
      </c>
      <c r="AI25" s="66">
        <v>0</v>
      </c>
    </row>
    <row r="26" spans="1:35" ht="16.5" thickBot="1">
      <c r="A26" s="47"/>
      <c r="B26" s="146" t="s">
        <v>139</v>
      </c>
      <c r="C26" s="146"/>
      <c r="D26" s="147"/>
      <c r="E26" s="48">
        <v>4511503.8576024305</v>
      </c>
      <c r="F26" s="48">
        <v>12835061.384715252</v>
      </c>
      <c r="G26" s="48">
        <v>6488835.9869671054</v>
      </c>
      <c r="H26" s="48">
        <v>16486930.733669354</v>
      </c>
      <c r="I26" s="48">
        <v>17998195.996970586</v>
      </c>
      <c r="J26" s="48">
        <v>3152974.6098999996</v>
      </c>
      <c r="K26" s="48">
        <v>19424094.902250707</v>
      </c>
      <c r="L26" s="48">
        <v>12809564.369029138</v>
      </c>
      <c r="M26" s="48">
        <v>2222055.2385696843</v>
      </c>
      <c r="N26" s="48">
        <v>1565010.4235141363</v>
      </c>
      <c r="O26" s="48">
        <v>12538017.046399999</v>
      </c>
      <c r="P26" s="48">
        <v>22506657.776995599</v>
      </c>
      <c r="Q26" s="48">
        <v>104859265.286185</v>
      </c>
      <c r="R26" s="48">
        <v>3638185.4668470607</v>
      </c>
      <c r="S26" s="48">
        <v>866900.11479999998</v>
      </c>
      <c r="T26" s="48">
        <v>6865597.2205145741</v>
      </c>
      <c r="U26" s="48">
        <v>26150798.255605444</v>
      </c>
      <c r="V26" s="48">
        <v>5165830.6190339699</v>
      </c>
      <c r="W26" s="48">
        <v>20501118.454400003</v>
      </c>
      <c r="X26" s="48">
        <v>23977917.360701174</v>
      </c>
      <c r="Y26" s="48">
        <v>17029843.284200002</v>
      </c>
      <c r="Z26" s="48">
        <v>2099423.2336688801</v>
      </c>
      <c r="AA26" s="48">
        <v>1879583.9238</v>
      </c>
      <c r="AB26" s="48">
        <v>16623132.74067222</v>
      </c>
      <c r="AC26" s="48">
        <v>40785493.925170578</v>
      </c>
      <c r="AD26" s="48">
        <v>6733055.5950020105</v>
      </c>
      <c r="AE26" s="48">
        <v>62428489.135292001</v>
      </c>
      <c r="AF26" s="48">
        <v>28569592.828000002</v>
      </c>
      <c r="AG26" s="48">
        <v>978578.64875821106</v>
      </c>
      <c r="AH26" s="48">
        <v>90359532.087700024</v>
      </c>
      <c r="AI26" s="48">
        <v>6648921.986246801</v>
      </c>
    </row>
  </sheetData>
  <sortState xmlns:xlrd2="http://schemas.microsoft.com/office/spreadsheetml/2017/richdata2" ref="B8:AA26">
    <sortCondition ref="D8:D26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F269-B973-4519-8137-A13F5CFC8F0D}">
  <sheetPr>
    <tabColor theme="4" tint="0.59999389629810485"/>
  </sheetPr>
  <dimension ref="A1:AH49"/>
  <sheetViews>
    <sheetView showGridLines="0" zoomScale="85" zoomScaleNormal="85" workbookViewId="0">
      <selection activeCell="K27" sqref="K27"/>
    </sheetView>
  </sheetViews>
  <sheetFormatPr defaultColWidth="9" defaultRowHeight="15.75"/>
  <cols>
    <col min="1" max="1" width="16.25" style="16" bestFit="1" customWidth="1"/>
    <col min="2" max="2" width="16.25" style="16" customWidth="1"/>
    <col min="3" max="3" width="20.25" style="16" bestFit="1" customWidth="1"/>
    <col min="4" max="8" width="10.25" style="16" customWidth="1"/>
    <col min="9" max="9" width="12.625" style="16" bestFit="1" customWidth="1"/>
    <col min="10" max="26" width="10.25" style="16" customWidth="1"/>
    <col min="27" max="16384" width="9" style="16"/>
  </cols>
  <sheetData>
    <row r="1" spans="1:34" ht="21">
      <c r="A1" s="59" t="s">
        <v>204</v>
      </c>
    </row>
    <row r="2" spans="1:34">
      <c r="A2" s="16" t="s">
        <v>152</v>
      </c>
      <c r="B2" s="16" t="s">
        <v>275</v>
      </c>
    </row>
    <row r="3" spans="1:34">
      <c r="A3" s="16" t="s">
        <v>153</v>
      </c>
      <c r="B3" s="16">
        <v>2018</v>
      </c>
    </row>
    <row r="4" spans="1:34"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6" spans="1:34" s="43" customFormat="1">
      <c r="A6" s="45"/>
      <c r="B6" s="45"/>
      <c r="C6" s="45"/>
      <c r="D6" s="45" t="s">
        <v>276</v>
      </c>
      <c r="E6" s="45" t="s">
        <v>277</v>
      </c>
      <c r="F6" s="45" t="s">
        <v>278</v>
      </c>
      <c r="G6" s="45" t="s">
        <v>279</v>
      </c>
      <c r="H6" s="45" t="s">
        <v>280</v>
      </c>
      <c r="I6" s="45" t="s">
        <v>281</v>
      </c>
      <c r="J6" s="45" t="s">
        <v>282</v>
      </c>
      <c r="K6" s="45" t="s">
        <v>283</v>
      </c>
      <c r="L6" s="45" t="s">
        <v>284</v>
      </c>
      <c r="M6" s="45" t="s">
        <v>285</v>
      </c>
      <c r="N6" s="45" t="s">
        <v>0</v>
      </c>
      <c r="O6" s="45" t="s">
        <v>1</v>
      </c>
      <c r="P6" s="45" t="s">
        <v>2</v>
      </c>
      <c r="Q6" s="45" t="s">
        <v>286</v>
      </c>
      <c r="R6" s="45" t="s">
        <v>287</v>
      </c>
      <c r="S6" s="45" t="s">
        <v>288</v>
      </c>
      <c r="T6" s="45" t="s">
        <v>289</v>
      </c>
      <c r="U6" s="45" t="s">
        <v>3</v>
      </c>
      <c r="V6" s="45" t="s">
        <v>4</v>
      </c>
      <c r="W6" s="45" t="s">
        <v>5</v>
      </c>
      <c r="X6" s="45" t="s">
        <v>290</v>
      </c>
      <c r="Y6" s="45" t="s">
        <v>6</v>
      </c>
      <c r="Z6" s="45" t="s">
        <v>291</v>
      </c>
      <c r="AA6" s="45" t="s">
        <v>7</v>
      </c>
      <c r="AB6" s="45" t="s">
        <v>8</v>
      </c>
      <c r="AC6" s="45" t="s">
        <v>9</v>
      </c>
      <c r="AD6" s="45" t="s">
        <v>10</v>
      </c>
      <c r="AE6" s="45" t="s">
        <v>292</v>
      </c>
      <c r="AF6" s="45" t="s">
        <v>11</v>
      </c>
      <c r="AG6" s="45" t="s">
        <v>12</v>
      </c>
      <c r="AH6" s="68" t="s">
        <v>13</v>
      </c>
    </row>
    <row r="7" spans="1:34" s="43" customFormat="1" ht="16.5" thickBot="1">
      <c r="A7" s="46" t="s">
        <v>123</v>
      </c>
      <c r="B7" s="46" t="s">
        <v>124</v>
      </c>
      <c r="C7" s="46" t="s">
        <v>185</v>
      </c>
      <c r="D7" s="51" t="s">
        <v>125</v>
      </c>
      <c r="E7" s="51" t="s">
        <v>125</v>
      </c>
      <c r="F7" s="51" t="s">
        <v>125</v>
      </c>
      <c r="G7" s="51" t="s">
        <v>125</v>
      </c>
      <c r="H7" s="51" t="s">
        <v>125</v>
      </c>
      <c r="I7" s="51" t="s">
        <v>125</v>
      </c>
      <c r="J7" s="51" t="s">
        <v>125</v>
      </c>
      <c r="K7" s="51" t="s">
        <v>125</v>
      </c>
      <c r="L7" s="51" t="s">
        <v>125</v>
      </c>
      <c r="M7" s="51" t="s">
        <v>125</v>
      </c>
      <c r="N7" s="51" t="s">
        <v>125</v>
      </c>
      <c r="O7" s="51" t="s">
        <v>125</v>
      </c>
      <c r="P7" s="51" t="s">
        <v>125</v>
      </c>
      <c r="Q7" s="51" t="s">
        <v>125</v>
      </c>
      <c r="R7" s="51" t="s">
        <v>125</v>
      </c>
      <c r="S7" s="51" t="s">
        <v>125</v>
      </c>
      <c r="T7" s="51" t="s">
        <v>125</v>
      </c>
      <c r="U7" s="51" t="s">
        <v>125</v>
      </c>
      <c r="V7" s="51" t="s">
        <v>125</v>
      </c>
      <c r="W7" s="51" t="s">
        <v>125</v>
      </c>
      <c r="X7" s="51" t="s">
        <v>125</v>
      </c>
      <c r="Y7" s="51" t="s">
        <v>125</v>
      </c>
      <c r="Z7" s="51" t="s">
        <v>125</v>
      </c>
      <c r="AA7" s="51" t="s">
        <v>125</v>
      </c>
      <c r="AB7" s="51" t="s">
        <v>125</v>
      </c>
      <c r="AC7" s="51" t="s">
        <v>125</v>
      </c>
      <c r="AD7" s="51" t="s">
        <v>125</v>
      </c>
      <c r="AE7" s="51" t="s">
        <v>125</v>
      </c>
      <c r="AF7" s="51" t="s">
        <v>125</v>
      </c>
      <c r="AG7" s="51" t="s">
        <v>125</v>
      </c>
      <c r="AH7" s="141" t="s">
        <v>125</v>
      </c>
    </row>
    <row r="8" spans="1:34">
      <c r="A8" s="183" t="s">
        <v>301</v>
      </c>
      <c r="B8" s="184" t="s">
        <v>296</v>
      </c>
      <c r="C8" s="185" t="s">
        <v>302</v>
      </c>
      <c r="D8" s="186">
        <v>0</v>
      </c>
      <c r="E8" s="186">
        <v>0</v>
      </c>
      <c r="F8" s="186">
        <v>0</v>
      </c>
      <c r="G8" s="186">
        <v>-71.488</v>
      </c>
      <c r="H8" s="186">
        <v>0</v>
      </c>
      <c r="I8" s="186">
        <v>0</v>
      </c>
      <c r="J8" s="186">
        <v>-5366.8471236759997</v>
      </c>
      <c r="K8" s="186">
        <v>0</v>
      </c>
      <c r="L8" s="186">
        <v>0</v>
      </c>
      <c r="M8" s="186">
        <v>0</v>
      </c>
      <c r="N8" s="186">
        <v>0</v>
      </c>
      <c r="O8" s="186">
        <v>0</v>
      </c>
      <c r="P8" s="186">
        <v>-59709.968500000003</v>
      </c>
      <c r="Q8" s="186">
        <v>-26541.093000000001</v>
      </c>
      <c r="R8" s="186">
        <v>0</v>
      </c>
      <c r="S8" s="186">
        <v>-21680.769847</v>
      </c>
      <c r="T8" s="186">
        <v>-129577.863208</v>
      </c>
      <c r="U8" s="186">
        <v>-5080.0839999999998</v>
      </c>
      <c r="V8" s="186">
        <v>-4876.3990000000003</v>
      </c>
      <c r="W8" s="186">
        <v>-15417.6</v>
      </c>
      <c r="X8" s="186">
        <v>0</v>
      </c>
      <c r="Y8" s="186">
        <v>0</v>
      </c>
      <c r="Z8" s="186">
        <v>-22549.800000000003</v>
      </c>
      <c r="AA8" s="186">
        <v>0</v>
      </c>
      <c r="AB8" s="186">
        <v>0</v>
      </c>
      <c r="AC8" s="186">
        <v>0</v>
      </c>
      <c r="AD8" s="186">
        <v>-585.94200000000001</v>
      </c>
      <c r="AE8" s="186">
        <v>0</v>
      </c>
      <c r="AF8" s="186">
        <v>0</v>
      </c>
      <c r="AG8" s="186">
        <v>0</v>
      </c>
      <c r="AH8" s="187">
        <v>0</v>
      </c>
    </row>
    <row r="9" spans="1:34">
      <c r="A9" s="183" t="s">
        <v>301</v>
      </c>
      <c r="B9" s="183" t="s">
        <v>158</v>
      </c>
      <c r="C9" s="185" t="s">
        <v>83</v>
      </c>
      <c r="D9" s="186">
        <v>0</v>
      </c>
      <c r="E9" s="186">
        <v>0</v>
      </c>
      <c r="F9" s="186">
        <v>0</v>
      </c>
      <c r="G9" s="186">
        <v>103.5</v>
      </c>
      <c r="H9" s="186">
        <v>0</v>
      </c>
      <c r="I9" s="186">
        <v>0</v>
      </c>
      <c r="J9" s="186">
        <v>14969.712</v>
      </c>
      <c r="K9" s="186">
        <v>0</v>
      </c>
      <c r="L9" s="186">
        <v>0</v>
      </c>
      <c r="M9" s="186">
        <v>0</v>
      </c>
      <c r="N9" s="186">
        <v>0</v>
      </c>
      <c r="O9" s="186">
        <v>0</v>
      </c>
      <c r="P9" s="186">
        <v>0</v>
      </c>
      <c r="Q9" s="186">
        <v>22587.845999999998</v>
      </c>
      <c r="R9" s="186">
        <v>0</v>
      </c>
      <c r="S9" s="186">
        <v>16373.837854000001</v>
      </c>
      <c r="T9" s="186">
        <v>140647.09536000001</v>
      </c>
      <c r="U9" s="186">
        <v>5577.07</v>
      </c>
      <c r="V9" s="186">
        <v>2007.8999999999999</v>
      </c>
      <c r="W9" s="186">
        <v>9220</v>
      </c>
      <c r="X9" s="186">
        <v>0</v>
      </c>
      <c r="Y9" s="186">
        <v>0</v>
      </c>
      <c r="Z9" s="186">
        <v>17640.350000000002</v>
      </c>
      <c r="AA9" s="186">
        <v>0</v>
      </c>
      <c r="AB9" s="186">
        <v>0</v>
      </c>
      <c r="AC9" s="186">
        <v>0</v>
      </c>
      <c r="AD9" s="186">
        <v>286.94399999999996</v>
      </c>
      <c r="AE9" s="186">
        <v>0</v>
      </c>
      <c r="AF9" s="186">
        <v>0</v>
      </c>
      <c r="AG9" s="186">
        <v>0</v>
      </c>
      <c r="AH9" s="187">
        <v>0</v>
      </c>
    </row>
    <row r="10" spans="1:34">
      <c r="A10" s="188" t="s">
        <v>301</v>
      </c>
      <c r="B10" s="188" t="s">
        <v>298</v>
      </c>
      <c r="C10" s="189" t="s">
        <v>299</v>
      </c>
      <c r="D10" s="190">
        <v>0</v>
      </c>
      <c r="E10" s="190">
        <v>0</v>
      </c>
      <c r="F10" s="190">
        <v>0</v>
      </c>
      <c r="G10" s="190">
        <v>0</v>
      </c>
      <c r="H10" s="190">
        <v>0</v>
      </c>
      <c r="I10" s="190">
        <v>0</v>
      </c>
      <c r="J10" s="190">
        <v>0</v>
      </c>
      <c r="K10" s="190">
        <v>0</v>
      </c>
      <c r="L10" s="190">
        <v>0</v>
      </c>
      <c r="M10" s="190">
        <v>0</v>
      </c>
      <c r="N10" s="190">
        <v>0</v>
      </c>
      <c r="O10" s="190">
        <v>0</v>
      </c>
      <c r="P10" s="190">
        <v>0</v>
      </c>
      <c r="Q10" s="190">
        <v>0</v>
      </c>
      <c r="R10" s="190">
        <v>0</v>
      </c>
      <c r="S10" s="190">
        <v>0</v>
      </c>
      <c r="T10" s="190">
        <v>0</v>
      </c>
      <c r="U10" s="190">
        <v>-2336.6525000000001</v>
      </c>
      <c r="V10" s="190">
        <v>0</v>
      </c>
      <c r="W10" s="190">
        <v>0</v>
      </c>
      <c r="X10" s="190">
        <v>0</v>
      </c>
      <c r="Y10" s="190">
        <v>0</v>
      </c>
      <c r="Z10" s="190">
        <v>0</v>
      </c>
      <c r="AA10" s="190">
        <v>0</v>
      </c>
      <c r="AB10" s="190">
        <v>0</v>
      </c>
      <c r="AC10" s="190">
        <v>0</v>
      </c>
      <c r="AD10" s="190">
        <v>0</v>
      </c>
      <c r="AE10" s="190">
        <v>0</v>
      </c>
      <c r="AF10" s="190">
        <v>0</v>
      </c>
      <c r="AG10" s="190">
        <v>0</v>
      </c>
      <c r="AH10" s="191">
        <v>0</v>
      </c>
    </row>
    <row r="11" spans="1:34">
      <c r="A11" s="183" t="s">
        <v>190</v>
      </c>
      <c r="B11" s="184" t="s">
        <v>296</v>
      </c>
      <c r="C11" s="185" t="s">
        <v>302</v>
      </c>
      <c r="D11" s="186">
        <v>0</v>
      </c>
      <c r="E11" s="186">
        <v>-225.6</v>
      </c>
      <c r="F11" s="186">
        <v>0</v>
      </c>
      <c r="G11" s="186">
        <v>0</v>
      </c>
      <c r="H11" s="186">
        <v>-1642.3030000000001</v>
      </c>
      <c r="I11" s="186">
        <v>0</v>
      </c>
      <c r="J11" s="186">
        <v>0</v>
      </c>
      <c r="K11" s="186">
        <v>0</v>
      </c>
      <c r="L11" s="186">
        <v>0</v>
      </c>
      <c r="M11" s="186">
        <v>0</v>
      </c>
      <c r="N11" s="186">
        <v>0</v>
      </c>
      <c r="O11" s="186">
        <v>0</v>
      </c>
      <c r="P11" s="186">
        <v>0</v>
      </c>
      <c r="Q11" s="186">
        <v>-2616.395</v>
      </c>
      <c r="R11" s="186">
        <v>0</v>
      </c>
      <c r="S11" s="186">
        <v>-33046.194137999999</v>
      </c>
      <c r="T11" s="186">
        <v>-351737.13625699998</v>
      </c>
      <c r="U11" s="186">
        <v>-27285.812000000002</v>
      </c>
      <c r="V11" s="186">
        <v>0</v>
      </c>
      <c r="W11" s="186">
        <v>-71412.732000000004</v>
      </c>
      <c r="X11" s="186">
        <v>0</v>
      </c>
      <c r="Y11" s="186">
        <v>-351590.799</v>
      </c>
      <c r="Z11" s="186">
        <v>-184734.90000000002</v>
      </c>
      <c r="AA11" s="186">
        <v>0</v>
      </c>
      <c r="AB11" s="186">
        <v>0</v>
      </c>
      <c r="AC11" s="186">
        <v>0</v>
      </c>
      <c r="AD11" s="186">
        <v>-177625.8486</v>
      </c>
      <c r="AE11" s="186">
        <v>0</v>
      </c>
      <c r="AF11" s="186">
        <v>-30102.912</v>
      </c>
      <c r="AG11" s="186">
        <v>-26454.675000000003</v>
      </c>
      <c r="AH11" s="187">
        <v>0</v>
      </c>
    </row>
    <row r="12" spans="1:34">
      <c r="A12" s="183" t="s">
        <v>190</v>
      </c>
      <c r="B12" s="183" t="s">
        <v>158</v>
      </c>
      <c r="C12" s="185" t="s">
        <v>83</v>
      </c>
      <c r="D12" s="186">
        <v>0</v>
      </c>
      <c r="E12" s="186">
        <v>-10757.791999999999</v>
      </c>
      <c r="F12" s="186">
        <v>0</v>
      </c>
      <c r="G12" s="186">
        <v>0</v>
      </c>
      <c r="H12" s="186">
        <v>-32281.357</v>
      </c>
      <c r="I12" s="186">
        <v>-13953.181</v>
      </c>
      <c r="J12" s="186">
        <v>-30892</v>
      </c>
      <c r="K12" s="186">
        <v>-6074.1675999999998</v>
      </c>
      <c r="L12" s="186">
        <v>0</v>
      </c>
      <c r="M12" s="186">
        <v>-1928.3018</v>
      </c>
      <c r="N12" s="186">
        <v>0</v>
      </c>
      <c r="O12" s="186">
        <v>-32416.376</v>
      </c>
      <c r="P12" s="186">
        <v>-3894315.8400000003</v>
      </c>
      <c r="Q12" s="186">
        <v>-159516.17200000002</v>
      </c>
      <c r="R12" s="186">
        <v>0</v>
      </c>
      <c r="S12" s="186">
        <v>-111955.21082400001</v>
      </c>
      <c r="T12" s="186">
        <v>-240228.99495999998</v>
      </c>
      <c r="U12" s="186">
        <v>-17591.2</v>
      </c>
      <c r="V12" s="186">
        <v>0</v>
      </c>
      <c r="W12" s="186">
        <v>-563125.19999999995</v>
      </c>
      <c r="X12" s="186">
        <v>-21544.6</v>
      </c>
      <c r="Y12" s="186">
        <v>-417427.60500000004</v>
      </c>
      <c r="Z12" s="186">
        <v>-187046.09199999998</v>
      </c>
      <c r="AA12" s="186">
        <v>-5955.9862499999999</v>
      </c>
      <c r="AB12" s="186">
        <v>-25.2</v>
      </c>
      <c r="AC12" s="186">
        <v>-26296.98</v>
      </c>
      <c r="AD12" s="186">
        <v>-484705.028735</v>
      </c>
      <c r="AE12" s="186">
        <v>0</v>
      </c>
      <c r="AF12" s="186">
        <v>-46294.504000000001</v>
      </c>
      <c r="AG12" s="186">
        <v>-136184.85500000001</v>
      </c>
      <c r="AH12" s="187">
        <v>-32990.35</v>
      </c>
    </row>
    <row r="13" spans="1:34">
      <c r="A13" s="183" t="s">
        <v>190</v>
      </c>
      <c r="B13" s="183" t="s">
        <v>298</v>
      </c>
      <c r="C13" s="185" t="s">
        <v>299</v>
      </c>
      <c r="D13" s="186">
        <v>0</v>
      </c>
      <c r="E13" s="186">
        <v>0</v>
      </c>
      <c r="F13" s="186">
        <v>0</v>
      </c>
      <c r="G13" s="186">
        <v>0</v>
      </c>
      <c r="H13" s="186">
        <v>0</v>
      </c>
      <c r="I13" s="186">
        <v>-32922.5</v>
      </c>
      <c r="J13" s="186">
        <v>0</v>
      </c>
      <c r="K13" s="186">
        <v>0</v>
      </c>
      <c r="L13" s="186">
        <v>0</v>
      </c>
      <c r="M13" s="186">
        <v>0</v>
      </c>
      <c r="N13" s="186">
        <v>0</v>
      </c>
      <c r="O13" s="186">
        <v>0</v>
      </c>
      <c r="P13" s="186">
        <v>0</v>
      </c>
      <c r="Q13" s="186">
        <v>0</v>
      </c>
      <c r="R13" s="186">
        <v>0</v>
      </c>
      <c r="S13" s="186">
        <v>0</v>
      </c>
      <c r="T13" s="186">
        <v>-1818</v>
      </c>
      <c r="U13" s="186">
        <v>0</v>
      </c>
      <c r="V13" s="186">
        <v>0</v>
      </c>
      <c r="W13" s="186">
        <v>0</v>
      </c>
      <c r="X13" s="186">
        <v>0</v>
      </c>
      <c r="Y13" s="186">
        <v>0</v>
      </c>
      <c r="Z13" s="186">
        <v>0</v>
      </c>
      <c r="AA13" s="186">
        <v>-40.4</v>
      </c>
      <c r="AB13" s="186">
        <v>0</v>
      </c>
      <c r="AC13" s="186">
        <v>0</v>
      </c>
      <c r="AD13" s="186">
        <v>0</v>
      </c>
      <c r="AE13" s="186">
        <v>0</v>
      </c>
      <c r="AF13" s="186">
        <v>0</v>
      </c>
      <c r="AG13" s="186">
        <v>0</v>
      </c>
      <c r="AH13" s="187">
        <v>0</v>
      </c>
    </row>
    <row r="14" spans="1:34">
      <c r="A14" s="183" t="s">
        <v>190</v>
      </c>
      <c r="B14" s="183" t="s">
        <v>81</v>
      </c>
      <c r="C14" s="185" t="s">
        <v>130</v>
      </c>
      <c r="D14" s="186">
        <v>0</v>
      </c>
      <c r="E14" s="186">
        <v>0</v>
      </c>
      <c r="F14" s="186">
        <v>0</v>
      </c>
      <c r="G14" s="186">
        <v>0</v>
      </c>
      <c r="H14" s="186">
        <v>0</v>
      </c>
      <c r="I14" s="186">
        <v>0</v>
      </c>
      <c r="J14" s="186">
        <v>0</v>
      </c>
      <c r="K14" s="186">
        <v>0</v>
      </c>
      <c r="L14" s="186">
        <v>0</v>
      </c>
      <c r="M14" s="186">
        <v>0</v>
      </c>
      <c r="N14" s="186">
        <v>0</v>
      </c>
      <c r="O14" s="186">
        <v>0</v>
      </c>
      <c r="P14" s="186">
        <v>0</v>
      </c>
      <c r="Q14" s="186">
        <v>0</v>
      </c>
      <c r="R14" s="186">
        <v>0</v>
      </c>
      <c r="S14" s="186">
        <v>-1752.3</v>
      </c>
      <c r="T14" s="186">
        <v>0</v>
      </c>
      <c r="U14" s="186">
        <v>0</v>
      </c>
      <c r="V14" s="186">
        <v>0</v>
      </c>
      <c r="W14" s="186">
        <v>0</v>
      </c>
      <c r="X14" s="186">
        <v>-6729.3</v>
      </c>
      <c r="Y14" s="186">
        <v>0</v>
      </c>
      <c r="Z14" s="186">
        <v>0</v>
      </c>
      <c r="AA14" s="186">
        <v>0</v>
      </c>
      <c r="AB14" s="186">
        <v>0</v>
      </c>
      <c r="AC14" s="186">
        <v>0</v>
      </c>
      <c r="AD14" s="186">
        <v>0</v>
      </c>
      <c r="AE14" s="186">
        <v>0</v>
      </c>
      <c r="AF14" s="186">
        <v>0</v>
      </c>
      <c r="AG14" s="186">
        <v>0</v>
      </c>
      <c r="AH14" s="187">
        <v>0</v>
      </c>
    </row>
    <row r="15" spans="1:34">
      <c r="A15" s="183" t="s">
        <v>190</v>
      </c>
      <c r="B15" s="183" t="s">
        <v>102</v>
      </c>
      <c r="C15" s="185" t="s">
        <v>295</v>
      </c>
      <c r="D15" s="186">
        <v>0</v>
      </c>
      <c r="E15" s="186">
        <v>0</v>
      </c>
      <c r="F15" s="186">
        <v>0</v>
      </c>
      <c r="G15" s="186">
        <v>0</v>
      </c>
      <c r="H15" s="186">
        <v>0</v>
      </c>
      <c r="I15" s="186">
        <v>0</v>
      </c>
      <c r="J15" s="186">
        <v>0</v>
      </c>
      <c r="K15" s="186">
        <v>0</v>
      </c>
      <c r="L15" s="186">
        <v>0</v>
      </c>
      <c r="M15" s="186">
        <v>0</v>
      </c>
      <c r="N15" s="186">
        <v>0</v>
      </c>
      <c r="O15" s="186">
        <v>0</v>
      </c>
      <c r="P15" s="186">
        <v>0</v>
      </c>
      <c r="Q15" s="186">
        <v>0</v>
      </c>
      <c r="R15" s="186">
        <v>0</v>
      </c>
      <c r="S15" s="186">
        <v>0</v>
      </c>
      <c r="T15" s="186">
        <v>-0.62679999999999991</v>
      </c>
      <c r="U15" s="186">
        <v>0</v>
      </c>
      <c r="V15" s="186">
        <v>0</v>
      </c>
      <c r="W15" s="186">
        <v>0</v>
      </c>
      <c r="X15" s="186">
        <v>0</v>
      </c>
      <c r="Y15" s="186">
        <v>0</v>
      </c>
      <c r="Z15" s="186">
        <v>0</v>
      </c>
      <c r="AA15" s="186">
        <v>0</v>
      </c>
      <c r="AB15" s="186">
        <v>0</v>
      </c>
      <c r="AC15" s="186">
        <v>0</v>
      </c>
      <c r="AD15" s="186">
        <v>0</v>
      </c>
      <c r="AE15" s="186">
        <v>0</v>
      </c>
      <c r="AF15" s="186">
        <v>0</v>
      </c>
      <c r="AG15" s="186">
        <v>0</v>
      </c>
      <c r="AH15" s="187">
        <v>0</v>
      </c>
    </row>
    <row r="16" spans="1:34">
      <c r="A16" s="184" t="s">
        <v>191</v>
      </c>
      <c r="B16" s="184" t="s">
        <v>240</v>
      </c>
      <c r="C16" s="192" t="s">
        <v>302</v>
      </c>
      <c r="D16" s="193">
        <v>0</v>
      </c>
      <c r="E16" s="193">
        <v>-16253.727984000001</v>
      </c>
      <c r="F16" s="193">
        <v>-7974.2944479999996</v>
      </c>
      <c r="G16" s="193">
        <v>0</v>
      </c>
      <c r="H16" s="193">
        <v>-131532.99553499999</v>
      </c>
      <c r="I16" s="193">
        <v>-30260.736000000001</v>
      </c>
      <c r="J16" s="193">
        <v>-63775.046399999999</v>
      </c>
      <c r="K16" s="193">
        <v>0</v>
      </c>
      <c r="L16" s="193">
        <v>0</v>
      </c>
      <c r="M16" s="193">
        <v>-2322</v>
      </c>
      <c r="N16" s="193">
        <v>-282411.08799999999</v>
      </c>
      <c r="O16" s="193">
        <v>-81927.062000000005</v>
      </c>
      <c r="P16" s="193">
        <v>-12677322.528000001</v>
      </c>
      <c r="Q16" s="193">
        <v>-418946.77280000004</v>
      </c>
      <c r="R16" s="193">
        <v>0</v>
      </c>
      <c r="S16" s="193">
        <v>-494860.90643099998</v>
      </c>
      <c r="T16" s="193">
        <v>-804850.31194799987</v>
      </c>
      <c r="U16" s="193">
        <v>-46244.47600000001</v>
      </c>
      <c r="V16" s="193">
        <v>-98336.366999999998</v>
      </c>
      <c r="W16" s="193">
        <v>-942483.41200000001</v>
      </c>
      <c r="X16" s="193">
        <v>-51303.339</v>
      </c>
      <c r="Y16" s="193">
        <v>-1243016.936553</v>
      </c>
      <c r="Z16" s="193">
        <v>-682446.42857999995</v>
      </c>
      <c r="AA16" s="193">
        <v>-91248.534805999996</v>
      </c>
      <c r="AB16" s="193">
        <v>0</v>
      </c>
      <c r="AC16" s="193">
        <v>-45977.22</v>
      </c>
      <c r="AD16" s="193">
        <v>-1722282.915</v>
      </c>
      <c r="AE16" s="193">
        <v>0</v>
      </c>
      <c r="AF16" s="193">
        <v>-150802.00099999999</v>
      </c>
      <c r="AG16" s="193">
        <v>-451357.45500000002</v>
      </c>
      <c r="AH16" s="194">
        <v>-90217.657999999996</v>
      </c>
    </row>
    <row r="17" spans="1:34">
      <c r="A17" s="183" t="s">
        <v>191</v>
      </c>
      <c r="B17" s="183" t="s">
        <v>179</v>
      </c>
      <c r="C17" s="185" t="s">
        <v>83</v>
      </c>
      <c r="D17" s="195">
        <v>0</v>
      </c>
      <c r="E17" s="195">
        <v>7783.2039999999997</v>
      </c>
      <c r="F17" s="195">
        <v>6410.6206279999997</v>
      </c>
      <c r="G17" s="195">
        <v>0</v>
      </c>
      <c r="H17" s="195">
        <v>111949.618</v>
      </c>
      <c r="I17" s="195">
        <v>27326.736000000001</v>
      </c>
      <c r="J17" s="195">
        <v>95127.803</v>
      </c>
      <c r="K17" s="195">
        <v>59981.4</v>
      </c>
      <c r="L17" s="195">
        <v>0</v>
      </c>
      <c r="M17" s="195">
        <v>1889.3999999999999</v>
      </c>
      <c r="N17" s="195">
        <v>373812.35099999997</v>
      </c>
      <c r="O17" s="195">
        <v>93894.64</v>
      </c>
      <c r="P17" s="195">
        <v>14295991.780000001</v>
      </c>
      <c r="Q17" s="195">
        <v>388802.20400000003</v>
      </c>
      <c r="R17" s="195">
        <v>0</v>
      </c>
      <c r="S17" s="195">
        <v>556948.5409299999</v>
      </c>
      <c r="T17" s="195">
        <v>791314.84297500004</v>
      </c>
      <c r="U17" s="195">
        <v>52202.903999999995</v>
      </c>
      <c r="V17" s="195">
        <v>90634.8</v>
      </c>
      <c r="W17" s="195">
        <v>1255370</v>
      </c>
      <c r="X17" s="195">
        <v>49886</v>
      </c>
      <c r="Y17" s="195">
        <v>1258001.0224909999</v>
      </c>
      <c r="Z17" s="195">
        <v>661223.25862199999</v>
      </c>
      <c r="AA17" s="195">
        <v>80312.690262999997</v>
      </c>
      <c r="AB17" s="195">
        <v>0</v>
      </c>
      <c r="AC17" s="195">
        <v>45270.94</v>
      </c>
      <c r="AD17" s="195">
        <v>1047741.162</v>
      </c>
      <c r="AE17" s="195">
        <v>0</v>
      </c>
      <c r="AF17" s="195">
        <v>157311.96399999998</v>
      </c>
      <c r="AG17" s="195">
        <v>426448.125</v>
      </c>
      <c r="AH17" s="196">
        <v>84932.937999999995</v>
      </c>
    </row>
    <row r="18" spans="1:34">
      <c r="A18" s="183" t="s">
        <v>191</v>
      </c>
      <c r="B18" s="183" t="s">
        <v>207</v>
      </c>
      <c r="C18" s="7" t="s">
        <v>299</v>
      </c>
      <c r="D18" s="195">
        <v>0</v>
      </c>
      <c r="E18" s="195">
        <v>0</v>
      </c>
      <c r="F18" s="195">
        <v>0</v>
      </c>
      <c r="G18" s="195">
        <v>0</v>
      </c>
      <c r="H18" s="195">
        <v>0</v>
      </c>
      <c r="I18" s="195">
        <v>0</v>
      </c>
      <c r="J18" s="195">
        <v>0</v>
      </c>
      <c r="K18" s="195">
        <v>0</v>
      </c>
      <c r="L18" s="195">
        <v>0</v>
      </c>
      <c r="M18" s="195">
        <v>0</v>
      </c>
      <c r="N18" s="195">
        <v>-47905</v>
      </c>
      <c r="O18" s="195">
        <v>0</v>
      </c>
      <c r="P18" s="195">
        <v>0</v>
      </c>
      <c r="Q18" s="195">
        <v>0</v>
      </c>
      <c r="R18" s="195">
        <v>0</v>
      </c>
      <c r="S18" s="195">
        <v>0</v>
      </c>
      <c r="T18" s="195">
        <v>-12513.162200000001</v>
      </c>
      <c r="U18" s="195">
        <v>0</v>
      </c>
      <c r="V18" s="195">
        <v>0</v>
      </c>
      <c r="W18" s="195">
        <v>0</v>
      </c>
      <c r="X18" s="195">
        <v>0</v>
      </c>
      <c r="Y18" s="195">
        <v>-14818.894999999999</v>
      </c>
      <c r="Z18" s="195">
        <v>0</v>
      </c>
      <c r="AA18" s="195">
        <v>0</v>
      </c>
      <c r="AB18" s="195">
        <v>0</v>
      </c>
      <c r="AC18" s="195">
        <v>0</v>
      </c>
      <c r="AD18" s="195">
        <v>0</v>
      </c>
      <c r="AE18" s="195">
        <v>0</v>
      </c>
      <c r="AF18" s="195">
        <v>0</v>
      </c>
      <c r="AG18" s="195">
        <v>0</v>
      </c>
      <c r="AH18" s="196">
        <v>0</v>
      </c>
    </row>
    <row r="19" spans="1:34">
      <c r="A19" s="183" t="s">
        <v>191</v>
      </c>
      <c r="B19" s="183" t="s">
        <v>81</v>
      </c>
      <c r="C19" s="7" t="s">
        <v>130</v>
      </c>
      <c r="D19" s="195">
        <v>0</v>
      </c>
      <c r="E19" s="195">
        <v>0</v>
      </c>
      <c r="F19" s="195">
        <v>0</v>
      </c>
      <c r="G19" s="195">
        <v>0</v>
      </c>
      <c r="H19" s="195">
        <v>-14.4</v>
      </c>
      <c r="I19" s="195">
        <v>0</v>
      </c>
      <c r="J19" s="195">
        <v>0</v>
      </c>
      <c r="K19" s="195">
        <v>0</v>
      </c>
      <c r="L19" s="195">
        <v>0</v>
      </c>
      <c r="M19" s="195">
        <v>0</v>
      </c>
      <c r="N19" s="195">
        <v>0</v>
      </c>
      <c r="O19" s="195">
        <v>0</v>
      </c>
      <c r="P19" s="195">
        <v>0</v>
      </c>
      <c r="Q19" s="195">
        <v>0</v>
      </c>
      <c r="R19" s="195">
        <v>0</v>
      </c>
      <c r="S19" s="195">
        <v>0</v>
      </c>
      <c r="T19" s="195">
        <v>0</v>
      </c>
      <c r="U19" s="195">
        <v>-595.79999999999995</v>
      </c>
      <c r="V19" s="195">
        <v>0</v>
      </c>
      <c r="W19" s="195">
        <v>0</v>
      </c>
      <c r="X19" s="195">
        <v>0</v>
      </c>
      <c r="Y19" s="195">
        <v>0</v>
      </c>
      <c r="Z19" s="195">
        <v>0</v>
      </c>
      <c r="AA19" s="195">
        <v>0</v>
      </c>
      <c r="AB19" s="195">
        <v>0</v>
      </c>
      <c r="AC19" s="195">
        <v>0</v>
      </c>
      <c r="AD19" s="195">
        <v>0</v>
      </c>
      <c r="AE19" s="195">
        <v>0</v>
      </c>
      <c r="AF19" s="195">
        <v>0</v>
      </c>
      <c r="AG19" s="195">
        <v>0</v>
      </c>
      <c r="AH19" s="196">
        <v>0</v>
      </c>
    </row>
    <row r="20" spans="1:34">
      <c r="A20" s="188" t="s">
        <v>191</v>
      </c>
      <c r="B20" s="183" t="s">
        <v>157</v>
      </c>
      <c r="C20" s="197" t="s">
        <v>189</v>
      </c>
      <c r="D20" s="198">
        <v>0</v>
      </c>
      <c r="E20" s="198">
        <v>0</v>
      </c>
      <c r="F20" s="198">
        <v>0</v>
      </c>
      <c r="G20" s="198">
        <v>0</v>
      </c>
      <c r="H20" s="198">
        <v>0</v>
      </c>
      <c r="I20" s="198">
        <v>0</v>
      </c>
      <c r="J20" s="198">
        <v>0</v>
      </c>
      <c r="K20" s="198">
        <v>0</v>
      </c>
      <c r="L20" s="198">
        <v>0</v>
      </c>
      <c r="M20" s="198">
        <v>0</v>
      </c>
      <c r="N20" s="198">
        <v>0</v>
      </c>
      <c r="O20" s="198">
        <v>0</v>
      </c>
      <c r="P20" s="198">
        <v>0</v>
      </c>
      <c r="Q20" s="198">
        <v>0</v>
      </c>
      <c r="R20" s="198">
        <v>0</v>
      </c>
      <c r="S20" s="198">
        <v>0</v>
      </c>
      <c r="T20" s="198">
        <v>0</v>
      </c>
      <c r="U20" s="198">
        <v>0</v>
      </c>
      <c r="V20" s="198">
        <v>0</v>
      </c>
      <c r="W20" s="198">
        <v>0</v>
      </c>
      <c r="X20" s="198">
        <v>0</v>
      </c>
      <c r="Y20" s="198">
        <v>-4395.9260000000004</v>
      </c>
      <c r="Z20" s="198">
        <v>0</v>
      </c>
      <c r="AA20" s="198">
        <v>0</v>
      </c>
      <c r="AB20" s="198">
        <v>0</v>
      </c>
      <c r="AC20" s="198">
        <v>0</v>
      </c>
      <c r="AD20" s="198">
        <v>0</v>
      </c>
      <c r="AE20" s="198">
        <v>0</v>
      </c>
      <c r="AF20" s="198">
        <v>0</v>
      </c>
      <c r="AG20" s="198">
        <v>0</v>
      </c>
      <c r="AH20" s="199">
        <v>0</v>
      </c>
    </row>
    <row r="21" spans="1:34">
      <c r="A21" s="184" t="s">
        <v>303</v>
      </c>
      <c r="B21" s="184" t="s">
        <v>296</v>
      </c>
      <c r="C21" s="200" t="s">
        <v>302</v>
      </c>
      <c r="D21" s="201">
        <v>0</v>
      </c>
      <c r="E21" s="201">
        <v>-796.10601599999995</v>
      </c>
      <c r="F21" s="201">
        <v>0</v>
      </c>
      <c r="G21" s="201">
        <v>0</v>
      </c>
      <c r="H21" s="201">
        <v>0</v>
      </c>
      <c r="I21" s="201">
        <v>0</v>
      </c>
      <c r="J21" s="201">
        <v>0</v>
      </c>
      <c r="K21" s="201">
        <v>0</v>
      </c>
      <c r="L21" s="201">
        <v>0</v>
      </c>
      <c r="M21" s="201">
        <v>0</v>
      </c>
      <c r="N21" s="201">
        <v>0</v>
      </c>
      <c r="O21" s="201">
        <v>0</v>
      </c>
      <c r="P21" s="201">
        <v>-413699.63699999999</v>
      </c>
      <c r="Q21" s="201">
        <v>0</v>
      </c>
      <c r="R21" s="201">
        <v>0</v>
      </c>
      <c r="S21" s="201">
        <v>-32355.551552999998</v>
      </c>
      <c r="T21" s="201">
        <v>0</v>
      </c>
      <c r="U21" s="201">
        <v>0</v>
      </c>
      <c r="V21" s="201">
        <v>0</v>
      </c>
      <c r="W21" s="201">
        <v>-2207.0160000000001</v>
      </c>
      <c r="X21" s="201">
        <v>0</v>
      </c>
      <c r="Y21" s="201">
        <v>0</v>
      </c>
      <c r="Z21" s="201">
        <v>0</v>
      </c>
      <c r="AA21" s="201">
        <v>0</v>
      </c>
      <c r="AB21" s="201">
        <v>0</v>
      </c>
      <c r="AC21" s="201">
        <v>0</v>
      </c>
      <c r="AD21" s="201">
        <v>0</v>
      </c>
      <c r="AE21" s="201">
        <v>0</v>
      </c>
      <c r="AF21" s="201">
        <v>0</v>
      </c>
      <c r="AG21" s="201">
        <v>-100627.96799999999</v>
      </c>
      <c r="AH21" s="202">
        <v>-66820.864000000001</v>
      </c>
    </row>
    <row r="22" spans="1:34">
      <c r="A22" s="183" t="s">
        <v>303</v>
      </c>
      <c r="B22" s="183" t="s">
        <v>158</v>
      </c>
      <c r="C22" s="185" t="s">
        <v>83</v>
      </c>
      <c r="D22" s="203">
        <v>0</v>
      </c>
      <c r="E22" s="203">
        <v>370</v>
      </c>
      <c r="F22" s="203">
        <v>0</v>
      </c>
      <c r="G22" s="203">
        <v>0</v>
      </c>
      <c r="H22" s="203">
        <v>0</v>
      </c>
      <c r="I22" s="203">
        <v>0</v>
      </c>
      <c r="J22" s="203">
        <v>0</v>
      </c>
      <c r="K22" s="203">
        <v>0</v>
      </c>
      <c r="L22" s="203">
        <v>0</v>
      </c>
      <c r="M22" s="203">
        <v>29550</v>
      </c>
      <c r="N22" s="203">
        <v>0</v>
      </c>
      <c r="O22" s="203">
        <v>0</v>
      </c>
      <c r="P22" s="203">
        <v>568508.172762</v>
      </c>
      <c r="Q22" s="203">
        <v>-1557.502</v>
      </c>
      <c r="R22" s="203">
        <v>0</v>
      </c>
      <c r="S22" s="203">
        <v>17240.793000000001</v>
      </c>
      <c r="T22" s="203">
        <v>0</v>
      </c>
      <c r="U22" s="203">
        <v>0</v>
      </c>
      <c r="V22" s="203">
        <v>0</v>
      </c>
      <c r="W22" s="203">
        <v>1167</v>
      </c>
      <c r="X22" s="203">
        <v>0</v>
      </c>
      <c r="Y22" s="203">
        <v>0</v>
      </c>
      <c r="Z22" s="203">
        <v>0</v>
      </c>
      <c r="AA22" s="203">
        <v>3319.2378593642302</v>
      </c>
      <c r="AB22" s="203">
        <v>0</v>
      </c>
      <c r="AC22" s="203">
        <v>0</v>
      </c>
      <c r="AD22" s="203">
        <v>0</v>
      </c>
      <c r="AE22" s="203">
        <v>0</v>
      </c>
      <c r="AF22" s="203">
        <v>0</v>
      </c>
      <c r="AG22" s="203">
        <v>60567</v>
      </c>
      <c r="AH22" s="187">
        <v>22724</v>
      </c>
    </row>
    <row r="23" spans="1:34">
      <c r="A23" s="183" t="s">
        <v>303</v>
      </c>
      <c r="B23" s="183" t="s">
        <v>298</v>
      </c>
      <c r="C23" s="185" t="s">
        <v>299</v>
      </c>
      <c r="D23" s="203">
        <v>0</v>
      </c>
      <c r="E23" s="203">
        <v>0</v>
      </c>
      <c r="F23" s="203">
        <v>0</v>
      </c>
      <c r="G23" s="203">
        <v>0</v>
      </c>
      <c r="H23" s="203">
        <v>0</v>
      </c>
      <c r="I23" s="203">
        <v>0</v>
      </c>
      <c r="J23" s="203">
        <v>0</v>
      </c>
      <c r="K23" s="203">
        <v>0</v>
      </c>
      <c r="L23" s="203">
        <v>0</v>
      </c>
      <c r="M23" s="203">
        <v>-12771.5</v>
      </c>
      <c r="N23" s="203">
        <v>0</v>
      </c>
      <c r="O23" s="203">
        <v>0</v>
      </c>
      <c r="P23" s="203">
        <v>0</v>
      </c>
      <c r="Q23" s="203">
        <v>0</v>
      </c>
      <c r="R23" s="203">
        <v>0</v>
      </c>
      <c r="S23" s="203">
        <v>0</v>
      </c>
      <c r="T23" s="203">
        <v>0</v>
      </c>
      <c r="U23" s="203">
        <v>0</v>
      </c>
      <c r="V23" s="203">
        <v>0</v>
      </c>
      <c r="W23" s="203">
        <v>0</v>
      </c>
      <c r="X23" s="203">
        <v>0</v>
      </c>
      <c r="Y23" s="203">
        <v>0</v>
      </c>
      <c r="Z23" s="203">
        <v>0</v>
      </c>
      <c r="AA23" s="203">
        <v>-11227.35</v>
      </c>
      <c r="AB23" s="203">
        <v>0</v>
      </c>
      <c r="AC23" s="203">
        <v>0</v>
      </c>
      <c r="AD23" s="203">
        <v>0</v>
      </c>
      <c r="AE23" s="203">
        <v>0</v>
      </c>
      <c r="AF23" s="203">
        <v>0</v>
      </c>
      <c r="AG23" s="203">
        <v>0</v>
      </c>
      <c r="AH23" s="187">
        <v>0</v>
      </c>
    </row>
    <row r="24" spans="1:34">
      <c r="A24" s="183" t="s">
        <v>303</v>
      </c>
      <c r="B24" s="183" t="s">
        <v>103</v>
      </c>
      <c r="C24" s="185" t="s">
        <v>103</v>
      </c>
      <c r="D24" s="203">
        <v>0</v>
      </c>
      <c r="E24" s="203">
        <v>0</v>
      </c>
      <c r="F24" s="203">
        <v>0</v>
      </c>
      <c r="G24" s="203">
        <v>0</v>
      </c>
      <c r="H24" s="203">
        <v>0</v>
      </c>
      <c r="I24" s="203">
        <v>0</v>
      </c>
      <c r="J24" s="203">
        <v>0</v>
      </c>
      <c r="K24" s="203">
        <v>0</v>
      </c>
      <c r="L24" s="203">
        <v>0</v>
      </c>
      <c r="M24" s="203">
        <v>0</v>
      </c>
      <c r="N24" s="203">
        <v>0</v>
      </c>
      <c r="O24" s="203">
        <v>0</v>
      </c>
      <c r="P24" s="203">
        <v>-2237.29</v>
      </c>
      <c r="Q24" s="203">
        <v>0</v>
      </c>
      <c r="R24" s="203">
        <v>0</v>
      </c>
      <c r="S24" s="203">
        <v>0</v>
      </c>
      <c r="T24" s="203">
        <v>-10.8317</v>
      </c>
      <c r="U24" s="203">
        <v>0</v>
      </c>
      <c r="V24" s="203">
        <v>0</v>
      </c>
      <c r="W24" s="203">
        <v>0</v>
      </c>
      <c r="X24" s="203">
        <v>0</v>
      </c>
      <c r="Y24" s="203">
        <v>0</v>
      </c>
      <c r="Z24" s="203">
        <v>0</v>
      </c>
      <c r="AA24" s="203">
        <v>0</v>
      </c>
      <c r="AB24" s="203">
        <v>0</v>
      </c>
      <c r="AC24" s="203">
        <v>0</v>
      </c>
      <c r="AD24" s="203">
        <v>0</v>
      </c>
      <c r="AE24" s="203">
        <v>0</v>
      </c>
      <c r="AF24" s="203">
        <v>0</v>
      </c>
      <c r="AG24" s="203">
        <v>0</v>
      </c>
      <c r="AH24" s="187">
        <v>0</v>
      </c>
    </row>
    <row r="25" spans="1:34">
      <c r="A25" s="188" t="s">
        <v>303</v>
      </c>
      <c r="B25" s="188" t="s">
        <v>81</v>
      </c>
      <c r="C25" s="188" t="s">
        <v>130</v>
      </c>
      <c r="D25" s="190">
        <v>0</v>
      </c>
      <c r="E25" s="190">
        <v>0</v>
      </c>
      <c r="F25" s="190">
        <v>0</v>
      </c>
      <c r="G25" s="190">
        <v>0</v>
      </c>
      <c r="H25" s="190">
        <v>-34.200000000000003</v>
      </c>
      <c r="I25" s="190">
        <v>0</v>
      </c>
      <c r="J25" s="190">
        <v>0</v>
      </c>
      <c r="K25" s="190">
        <v>0</v>
      </c>
      <c r="L25" s="190">
        <v>0</v>
      </c>
      <c r="M25" s="190">
        <v>-18171.900000000001</v>
      </c>
      <c r="N25" s="190">
        <v>0</v>
      </c>
      <c r="O25" s="190">
        <v>0</v>
      </c>
      <c r="P25" s="190">
        <v>0</v>
      </c>
      <c r="Q25" s="190">
        <v>0</v>
      </c>
      <c r="R25" s="190">
        <v>0</v>
      </c>
      <c r="S25" s="190">
        <v>0</v>
      </c>
      <c r="T25" s="190">
        <v>0</v>
      </c>
      <c r="U25" s="190">
        <v>0</v>
      </c>
      <c r="V25" s="190">
        <v>0</v>
      </c>
      <c r="W25" s="190">
        <v>0</v>
      </c>
      <c r="X25" s="190">
        <v>0</v>
      </c>
      <c r="Y25" s="190">
        <v>0</v>
      </c>
      <c r="Z25" s="190">
        <v>0</v>
      </c>
      <c r="AA25" s="190">
        <v>-16060.1373</v>
      </c>
      <c r="AB25" s="190">
        <v>0</v>
      </c>
      <c r="AC25" s="190">
        <v>0</v>
      </c>
      <c r="AD25" s="190">
        <v>0</v>
      </c>
      <c r="AE25" s="190">
        <v>0</v>
      </c>
      <c r="AF25" s="190">
        <v>0</v>
      </c>
      <c r="AG25" s="190">
        <v>0</v>
      </c>
      <c r="AH25" s="191">
        <v>0</v>
      </c>
    </row>
    <row r="26" spans="1:34">
      <c r="A26" s="184" t="s">
        <v>304</v>
      </c>
      <c r="B26" s="184" t="s">
        <v>296</v>
      </c>
      <c r="C26" s="184" t="s">
        <v>302</v>
      </c>
      <c r="D26" s="201">
        <v>0</v>
      </c>
      <c r="E26" s="201">
        <v>0</v>
      </c>
      <c r="F26" s="201">
        <v>0</v>
      </c>
      <c r="G26" s="201">
        <v>0</v>
      </c>
      <c r="H26" s="201">
        <v>0</v>
      </c>
      <c r="I26" s="201">
        <v>0</v>
      </c>
      <c r="J26" s="201">
        <v>0</v>
      </c>
      <c r="K26" s="201">
        <v>0</v>
      </c>
      <c r="L26" s="201">
        <v>0</v>
      </c>
      <c r="M26" s="201">
        <v>0</v>
      </c>
      <c r="N26" s="201">
        <v>0</v>
      </c>
      <c r="O26" s="201">
        <v>0</v>
      </c>
      <c r="P26" s="201">
        <v>-513925.54070000007</v>
      </c>
      <c r="Q26" s="201">
        <v>0</v>
      </c>
      <c r="R26" s="201">
        <v>0</v>
      </c>
      <c r="S26" s="201">
        <v>-57917.346812000011</v>
      </c>
      <c r="T26" s="201">
        <v>0</v>
      </c>
      <c r="U26" s="201">
        <v>0</v>
      </c>
      <c r="V26" s="201">
        <v>0</v>
      </c>
      <c r="W26" s="201">
        <v>0</v>
      </c>
      <c r="X26" s="201">
        <v>0</v>
      </c>
      <c r="Y26" s="201">
        <v>0</v>
      </c>
      <c r="Z26" s="201">
        <v>0</v>
      </c>
      <c r="AA26" s="201">
        <v>0</v>
      </c>
      <c r="AB26" s="201">
        <v>0</v>
      </c>
      <c r="AC26" s="201">
        <v>0</v>
      </c>
      <c r="AD26" s="201">
        <v>0</v>
      </c>
      <c r="AE26" s="201">
        <v>0</v>
      </c>
      <c r="AF26" s="201">
        <v>0</v>
      </c>
      <c r="AG26" s="201">
        <v>0</v>
      </c>
      <c r="AH26" s="202">
        <v>-235106.932</v>
      </c>
    </row>
    <row r="27" spans="1:34">
      <c r="A27" s="183" t="s">
        <v>304</v>
      </c>
      <c r="B27" s="183" t="s">
        <v>15</v>
      </c>
      <c r="C27" s="183" t="s">
        <v>54</v>
      </c>
      <c r="D27" s="203">
        <v>0</v>
      </c>
      <c r="E27" s="203">
        <v>0</v>
      </c>
      <c r="F27" s="203">
        <v>0</v>
      </c>
      <c r="G27" s="203">
        <v>7215.2640000000001</v>
      </c>
      <c r="H27" s="203">
        <v>0</v>
      </c>
      <c r="I27" s="203">
        <v>0</v>
      </c>
      <c r="J27" s="203">
        <v>0</v>
      </c>
      <c r="K27" s="203">
        <v>19116</v>
      </c>
      <c r="L27" s="203">
        <v>0</v>
      </c>
      <c r="M27" s="203">
        <v>0</v>
      </c>
      <c r="N27" s="203">
        <v>0</v>
      </c>
      <c r="O27" s="203">
        <v>144528.33600000001</v>
      </c>
      <c r="P27" s="203">
        <v>209343.6</v>
      </c>
      <c r="Q27" s="203">
        <v>0</v>
      </c>
      <c r="R27" s="203">
        <v>0</v>
      </c>
      <c r="S27" s="203">
        <v>88317.751999999993</v>
      </c>
      <c r="T27" s="203">
        <v>10715.486000000001</v>
      </c>
      <c r="U27" s="203">
        <v>0</v>
      </c>
      <c r="V27" s="203">
        <v>0</v>
      </c>
      <c r="W27" s="203">
        <v>0</v>
      </c>
      <c r="X27" s="203">
        <v>0</v>
      </c>
      <c r="Y27" s="203">
        <v>0</v>
      </c>
      <c r="Z27" s="203">
        <v>0</v>
      </c>
      <c r="AA27" s="203">
        <v>0</v>
      </c>
      <c r="AB27" s="203">
        <v>190608.58677600001</v>
      </c>
      <c r="AC27" s="203">
        <v>1507.2479999999998</v>
      </c>
      <c r="AD27" s="203">
        <v>103896</v>
      </c>
      <c r="AE27" s="203">
        <v>0</v>
      </c>
      <c r="AF27" s="203">
        <v>21645.755999999998</v>
      </c>
      <c r="AG27" s="203">
        <v>211577.955048</v>
      </c>
      <c r="AH27" s="187">
        <v>174060</v>
      </c>
    </row>
    <row r="28" spans="1:34">
      <c r="A28" s="188" t="s">
        <v>304</v>
      </c>
      <c r="B28" s="188" t="s">
        <v>81</v>
      </c>
      <c r="C28" s="188" t="s">
        <v>130</v>
      </c>
      <c r="D28" s="190">
        <v>0</v>
      </c>
      <c r="E28" s="190">
        <v>0</v>
      </c>
      <c r="F28" s="190">
        <v>0</v>
      </c>
      <c r="G28" s="190">
        <v>-18420.0507</v>
      </c>
      <c r="H28" s="190">
        <v>0</v>
      </c>
      <c r="I28" s="190">
        <v>0</v>
      </c>
      <c r="J28" s="190">
        <v>0</v>
      </c>
      <c r="K28" s="190">
        <v>-41529.599999999999</v>
      </c>
      <c r="L28" s="190">
        <v>0</v>
      </c>
      <c r="M28" s="190">
        <v>0</v>
      </c>
      <c r="N28" s="190">
        <v>0</v>
      </c>
      <c r="O28" s="190">
        <v>0</v>
      </c>
      <c r="P28" s="190">
        <v>-534509.65800000005</v>
      </c>
      <c r="Q28" s="190">
        <v>0</v>
      </c>
      <c r="R28" s="190">
        <v>0</v>
      </c>
      <c r="S28" s="190">
        <v>0</v>
      </c>
      <c r="T28" s="190">
        <v>0</v>
      </c>
      <c r="U28" s="190">
        <v>0</v>
      </c>
      <c r="V28" s="190">
        <v>0</v>
      </c>
      <c r="W28" s="190">
        <v>0</v>
      </c>
      <c r="X28" s="190">
        <v>0</v>
      </c>
      <c r="Y28" s="190">
        <v>0</v>
      </c>
      <c r="Z28" s="190">
        <v>0</v>
      </c>
      <c r="AA28" s="190">
        <v>0</v>
      </c>
      <c r="AB28" s="190">
        <v>-525860.62199999997</v>
      </c>
      <c r="AC28" s="190">
        <v>0</v>
      </c>
      <c r="AD28" s="190">
        <v>0</v>
      </c>
      <c r="AE28" s="190">
        <v>0</v>
      </c>
      <c r="AF28" s="190">
        <v>0</v>
      </c>
      <c r="AG28" s="190">
        <v>0</v>
      </c>
      <c r="AH28" s="191">
        <v>-86567.4</v>
      </c>
    </row>
    <row r="29" spans="1:34">
      <c r="A29" s="192" t="s">
        <v>305</v>
      </c>
      <c r="B29" s="184" t="s">
        <v>158</v>
      </c>
      <c r="C29" s="185" t="s">
        <v>83</v>
      </c>
      <c r="D29" s="201">
        <v>0</v>
      </c>
      <c r="E29" s="201">
        <v>0</v>
      </c>
      <c r="F29" s="201">
        <v>0</v>
      </c>
      <c r="G29" s="201">
        <v>0</v>
      </c>
      <c r="H29" s="201">
        <v>38</v>
      </c>
      <c r="I29" s="201">
        <v>0</v>
      </c>
      <c r="J29" s="201">
        <v>0</v>
      </c>
      <c r="K29" s="201">
        <v>0</v>
      </c>
      <c r="L29" s="201">
        <v>0</v>
      </c>
      <c r="M29" s="201">
        <v>0</v>
      </c>
      <c r="N29" s="201">
        <v>0</v>
      </c>
      <c r="O29" s="201">
        <v>0</v>
      </c>
      <c r="P29" s="201">
        <v>0</v>
      </c>
      <c r="Q29" s="201">
        <v>0</v>
      </c>
      <c r="R29" s="201">
        <v>0</v>
      </c>
      <c r="S29" s="201">
        <v>0</v>
      </c>
      <c r="T29" s="201">
        <v>0</v>
      </c>
      <c r="U29" s="201">
        <v>0</v>
      </c>
      <c r="V29" s="201">
        <v>0</v>
      </c>
      <c r="W29" s="201">
        <v>0</v>
      </c>
      <c r="X29" s="201">
        <v>0</v>
      </c>
      <c r="Y29" s="201">
        <v>0</v>
      </c>
      <c r="Z29" s="201">
        <v>0</v>
      </c>
      <c r="AA29" s="201">
        <v>73.072000000000003</v>
      </c>
      <c r="AB29" s="201">
        <v>0</v>
      </c>
      <c r="AC29" s="201">
        <v>0</v>
      </c>
      <c r="AD29" s="201">
        <v>0</v>
      </c>
      <c r="AE29" s="201">
        <v>0</v>
      </c>
      <c r="AF29" s="201">
        <v>0</v>
      </c>
      <c r="AG29" s="201">
        <v>-60567</v>
      </c>
      <c r="AH29" s="202">
        <v>0</v>
      </c>
    </row>
    <row r="30" spans="1:34">
      <c r="A30" s="7" t="s">
        <v>305</v>
      </c>
      <c r="B30" s="183" t="s">
        <v>15</v>
      </c>
      <c r="C30" s="183" t="s">
        <v>54</v>
      </c>
      <c r="D30" s="203">
        <v>0</v>
      </c>
      <c r="E30" s="203">
        <v>-453218.57880000002</v>
      </c>
      <c r="F30" s="203">
        <v>-36320.775399999999</v>
      </c>
      <c r="G30" s="203">
        <v>-31480.77</v>
      </c>
      <c r="H30" s="203">
        <v>-72497.398000000001</v>
      </c>
      <c r="I30" s="203">
        <v>-125925.79999999999</v>
      </c>
      <c r="J30" s="203">
        <v>-123399.43</v>
      </c>
      <c r="K30" s="203">
        <v>-420342</v>
      </c>
      <c r="L30" s="203">
        <v>-6797.96</v>
      </c>
      <c r="M30" s="203">
        <v>0</v>
      </c>
      <c r="N30" s="203">
        <v>-129682.79999999999</v>
      </c>
      <c r="O30" s="203">
        <v>0</v>
      </c>
      <c r="P30" s="203">
        <v>0</v>
      </c>
      <c r="Q30" s="203">
        <v>-4420</v>
      </c>
      <c r="R30" s="203">
        <v>0</v>
      </c>
      <c r="S30" s="203">
        <v>-4882.5</v>
      </c>
      <c r="T30" s="203">
        <v>-416677.31909999996</v>
      </c>
      <c r="U30" s="203">
        <v>-88644.271999999997</v>
      </c>
      <c r="V30" s="203">
        <v>-201419.4</v>
      </c>
      <c r="W30" s="203">
        <v>-147451.20000000001</v>
      </c>
      <c r="X30" s="203">
        <v>-580560.28159999999</v>
      </c>
      <c r="Y30" s="203">
        <v>0</v>
      </c>
      <c r="Z30" s="203">
        <v>0</v>
      </c>
      <c r="AA30" s="203">
        <v>-271754.57935980003</v>
      </c>
      <c r="AB30" s="203">
        <v>-1606783.2404</v>
      </c>
      <c r="AC30" s="203">
        <v>-212118.22799999997</v>
      </c>
      <c r="AD30" s="203">
        <v>0</v>
      </c>
      <c r="AE30" s="203">
        <v>-1749480.2</v>
      </c>
      <c r="AF30" s="203">
        <v>0</v>
      </c>
      <c r="AG30" s="203">
        <v>-4176388.2549999999</v>
      </c>
      <c r="AH30" s="187">
        <v>0</v>
      </c>
    </row>
    <row r="31" spans="1:34" customFormat="1">
      <c r="A31" s="7" t="s">
        <v>305</v>
      </c>
      <c r="B31" s="183" t="s">
        <v>298</v>
      </c>
      <c r="C31" s="183" t="s">
        <v>299</v>
      </c>
      <c r="D31" s="203">
        <v>0</v>
      </c>
      <c r="E31" s="203">
        <v>484358.23259999999</v>
      </c>
      <c r="F31" s="203">
        <v>38868.160099999994</v>
      </c>
      <c r="G31" s="203">
        <v>31743.030000000002</v>
      </c>
      <c r="H31" s="203">
        <v>75443.5</v>
      </c>
      <c r="I31" s="203">
        <v>133765.9</v>
      </c>
      <c r="J31" s="203">
        <v>132171.8198</v>
      </c>
      <c r="K31" s="203">
        <v>438100.658</v>
      </c>
      <c r="L31" s="203">
        <v>6768.22</v>
      </c>
      <c r="M31" s="203">
        <v>0</v>
      </c>
      <c r="N31" s="203">
        <v>130234.8</v>
      </c>
      <c r="O31" s="203">
        <v>0</v>
      </c>
      <c r="P31" s="203">
        <v>0</v>
      </c>
      <c r="Q31" s="203">
        <v>4708.7</v>
      </c>
      <c r="R31" s="203">
        <v>0</v>
      </c>
      <c r="S31" s="203">
        <v>5321.25</v>
      </c>
      <c r="T31" s="203">
        <v>427196.63900000002</v>
      </c>
      <c r="U31" s="203">
        <v>93577.892600000006</v>
      </c>
      <c r="V31" s="203">
        <v>54063.899999999994</v>
      </c>
      <c r="W31" s="203">
        <v>154292.79999999999</v>
      </c>
      <c r="X31" s="203">
        <v>611848.64639999997</v>
      </c>
      <c r="Y31" s="203">
        <v>-72543.115699999995</v>
      </c>
      <c r="Z31" s="203">
        <v>-8493.1</v>
      </c>
      <c r="AA31" s="203">
        <v>276444.10781999998</v>
      </c>
      <c r="AB31" s="203">
        <v>1707757.7028999999</v>
      </c>
      <c r="AC31" s="203">
        <v>208232.5</v>
      </c>
      <c r="AD31" s="203">
        <v>0</v>
      </c>
      <c r="AE31" s="203">
        <v>1857475.5784017299</v>
      </c>
      <c r="AF31" s="203">
        <v>0</v>
      </c>
      <c r="AG31" s="203">
        <v>4350234.7845000001</v>
      </c>
      <c r="AH31" s="187">
        <v>0</v>
      </c>
    </row>
    <row r="32" spans="1:34">
      <c r="A32" s="7" t="s">
        <v>305</v>
      </c>
      <c r="B32" s="183" t="s">
        <v>81</v>
      </c>
      <c r="C32" s="183" t="s">
        <v>130</v>
      </c>
      <c r="D32" s="203">
        <v>0</v>
      </c>
      <c r="E32" s="203">
        <v>0</v>
      </c>
      <c r="F32" s="203">
        <v>0</v>
      </c>
      <c r="G32" s="203">
        <v>0</v>
      </c>
      <c r="H32" s="203">
        <v>0</v>
      </c>
      <c r="I32" s="203">
        <v>0</v>
      </c>
      <c r="J32" s="203">
        <v>0</v>
      </c>
      <c r="K32" s="203">
        <v>0</v>
      </c>
      <c r="L32" s="203">
        <v>0</v>
      </c>
      <c r="M32" s="203">
        <v>0</v>
      </c>
      <c r="N32" s="203">
        <v>0</v>
      </c>
      <c r="O32" s="203">
        <v>0</v>
      </c>
      <c r="P32" s="203">
        <v>0</v>
      </c>
      <c r="Q32" s="203">
        <v>0</v>
      </c>
      <c r="R32" s="203">
        <v>1170.288</v>
      </c>
      <c r="S32" s="203">
        <v>184.5</v>
      </c>
      <c r="T32" s="203">
        <v>15874.158599999999</v>
      </c>
      <c r="U32" s="203">
        <v>15496.5744</v>
      </c>
      <c r="V32" s="203">
        <v>0</v>
      </c>
      <c r="W32" s="203">
        <v>0</v>
      </c>
      <c r="X32" s="203">
        <v>0</v>
      </c>
      <c r="Y32" s="203">
        <v>69481.318499999994</v>
      </c>
      <c r="Z32" s="203">
        <v>0</v>
      </c>
      <c r="AA32" s="203">
        <v>0</v>
      </c>
      <c r="AB32" s="203">
        <v>0</v>
      </c>
      <c r="AC32" s="203">
        <v>8775</v>
      </c>
      <c r="AD32" s="203">
        <v>0</v>
      </c>
      <c r="AE32" s="203">
        <v>0</v>
      </c>
      <c r="AF32" s="203">
        <v>0</v>
      </c>
      <c r="AG32" s="203">
        <v>54510.3</v>
      </c>
      <c r="AH32" s="187">
        <v>0</v>
      </c>
    </row>
    <row r="33" spans="1:34">
      <c r="A33" s="197" t="s">
        <v>305</v>
      </c>
      <c r="B33" s="183" t="s">
        <v>19</v>
      </c>
      <c r="C33" s="188" t="s">
        <v>92</v>
      </c>
      <c r="D33" s="190">
        <v>0</v>
      </c>
      <c r="E33" s="190">
        <v>0</v>
      </c>
      <c r="F33" s="190">
        <v>0</v>
      </c>
      <c r="G33" s="190">
        <v>0</v>
      </c>
      <c r="H33" s="190">
        <v>0</v>
      </c>
      <c r="I33" s="190">
        <v>0</v>
      </c>
      <c r="J33" s="190">
        <v>0</v>
      </c>
      <c r="K33" s="190">
        <v>0</v>
      </c>
      <c r="L33" s="190">
        <v>0</v>
      </c>
      <c r="M33" s="190">
        <v>0</v>
      </c>
      <c r="N33" s="190">
        <v>0</v>
      </c>
      <c r="O33" s="190">
        <v>0</v>
      </c>
      <c r="P33" s="190">
        <v>0</v>
      </c>
      <c r="Q33" s="190">
        <v>0</v>
      </c>
      <c r="R33" s="190">
        <v>-1170</v>
      </c>
      <c r="S33" s="190">
        <v>-184</v>
      </c>
      <c r="T33" s="190">
        <v>-14597.016</v>
      </c>
      <c r="U33" s="190">
        <v>-15496.574000000001</v>
      </c>
      <c r="V33" s="190">
        <v>0</v>
      </c>
      <c r="W33" s="190">
        <v>0</v>
      </c>
      <c r="X33" s="190">
        <v>0</v>
      </c>
      <c r="Y33" s="190">
        <v>-109.09</v>
      </c>
      <c r="Z33" s="190">
        <v>0</v>
      </c>
      <c r="AA33" s="190">
        <v>0</v>
      </c>
      <c r="AB33" s="190">
        <v>0</v>
      </c>
      <c r="AC33" s="190">
        <v>0</v>
      </c>
      <c r="AD33" s="190">
        <v>0</v>
      </c>
      <c r="AE33" s="190">
        <v>0</v>
      </c>
      <c r="AF33" s="190">
        <v>0</v>
      </c>
      <c r="AG33" s="190">
        <v>0</v>
      </c>
      <c r="AH33" s="191">
        <v>0</v>
      </c>
    </row>
    <row r="34" spans="1:34">
      <c r="A34" s="184" t="s">
        <v>306</v>
      </c>
      <c r="B34" s="184" t="s">
        <v>296</v>
      </c>
      <c r="C34" s="184" t="s">
        <v>302</v>
      </c>
      <c r="D34" s="201">
        <v>0</v>
      </c>
      <c r="E34" s="201">
        <v>0</v>
      </c>
      <c r="F34" s="201">
        <v>0</v>
      </c>
      <c r="G34" s="201">
        <v>0</v>
      </c>
      <c r="H34" s="201">
        <v>0</v>
      </c>
      <c r="I34" s="201">
        <v>0</v>
      </c>
      <c r="J34" s="201">
        <v>0</v>
      </c>
      <c r="K34" s="201">
        <v>0</v>
      </c>
      <c r="L34" s="201">
        <v>0</v>
      </c>
      <c r="M34" s="201">
        <v>0</v>
      </c>
      <c r="N34" s="201">
        <v>0</v>
      </c>
      <c r="O34" s="201">
        <v>0</v>
      </c>
      <c r="P34" s="201">
        <v>0</v>
      </c>
      <c r="Q34" s="201">
        <v>-4313.0559999999996</v>
      </c>
      <c r="R34" s="201">
        <v>0</v>
      </c>
      <c r="S34" s="201">
        <v>0</v>
      </c>
      <c r="T34" s="201">
        <v>0</v>
      </c>
      <c r="U34" s="201">
        <v>0</v>
      </c>
      <c r="V34" s="201">
        <v>0</v>
      </c>
      <c r="W34" s="201">
        <v>0</v>
      </c>
      <c r="X34" s="201">
        <v>0</v>
      </c>
      <c r="Y34" s="201">
        <v>0</v>
      </c>
      <c r="Z34" s="201">
        <v>0</v>
      </c>
      <c r="AA34" s="201">
        <v>0</v>
      </c>
      <c r="AB34" s="201">
        <v>0</v>
      </c>
      <c r="AC34" s="201">
        <v>0</v>
      </c>
      <c r="AD34" s="201">
        <v>0</v>
      </c>
      <c r="AE34" s="201">
        <v>0</v>
      </c>
      <c r="AF34" s="201">
        <v>0</v>
      </c>
      <c r="AG34" s="201">
        <v>0</v>
      </c>
      <c r="AH34" s="202">
        <v>0</v>
      </c>
    </row>
    <row r="35" spans="1:34">
      <c r="A35" s="183" t="s">
        <v>306</v>
      </c>
      <c r="B35" s="183" t="s">
        <v>158</v>
      </c>
      <c r="C35" s="185" t="s">
        <v>83</v>
      </c>
      <c r="D35" s="203">
        <v>0</v>
      </c>
      <c r="E35" s="203">
        <v>0</v>
      </c>
      <c r="F35" s="203">
        <v>0</v>
      </c>
      <c r="G35" s="203">
        <v>0</v>
      </c>
      <c r="H35" s="203">
        <v>312.46899999999999</v>
      </c>
      <c r="I35" s="203">
        <v>0</v>
      </c>
      <c r="J35" s="203">
        <v>0</v>
      </c>
      <c r="K35" s="203">
        <v>0</v>
      </c>
      <c r="L35" s="203">
        <v>0</v>
      </c>
      <c r="M35" s="203">
        <v>0</v>
      </c>
      <c r="N35" s="203">
        <v>0</v>
      </c>
      <c r="O35" s="203">
        <v>0</v>
      </c>
      <c r="P35" s="203">
        <v>0</v>
      </c>
      <c r="Q35" s="203">
        <v>14672</v>
      </c>
      <c r="R35" s="203">
        <v>0</v>
      </c>
      <c r="S35" s="203">
        <v>8986.5190000000002</v>
      </c>
      <c r="T35" s="203">
        <v>32911.493999999999</v>
      </c>
      <c r="U35" s="203">
        <v>662</v>
      </c>
      <c r="V35" s="203">
        <v>0</v>
      </c>
      <c r="W35" s="203">
        <v>0</v>
      </c>
      <c r="X35" s="203">
        <v>0</v>
      </c>
      <c r="Y35" s="203">
        <v>74500.697528999997</v>
      </c>
      <c r="Z35" s="203">
        <v>28831.171000000002</v>
      </c>
      <c r="AA35" s="203">
        <v>0.98499999999999999</v>
      </c>
      <c r="AB35" s="203">
        <v>0</v>
      </c>
      <c r="AC35" s="203">
        <v>0</v>
      </c>
      <c r="AD35" s="203">
        <v>0</v>
      </c>
      <c r="AE35" s="203">
        <v>0</v>
      </c>
      <c r="AF35" s="203">
        <v>0</v>
      </c>
      <c r="AG35" s="203">
        <v>0</v>
      </c>
      <c r="AH35" s="187">
        <v>0</v>
      </c>
    </row>
    <row r="36" spans="1:34">
      <c r="A36" s="183" t="s">
        <v>306</v>
      </c>
      <c r="B36" s="183" t="s">
        <v>15</v>
      </c>
      <c r="C36" s="183" t="s">
        <v>54</v>
      </c>
      <c r="D36" s="203">
        <v>0</v>
      </c>
      <c r="E36" s="203">
        <v>0</v>
      </c>
      <c r="F36" s="203">
        <v>0</v>
      </c>
      <c r="G36" s="203">
        <v>0</v>
      </c>
      <c r="H36" s="203">
        <v>0</v>
      </c>
      <c r="I36" s="203">
        <v>0</v>
      </c>
      <c r="J36" s="203">
        <v>0</v>
      </c>
      <c r="K36" s="203">
        <v>-19162.703700000002</v>
      </c>
      <c r="L36" s="203">
        <v>0</v>
      </c>
      <c r="M36" s="203">
        <v>0</v>
      </c>
      <c r="N36" s="203">
        <v>33948.68</v>
      </c>
      <c r="O36" s="203">
        <v>2160.3200000000002</v>
      </c>
      <c r="P36" s="203">
        <v>0</v>
      </c>
      <c r="Q36" s="203">
        <v>3358.88</v>
      </c>
      <c r="R36" s="203">
        <v>0</v>
      </c>
      <c r="S36" s="203">
        <v>8669.32</v>
      </c>
      <c r="T36" s="203">
        <v>-28789.042999999998</v>
      </c>
      <c r="U36" s="203">
        <v>0</v>
      </c>
      <c r="V36" s="203">
        <v>0</v>
      </c>
      <c r="W36" s="203">
        <v>0</v>
      </c>
      <c r="X36" s="203">
        <v>0</v>
      </c>
      <c r="Y36" s="203">
        <v>0</v>
      </c>
      <c r="Z36" s="203">
        <v>0</v>
      </c>
      <c r="AA36" s="203">
        <v>0</v>
      </c>
      <c r="AB36" s="203">
        <v>0</v>
      </c>
      <c r="AC36" s="203">
        <v>0</v>
      </c>
      <c r="AD36" s="203">
        <v>0</v>
      </c>
      <c r="AE36" s="203">
        <v>0</v>
      </c>
      <c r="AF36" s="203">
        <v>0</v>
      </c>
      <c r="AG36" s="203">
        <v>97959.910860000004</v>
      </c>
      <c r="AH36" s="187">
        <v>0</v>
      </c>
    </row>
    <row r="37" spans="1:34">
      <c r="A37" s="183" t="s">
        <v>306</v>
      </c>
      <c r="B37" s="183" t="s">
        <v>298</v>
      </c>
      <c r="C37" s="183" t="s">
        <v>299</v>
      </c>
      <c r="D37" s="203">
        <v>0</v>
      </c>
      <c r="E37" s="203">
        <v>0</v>
      </c>
      <c r="F37" s="203">
        <v>0</v>
      </c>
      <c r="G37" s="203">
        <v>-513.59519999999998</v>
      </c>
      <c r="H37" s="203">
        <v>0</v>
      </c>
      <c r="I37" s="203">
        <v>0</v>
      </c>
      <c r="J37" s="203">
        <v>-3155.6000000000004</v>
      </c>
      <c r="K37" s="203">
        <v>18361</v>
      </c>
      <c r="L37" s="203">
        <v>0</v>
      </c>
      <c r="M37" s="203">
        <v>0</v>
      </c>
      <c r="N37" s="203">
        <v>0</v>
      </c>
      <c r="O37" s="203">
        <v>0</v>
      </c>
      <c r="P37" s="203">
        <v>-4587983.8499999996</v>
      </c>
      <c r="Q37" s="203">
        <v>-282.60000000000002</v>
      </c>
      <c r="R37" s="203">
        <v>-129</v>
      </c>
      <c r="S37" s="203">
        <v>-1734.7024200000021</v>
      </c>
      <c r="T37" s="203">
        <v>9786.6732510000093</v>
      </c>
      <c r="U37" s="203">
        <v>-2194.7109999999998</v>
      </c>
      <c r="V37" s="203">
        <v>0</v>
      </c>
      <c r="W37" s="203">
        <v>0</v>
      </c>
      <c r="X37" s="203">
        <v>0</v>
      </c>
      <c r="Y37" s="203">
        <v>-11982.5584</v>
      </c>
      <c r="Z37" s="203">
        <v>25532.664000000001</v>
      </c>
      <c r="AA37" s="203">
        <v>-196596.02730000002</v>
      </c>
      <c r="AB37" s="203">
        <v>0</v>
      </c>
      <c r="AC37" s="203">
        <v>-122.55000000000001</v>
      </c>
      <c r="AD37" s="203">
        <v>0</v>
      </c>
      <c r="AE37" s="203">
        <v>0</v>
      </c>
      <c r="AF37" s="203">
        <v>-5244</v>
      </c>
      <c r="AG37" s="203">
        <v>0</v>
      </c>
      <c r="AH37" s="187">
        <v>0</v>
      </c>
    </row>
    <row r="38" spans="1:34">
      <c r="A38" s="183" t="s">
        <v>306</v>
      </c>
      <c r="B38" s="183" t="s">
        <v>81</v>
      </c>
      <c r="C38" s="183" t="s">
        <v>130</v>
      </c>
      <c r="D38" s="203">
        <v>0</v>
      </c>
      <c r="E38" s="203">
        <v>0</v>
      </c>
      <c r="F38" s="203">
        <v>0</v>
      </c>
      <c r="G38" s="203">
        <v>0</v>
      </c>
      <c r="H38" s="203">
        <v>-3573.2718</v>
      </c>
      <c r="I38" s="203">
        <v>0</v>
      </c>
      <c r="J38" s="203">
        <v>0</v>
      </c>
      <c r="K38" s="203">
        <v>-121347.26999999999</v>
      </c>
      <c r="L38" s="203">
        <v>0</v>
      </c>
      <c r="M38" s="203">
        <v>0</v>
      </c>
      <c r="N38" s="203">
        <v>0</v>
      </c>
      <c r="O38" s="203">
        <v>-143621.1</v>
      </c>
      <c r="P38" s="203">
        <v>0</v>
      </c>
      <c r="Q38" s="203">
        <v>-4658.3999999999996</v>
      </c>
      <c r="R38" s="203">
        <v>0</v>
      </c>
      <c r="S38" s="203">
        <v>-54763.453800000003</v>
      </c>
      <c r="T38" s="203">
        <v>-21190.796999999999</v>
      </c>
      <c r="U38" s="203">
        <v>0</v>
      </c>
      <c r="V38" s="203">
        <v>0</v>
      </c>
      <c r="W38" s="203">
        <v>0</v>
      </c>
      <c r="X38" s="203">
        <v>0</v>
      </c>
      <c r="Y38" s="203">
        <v>0</v>
      </c>
      <c r="Z38" s="203">
        <v>0</v>
      </c>
      <c r="AA38" s="203">
        <v>-5195.1959999999999</v>
      </c>
      <c r="AB38" s="203">
        <v>-3897.9</v>
      </c>
      <c r="AC38" s="203">
        <v>0</v>
      </c>
      <c r="AD38" s="203">
        <v>-721460.68740000005</v>
      </c>
      <c r="AE38" s="203">
        <v>0</v>
      </c>
      <c r="AF38" s="203">
        <v>-17820.989999999998</v>
      </c>
      <c r="AG38" s="203">
        <v>-192052.7469</v>
      </c>
      <c r="AH38" s="187">
        <v>0</v>
      </c>
    </row>
    <row r="39" spans="1:34">
      <c r="A39" s="183" t="s">
        <v>306</v>
      </c>
      <c r="B39" s="183" t="s">
        <v>102</v>
      </c>
      <c r="C39" s="183" t="s">
        <v>295</v>
      </c>
      <c r="D39" s="203">
        <v>-252605.67898016333</v>
      </c>
      <c r="E39" s="203">
        <v>-26757.173459291665</v>
      </c>
      <c r="F39" s="203">
        <v>-111739.83102884333</v>
      </c>
      <c r="G39" s="203">
        <v>0</v>
      </c>
      <c r="H39" s="203">
        <v>-6.9033333333333335E-2</v>
      </c>
      <c r="I39" s="203">
        <v>-2994</v>
      </c>
      <c r="J39" s="203">
        <v>-907.84850099499999</v>
      </c>
      <c r="K39" s="203">
        <v>-47448.33010531</v>
      </c>
      <c r="L39" s="203">
        <v>-3055.6863347416661</v>
      </c>
      <c r="M39" s="203">
        <v>0</v>
      </c>
      <c r="N39" s="203">
        <v>-32075.056666666664</v>
      </c>
      <c r="O39" s="203">
        <v>0</v>
      </c>
      <c r="P39" s="203">
        <v>-55287.98962</v>
      </c>
      <c r="Q39" s="203">
        <v>-4228.8306382978726</v>
      </c>
      <c r="R39" s="203">
        <v>0</v>
      </c>
      <c r="S39" s="203">
        <v>-302.43183379500005</v>
      </c>
      <c r="T39" s="203">
        <v>0</v>
      </c>
      <c r="U39" s="203">
        <v>0</v>
      </c>
      <c r="V39" s="203">
        <v>-13456.483333333332</v>
      </c>
      <c r="W39" s="203">
        <v>-96461.666667228332</v>
      </c>
      <c r="X39" s="203">
        <v>-5.05</v>
      </c>
      <c r="Y39" s="203">
        <v>-169.42933416833336</v>
      </c>
      <c r="Z39" s="203">
        <v>0</v>
      </c>
      <c r="AA39" s="203">
        <v>0</v>
      </c>
      <c r="AB39" s="203">
        <v>-2044.0824133333331</v>
      </c>
      <c r="AC39" s="203">
        <v>0</v>
      </c>
      <c r="AD39" s="203">
        <v>-1208.3653333333332</v>
      </c>
      <c r="AE39" s="203">
        <v>0</v>
      </c>
      <c r="AF39" s="203">
        <v>0</v>
      </c>
      <c r="AG39" s="203">
        <v>-100517.44941180455</v>
      </c>
      <c r="AH39" s="187">
        <v>-26364.666666666664</v>
      </c>
    </row>
    <row r="40" spans="1:34">
      <c r="A40" s="183" t="s">
        <v>306</v>
      </c>
      <c r="B40" s="183" t="s">
        <v>293</v>
      </c>
      <c r="C40" s="183" t="s">
        <v>294</v>
      </c>
      <c r="D40" s="203">
        <v>-252605.67898016333</v>
      </c>
      <c r="E40" s="203">
        <v>-26757.173459291665</v>
      </c>
      <c r="F40" s="203">
        <v>-111739.83102884333</v>
      </c>
      <c r="G40" s="203">
        <v>0</v>
      </c>
      <c r="H40" s="203">
        <v>-6.9033333333333335E-2</v>
      </c>
      <c r="I40" s="203">
        <v>-2994</v>
      </c>
      <c r="J40" s="203">
        <v>-907.84850099499999</v>
      </c>
      <c r="K40" s="203">
        <v>-47448.33010531</v>
      </c>
      <c r="L40" s="203">
        <v>-3055.6863347416661</v>
      </c>
      <c r="M40" s="203">
        <v>-18394.185435890002</v>
      </c>
      <c r="N40" s="203">
        <v>-32075.056666666664</v>
      </c>
      <c r="O40" s="203">
        <v>0</v>
      </c>
      <c r="P40" s="203">
        <v>0</v>
      </c>
      <c r="Q40" s="203">
        <v>0</v>
      </c>
      <c r="R40" s="203">
        <v>0</v>
      </c>
      <c r="S40" s="203">
        <v>-302.43183379500005</v>
      </c>
      <c r="T40" s="203">
        <v>-5677.9630962350011</v>
      </c>
      <c r="U40" s="203">
        <v>0</v>
      </c>
      <c r="V40" s="203">
        <v>-13456.483333333332</v>
      </c>
      <c r="W40" s="203">
        <v>-96461.666667228332</v>
      </c>
      <c r="X40" s="203">
        <v>-5.05</v>
      </c>
      <c r="Y40" s="203">
        <v>-169.42933416833336</v>
      </c>
      <c r="Z40" s="203">
        <v>0</v>
      </c>
      <c r="AA40" s="203">
        <v>-96155.579775484992</v>
      </c>
      <c r="AB40" s="203">
        <v>-2044.0824133333331</v>
      </c>
      <c r="AC40" s="203">
        <v>0</v>
      </c>
      <c r="AD40" s="203">
        <v>-1208.3653333333332</v>
      </c>
      <c r="AE40" s="203">
        <v>0</v>
      </c>
      <c r="AF40" s="203">
        <v>0</v>
      </c>
      <c r="AG40" s="203">
        <v>-75828.240588195447</v>
      </c>
      <c r="AH40" s="187">
        <v>-26364.666666666664</v>
      </c>
    </row>
    <row r="41" spans="1:34">
      <c r="A41" s="183" t="s">
        <v>306</v>
      </c>
      <c r="B41" s="183" t="s">
        <v>300</v>
      </c>
      <c r="C41" s="183" t="s">
        <v>189</v>
      </c>
      <c r="D41" s="203">
        <v>-252605.67898016333</v>
      </c>
      <c r="E41" s="203">
        <v>-26757.173459291665</v>
      </c>
      <c r="F41" s="203">
        <v>-111739.83102884333</v>
      </c>
      <c r="G41" s="203">
        <v>-1176940.2818964398</v>
      </c>
      <c r="H41" s="203">
        <v>-6.9033333333333335E-2</v>
      </c>
      <c r="I41" s="203">
        <v>-2994</v>
      </c>
      <c r="J41" s="203">
        <v>-907.84850099499999</v>
      </c>
      <c r="K41" s="203">
        <v>-47448.33010531</v>
      </c>
      <c r="L41" s="203">
        <v>-3055.6863347416661</v>
      </c>
      <c r="M41" s="203">
        <v>0</v>
      </c>
      <c r="N41" s="203">
        <v>-32075.056666666664</v>
      </c>
      <c r="O41" s="203">
        <v>0</v>
      </c>
      <c r="P41" s="203">
        <v>0</v>
      </c>
      <c r="Q41" s="203">
        <v>-13839.809361702128</v>
      </c>
      <c r="R41" s="203">
        <v>0</v>
      </c>
      <c r="S41" s="203">
        <v>-302.43183379500005</v>
      </c>
      <c r="T41" s="203">
        <v>0</v>
      </c>
      <c r="U41" s="203">
        <v>0</v>
      </c>
      <c r="V41" s="203">
        <v>-13456.483333333332</v>
      </c>
      <c r="W41" s="203">
        <v>-96461.666667228332</v>
      </c>
      <c r="X41" s="203">
        <v>-5.05</v>
      </c>
      <c r="Y41" s="203">
        <v>-169.42933416833336</v>
      </c>
      <c r="Z41" s="203">
        <v>0</v>
      </c>
      <c r="AA41" s="203">
        <v>0</v>
      </c>
      <c r="AB41" s="203">
        <v>-2044.0824133333331</v>
      </c>
      <c r="AC41" s="203">
        <v>0</v>
      </c>
      <c r="AD41" s="203">
        <v>-1208.3653333333332</v>
      </c>
      <c r="AE41" s="203">
        <v>0</v>
      </c>
      <c r="AF41" s="203">
        <v>0</v>
      </c>
      <c r="AG41" s="203">
        <v>0</v>
      </c>
      <c r="AH41" s="187">
        <v>-26364.666666666664</v>
      </c>
    </row>
    <row r="42" spans="1:34">
      <c r="A42" s="184" t="s">
        <v>307</v>
      </c>
      <c r="B42" s="184" t="s">
        <v>81</v>
      </c>
      <c r="C42" s="184" t="s">
        <v>130</v>
      </c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>
        <v>-72344.933999999994</v>
      </c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  <c r="AF42" s="201"/>
      <c r="AG42" s="201"/>
      <c r="AH42" s="202"/>
    </row>
    <row r="43" spans="1:34">
      <c r="A43" s="183" t="s">
        <v>307</v>
      </c>
      <c r="B43" s="183" t="s">
        <v>15</v>
      </c>
      <c r="C43" s="183" t="s">
        <v>54</v>
      </c>
      <c r="D43" s="203">
        <v>-147838.5</v>
      </c>
      <c r="E43" s="203">
        <v>-2708300.4148999997</v>
      </c>
      <c r="F43" s="203">
        <v>-105684.012</v>
      </c>
      <c r="G43" s="203">
        <v>-512429.60149999999</v>
      </c>
      <c r="H43" s="203">
        <v>-1280177.2425300002</v>
      </c>
      <c r="I43" s="203">
        <v>-1020087.9</v>
      </c>
      <c r="J43" s="203">
        <v>-2119086.5911399</v>
      </c>
      <c r="K43" s="203">
        <v>-6946789.9468845995</v>
      </c>
      <c r="L43" s="203">
        <v>-132183.9</v>
      </c>
      <c r="M43" s="203">
        <v>-2057828.2609999999</v>
      </c>
      <c r="N43" s="203">
        <v>-3873940.77</v>
      </c>
      <c r="O43" s="203">
        <v>-4075988.7220000001</v>
      </c>
      <c r="P43" s="203">
        <v>-29942701.340999998</v>
      </c>
      <c r="Q43" s="203">
        <v>-1180772.73</v>
      </c>
      <c r="R43" s="203">
        <v>-132653.04955</v>
      </c>
      <c r="S43" s="203">
        <v>-3526066.7290119999</v>
      </c>
      <c r="T43" s="203">
        <v>-21782522.973363999</v>
      </c>
      <c r="U43" s="203">
        <v>-2538978.4110129997</v>
      </c>
      <c r="V43" s="203">
        <v>-1792589.8</v>
      </c>
      <c r="W43" s="203">
        <v>-11305494.699999999</v>
      </c>
      <c r="X43" s="203">
        <v>-3742806.3000000003</v>
      </c>
      <c r="Y43" s="203">
        <v>-6488468.5722040003</v>
      </c>
      <c r="Z43" s="203">
        <v>-7040926.3950000005</v>
      </c>
      <c r="AA43" s="203">
        <v>-4140325.1833271934</v>
      </c>
      <c r="AB43" s="203">
        <v>-7891892.584268</v>
      </c>
      <c r="AC43" s="203">
        <v>-1579806.044</v>
      </c>
      <c r="AD43" s="203">
        <v>-12164235.5255</v>
      </c>
      <c r="AE43" s="203">
        <v>-6338058.8739999998</v>
      </c>
      <c r="AF43" s="203">
        <v>-1246613.676</v>
      </c>
      <c r="AG43" s="203">
        <v>-37637080.504930004</v>
      </c>
      <c r="AH43" s="187">
        <v>-918198.9</v>
      </c>
    </row>
    <row r="44" spans="1:34">
      <c r="A44" s="183" t="s">
        <v>307</v>
      </c>
      <c r="B44" s="183" t="s">
        <v>87</v>
      </c>
      <c r="C44" s="183" t="s">
        <v>86</v>
      </c>
      <c r="D44" s="203">
        <v>72919.399999999994</v>
      </c>
      <c r="E44" s="203">
        <v>851346.50800000003</v>
      </c>
      <c r="F44" s="203">
        <v>30551.800999999999</v>
      </c>
      <c r="G44" s="203">
        <v>168204.64799999999</v>
      </c>
      <c r="H44" s="203">
        <v>408347.17800000001</v>
      </c>
      <c r="I44" s="203">
        <v>404071</v>
      </c>
      <c r="J44" s="203">
        <v>688006.88</v>
      </c>
      <c r="K44" s="203">
        <v>2190939.182</v>
      </c>
      <c r="L44" s="203">
        <v>45881</v>
      </c>
      <c r="M44" s="203">
        <v>649852.35598399991</v>
      </c>
      <c r="N44" s="203">
        <v>1565028</v>
      </c>
      <c r="O44" s="203">
        <v>1287979</v>
      </c>
      <c r="P44" s="203">
        <v>7894843</v>
      </c>
      <c r="Q44" s="203">
        <v>393483.97</v>
      </c>
      <c r="R44" s="203">
        <v>76367.269</v>
      </c>
      <c r="S44" s="203">
        <v>1495999.0249999999</v>
      </c>
      <c r="T44" s="203">
        <v>8598286.4070000015</v>
      </c>
      <c r="U44" s="203">
        <v>861849</v>
      </c>
      <c r="V44" s="203">
        <v>757402</v>
      </c>
      <c r="W44" s="203">
        <v>4783148</v>
      </c>
      <c r="X44" s="203">
        <v>1230144</v>
      </c>
      <c r="Y44" s="203">
        <v>1916702.683</v>
      </c>
      <c r="Z44" s="203">
        <v>2079738</v>
      </c>
      <c r="AA44" s="203">
        <v>1085733.101</v>
      </c>
      <c r="AB44" s="203">
        <v>1833805.047</v>
      </c>
      <c r="AC44" s="203">
        <v>364855</v>
      </c>
      <c r="AD44" s="203">
        <v>3330934.8000000003</v>
      </c>
      <c r="AE44" s="203">
        <v>2328708.86</v>
      </c>
      <c r="AF44" s="203">
        <v>405103</v>
      </c>
      <c r="AG44" s="203">
        <v>10537042.5</v>
      </c>
      <c r="AH44" s="187">
        <v>232931</v>
      </c>
    </row>
    <row r="45" spans="1:34">
      <c r="A45" s="183" t="s">
        <v>307</v>
      </c>
      <c r="B45" s="183" t="s">
        <v>17</v>
      </c>
      <c r="C45" s="183" t="s">
        <v>52</v>
      </c>
      <c r="D45" s="203">
        <v>40990.789999999994</v>
      </c>
      <c r="E45" s="203">
        <v>398358.0039999999</v>
      </c>
      <c r="F45" s="203">
        <v>6255.1156999999994</v>
      </c>
      <c r="G45" s="203">
        <v>92047.95759999998</v>
      </c>
      <c r="H45" s="203">
        <v>434651.62069999991</v>
      </c>
      <c r="I45" s="203">
        <v>291272.5</v>
      </c>
      <c r="J45" s="203">
        <v>509633.0919</v>
      </c>
      <c r="K45" s="203">
        <v>1279990.2897999999</v>
      </c>
      <c r="L45" s="203">
        <v>11460.41</v>
      </c>
      <c r="M45" s="203">
        <v>389077.02109999995</v>
      </c>
      <c r="N45" s="203">
        <v>778926.9</v>
      </c>
      <c r="O45" s="203">
        <v>1369888.9</v>
      </c>
      <c r="P45" s="203">
        <v>6361347.0999999996</v>
      </c>
      <c r="Q45" s="203">
        <v>211954.54609999998</v>
      </c>
      <c r="R45" s="203">
        <v>28719.557099999998</v>
      </c>
      <c r="S45" s="203">
        <v>729034.51229999994</v>
      </c>
      <c r="T45" s="203">
        <v>4003131.8449999988</v>
      </c>
      <c r="U45" s="203">
        <v>734289.73269999993</v>
      </c>
      <c r="V45" s="203">
        <v>343147.8</v>
      </c>
      <c r="W45" s="203">
        <v>1685127.7</v>
      </c>
      <c r="X45" s="203">
        <v>749431.96</v>
      </c>
      <c r="Y45" s="203">
        <v>1659747.5211999998</v>
      </c>
      <c r="Z45" s="203">
        <v>869210.29999999993</v>
      </c>
      <c r="AA45" s="203">
        <v>973837.15399999986</v>
      </c>
      <c r="AB45" s="203">
        <v>818068.91809999989</v>
      </c>
      <c r="AC45" s="203">
        <v>383372.19999999995</v>
      </c>
      <c r="AD45" s="203">
        <v>1730056.7599999998</v>
      </c>
      <c r="AE45" s="203">
        <v>1037417.3999999999</v>
      </c>
      <c r="AF45" s="203">
        <v>207811.3</v>
      </c>
      <c r="AG45" s="203">
        <v>16180662.625399999</v>
      </c>
      <c r="AH45" s="187">
        <v>269898.39999999997</v>
      </c>
    </row>
    <row r="46" spans="1:34">
      <c r="A46" s="183" t="s">
        <v>307</v>
      </c>
      <c r="B46" s="183" t="s">
        <v>16</v>
      </c>
      <c r="C46" s="183" t="s">
        <v>311</v>
      </c>
      <c r="D46" s="203"/>
      <c r="E46" s="203"/>
      <c r="F46" s="203">
        <v>1729.3390999999999</v>
      </c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>
        <v>1993.4999999999998</v>
      </c>
      <c r="Y46" s="203"/>
      <c r="Z46" s="203"/>
      <c r="AA46" s="203"/>
      <c r="AB46" s="203"/>
      <c r="AC46" s="203"/>
      <c r="AD46" s="203">
        <v>1373.3</v>
      </c>
      <c r="AE46" s="203"/>
      <c r="AF46" s="203"/>
      <c r="AG46" s="203"/>
      <c r="AH46" s="187"/>
    </row>
    <row r="47" spans="1:34">
      <c r="A47" s="183" t="s">
        <v>307</v>
      </c>
      <c r="B47" s="183" t="s">
        <v>16</v>
      </c>
      <c r="C47" s="183" t="s">
        <v>85</v>
      </c>
      <c r="D47" s="203">
        <v>2113.8000000000002</v>
      </c>
      <c r="E47" s="203">
        <v>194196.86910000001</v>
      </c>
      <c r="F47" s="203">
        <v>11263.8042</v>
      </c>
      <c r="G47" s="203">
        <v>47458.975499999993</v>
      </c>
      <c r="H47" s="203">
        <v>190989.62580000001</v>
      </c>
      <c r="I47" s="203">
        <v>64824.299999999996</v>
      </c>
      <c r="J47" s="203">
        <v>124089.18</v>
      </c>
      <c r="K47" s="203">
        <v>1095978.3899999999</v>
      </c>
      <c r="L47" s="203">
        <v>17613.419999999998</v>
      </c>
      <c r="M47" s="203">
        <v>186737.8744805</v>
      </c>
      <c r="N47" s="203">
        <v>228083.7</v>
      </c>
      <c r="O47" s="203">
        <v>274789.2</v>
      </c>
      <c r="P47" s="203">
        <v>2103262.3800000004</v>
      </c>
      <c r="Q47" s="203">
        <v>25002.6</v>
      </c>
      <c r="R47" s="203">
        <v>204.8886</v>
      </c>
      <c r="S47" s="203">
        <v>163331.3082</v>
      </c>
      <c r="T47" s="203">
        <v>1832540.5847999998</v>
      </c>
      <c r="U47" s="203">
        <v>316091.84399999998</v>
      </c>
      <c r="V47" s="203">
        <v>166111.5</v>
      </c>
      <c r="W47" s="203">
        <v>860183.7</v>
      </c>
      <c r="X47" s="203">
        <v>196831.8</v>
      </c>
      <c r="Y47" s="203">
        <v>1009828.6608</v>
      </c>
      <c r="Z47" s="203">
        <v>1069929.3</v>
      </c>
      <c r="AA47" s="203">
        <v>240696.21350000001</v>
      </c>
      <c r="AB47" s="203">
        <v>1491908.2203000002</v>
      </c>
      <c r="AC47" s="203">
        <v>70074.900000000009</v>
      </c>
      <c r="AD47" s="203">
        <v>584936.1</v>
      </c>
      <c r="AE47" s="203">
        <v>541425.6</v>
      </c>
      <c r="AF47" s="203">
        <v>212114.1</v>
      </c>
      <c r="AG47" s="203">
        <v>3684081.7056</v>
      </c>
      <c r="AH47" s="187">
        <v>115536.90000000001</v>
      </c>
    </row>
    <row r="48" spans="1:34">
      <c r="A48" s="183" t="s">
        <v>307</v>
      </c>
      <c r="B48" s="183" t="s">
        <v>18</v>
      </c>
      <c r="C48" s="183" t="s">
        <v>103</v>
      </c>
      <c r="D48" s="203">
        <v>13121.019999999999</v>
      </c>
      <c r="E48" s="203">
        <v>61589.33</v>
      </c>
      <c r="F48" s="203">
        <v>1250.6592999999998</v>
      </c>
      <c r="G48" s="203">
        <v>11227.5064</v>
      </c>
      <c r="H48" s="203">
        <v>25039.153699999999</v>
      </c>
      <c r="I48" s="203">
        <v>43563.299999999996</v>
      </c>
      <c r="J48" s="203">
        <v>124999.70999999999</v>
      </c>
      <c r="K48" s="203">
        <v>240916.92129999999</v>
      </c>
      <c r="L48" s="203">
        <v>1504.1399999999999</v>
      </c>
      <c r="M48" s="203">
        <v>54309.811281000002</v>
      </c>
      <c r="N48" s="203">
        <v>189956.8</v>
      </c>
      <c r="O48" s="203">
        <v>64422.6</v>
      </c>
      <c r="P48" s="203">
        <v>1852074.07</v>
      </c>
      <c r="Q48" s="203">
        <v>45597.2</v>
      </c>
      <c r="R48" s="203">
        <v>6275.0544999999993</v>
      </c>
      <c r="S48" s="203">
        <v>119664.9795</v>
      </c>
      <c r="T48" s="203">
        <v>568596.89480000001</v>
      </c>
      <c r="U48" s="203">
        <v>98329.037400000001</v>
      </c>
      <c r="V48" s="203">
        <v>42144.299999999996</v>
      </c>
      <c r="W48" s="203">
        <v>506109.99999999994</v>
      </c>
      <c r="X48" s="203">
        <v>86086</v>
      </c>
      <c r="Y48" s="203">
        <v>177593.28949999998</v>
      </c>
      <c r="Z48" s="203">
        <v>138210.6</v>
      </c>
      <c r="AA48" s="203">
        <v>74427.306799999991</v>
      </c>
      <c r="AB48" s="203">
        <v>137340.84759999998</v>
      </c>
      <c r="AC48" s="203">
        <v>14994.099999999999</v>
      </c>
      <c r="AD48" s="203">
        <v>1358943.19</v>
      </c>
      <c r="AE48" s="203">
        <v>69281.255999999994</v>
      </c>
      <c r="AF48" s="203">
        <v>43184.899999999994</v>
      </c>
      <c r="AG48" s="203">
        <v>470918.23239999992</v>
      </c>
      <c r="AH48" s="187">
        <v>11635.8</v>
      </c>
    </row>
    <row r="49" spans="1:34">
      <c r="A49" s="188" t="s">
        <v>307</v>
      </c>
      <c r="B49" s="188" t="s">
        <v>207</v>
      </c>
      <c r="C49" s="188" t="s">
        <v>299</v>
      </c>
      <c r="D49" s="190">
        <v>13491.45</v>
      </c>
      <c r="E49" s="190">
        <v>1177025.6157000002</v>
      </c>
      <c r="F49" s="190">
        <v>53060.740399999995</v>
      </c>
      <c r="G49" s="190">
        <v>155881.36930000002</v>
      </c>
      <c r="H49" s="190">
        <v>138850.55249999999</v>
      </c>
      <c r="I49" s="190">
        <v>229168.5</v>
      </c>
      <c r="J49" s="190">
        <v>571579.61129999987</v>
      </c>
      <c r="K49" s="190">
        <v>1936913.2138000003</v>
      </c>
      <c r="L49" s="190">
        <v>45551.63</v>
      </c>
      <c r="M49" s="190">
        <v>826015.64381190005</v>
      </c>
      <c r="N49" s="190">
        <v>1152770.6999999997</v>
      </c>
      <c r="O49" s="190">
        <v>886452.60000000009</v>
      </c>
      <c r="P49" s="190">
        <v>12217968.200000001</v>
      </c>
      <c r="Q49" s="190">
        <v>498957.02400000003</v>
      </c>
      <c r="R49" s="190">
        <v>21735.3298</v>
      </c>
      <c r="S49" s="190">
        <v>1031168.7350000001</v>
      </c>
      <c r="T49" s="190">
        <v>6863908.0300999973</v>
      </c>
      <c r="U49" s="190">
        <v>514698.92170000001</v>
      </c>
      <c r="V49" s="190">
        <v>365899.4</v>
      </c>
      <c r="W49" s="190">
        <v>3886954.7</v>
      </c>
      <c r="X49" s="190">
        <v>1498889.78</v>
      </c>
      <c r="Y49" s="190">
        <v>1800955.5756000001</v>
      </c>
      <c r="Z49" s="190">
        <v>2727286.8000000003</v>
      </c>
      <c r="AA49" s="190">
        <v>1610186.9254000003</v>
      </c>
      <c r="AB49" s="190">
        <v>3404055.4553999999</v>
      </c>
      <c r="AC49" s="190">
        <v>684009.79999999993</v>
      </c>
      <c r="AD49" s="190">
        <v>5367020.8</v>
      </c>
      <c r="AE49" s="190">
        <v>2173848.6359999999</v>
      </c>
      <c r="AF49" s="190">
        <v>342062.30000000005</v>
      </c>
      <c r="AG49" s="190">
        <v>5843358.7957999995</v>
      </c>
      <c r="AH49" s="191">
        <v>201006.4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B6F0-CFC2-4B6E-9CB8-28A691A689C4}">
  <sheetPr>
    <tabColor theme="4" tint="0.59999389629810485"/>
  </sheetPr>
  <dimension ref="A1:AI111"/>
  <sheetViews>
    <sheetView showGridLines="0" workbookViewId="0">
      <selection activeCell="K27" sqref="K27"/>
    </sheetView>
  </sheetViews>
  <sheetFormatPr defaultColWidth="9" defaultRowHeight="15.75"/>
  <cols>
    <col min="1" max="1" width="18.5" style="16" customWidth="1"/>
    <col min="2" max="3" width="16.25" style="16" customWidth="1"/>
    <col min="4" max="26" width="10.25" style="16" customWidth="1"/>
    <col min="27" max="16384" width="9" style="16"/>
  </cols>
  <sheetData>
    <row r="1" spans="1:35" ht="21">
      <c r="A1" s="59" t="s">
        <v>174</v>
      </c>
    </row>
    <row r="2" spans="1:35">
      <c r="A2" s="16" t="s">
        <v>152</v>
      </c>
      <c r="B2" s="16" t="s">
        <v>275</v>
      </c>
    </row>
    <row r="3" spans="1:35">
      <c r="A3" s="16" t="s">
        <v>153</v>
      </c>
      <c r="B3" s="16">
        <v>2018</v>
      </c>
    </row>
    <row r="6" spans="1:35">
      <c r="A6" s="45"/>
      <c r="B6" s="45"/>
      <c r="C6" s="45"/>
      <c r="D6" s="45"/>
      <c r="E6" s="45" t="s">
        <v>276</v>
      </c>
      <c r="F6" s="45" t="s">
        <v>277</v>
      </c>
      <c r="G6" s="45" t="s">
        <v>278</v>
      </c>
      <c r="H6" s="45" t="s">
        <v>279</v>
      </c>
      <c r="I6" s="45" t="s">
        <v>280</v>
      </c>
      <c r="J6" s="45" t="s">
        <v>281</v>
      </c>
      <c r="K6" s="45" t="s">
        <v>282</v>
      </c>
      <c r="L6" s="45" t="s">
        <v>283</v>
      </c>
      <c r="M6" s="45" t="s">
        <v>284</v>
      </c>
      <c r="N6" s="45" t="s">
        <v>285</v>
      </c>
      <c r="O6" s="45" t="s">
        <v>0</v>
      </c>
      <c r="P6" s="45" t="s">
        <v>1</v>
      </c>
      <c r="Q6" s="45" t="s">
        <v>2</v>
      </c>
      <c r="R6" s="45" t="s">
        <v>286</v>
      </c>
      <c r="S6" s="45" t="s">
        <v>287</v>
      </c>
      <c r="T6" s="45" t="s">
        <v>288</v>
      </c>
      <c r="U6" s="45" t="s">
        <v>289</v>
      </c>
      <c r="V6" s="45" t="s">
        <v>3</v>
      </c>
      <c r="W6" s="45" t="s">
        <v>4</v>
      </c>
      <c r="X6" s="45" t="s">
        <v>5</v>
      </c>
      <c r="Y6" s="45" t="s">
        <v>290</v>
      </c>
      <c r="Z6" s="45" t="s">
        <v>6</v>
      </c>
      <c r="AA6" s="45" t="s">
        <v>291</v>
      </c>
      <c r="AB6" s="45" t="s">
        <v>7</v>
      </c>
      <c r="AC6" s="45" t="s">
        <v>8</v>
      </c>
      <c r="AD6" s="45" t="s">
        <v>9</v>
      </c>
      <c r="AE6" s="45" t="s">
        <v>10</v>
      </c>
      <c r="AF6" s="45" t="s">
        <v>292</v>
      </c>
      <c r="AG6" s="45" t="s">
        <v>11</v>
      </c>
      <c r="AH6" s="45" t="s">
        <v>12</v>
      </c>
      <c r="AI6" s="45" t="s">
        <v>13</v>
      </c>
    </row>
    <row r="7" spans="1:35" ht="16.5" thickBot="1">
      <c r="A7" s="46" t="s">
        <v>236</v>
      </c>
      <c r="B7" s="46" t="s">
        <v>123</v>
      </c>
      <c r="C7" s="46" t="s">
        <v>64</v>
      </c>
      <c r="D7" s="46" t="s">
        <v>186</v>
      </c>
      <c r="E7" s="51" t="s">
        <v>125</v>
      </c>
      <c r="F7" s="51" t="s">
        <v>125</v>
      </c>
      <c r="G7" s="51" t="s">
        <v>125</v>
      </c>
      <c r="H7" s="51" t="s">
        <v>125</v>
      </c>
      <c r="I7" s="51" t="s">
        <v>125</v>
      </c>
      <c r="J7" s="51" t="s">
        <v>125</v>
      </c>
      <c r="K7" s="51" t="s">
        <v>125</v>
      </c>
      <c r="L7" s="51" t="s">
        <v>125</v>
      </c>
      <c r="M7" s="51" t="s">
        <v>125</v>
      </c>
      <c r="N7" s="51" t="s">
        <v>125</v>
      </c>
      <c r="O7" s="51" t="s">
        <v>125</v>
      </c>
      <c r="P7" s="51" t="s">
        <v>125</v>
      </c>
      <c r="Q7" s="51" t="s">
        <v>125</v>
      </c>
      <c r="R7" s="51" t="s">
        <v>125</v>
      </c>
      <c r="S7" s="51" t="s">
        <v>125</v>
      </c>
      <c r="T7" s="51" t="s">
        <v>125</v>
      </c>
      <c r="U7" s="51" t="s">
        <v>125</v>
      </c>
      <c r="V7" s="51" t="s">
        <v>125</v>
      </c>
      <c r="W7" s="51" t="s">
        <v>125</v>
      </c>
      <c r="X7" s="51" t="s">
        <v>125</v>
      </c>
      <c r="Y7" s="51" t="s">
        <v>125</v>
      </c>
      <c r="Z7" s="51" t="s">
        <v>125</v>
      </c>
      <c r="AA7" s="51" t="s">
        <v>125</v>
      </c>
      <c r="AB7" s="51" t="s">
        <v>125</v>
      </c>
      <c r="AC7" s="51" t="s">
        <v>125</v>
      </c>
      <c r="AD7" s="51" t="s">
        <v>125</v>
      </c>
      <c r="AE7" s="51" t="s">
        <v>125</v>
      </c>
      <c r="AF7" s="51" t="s">
        <v>125</v>
      </c>
      <c r="AG7" s="51" t="s">
        <v>125</v>
      </c>
      <c r="AH7" s="51" t="s">
        <v>125</v>
      </c>
      <c r="AI7" s="51" t="s">
        <v>125</v>
      </c>
    </row>
    <row r="8" spans="1:35">
      <c r="A8" s="66"/>
      <c r="B8" s="16" t="s">
        <v>312</v>
      </c>
      <c r="C8" s="44" t="s">
        <v>19</v>
      </c>
      <c r="D8" s="16" t="s">
        <v>92</v>
      </c>
      <c r="E8" s="66">
        <v>0</v>
      </c>
      <c r="F8" s="66">
        <v>0</v>
      </c>
      <c r="G8" s="66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  <c r="P8" s="66">
        <v>0</v>
      </c>
      <c r="Q8" s="66">
        <v>0</v>
      </c>
      <c r="R8" s="66">
        <v>0</v>
      </c>
      <c r="S8" s="66">
        <v>0</v>
      </c>
      <c r="T8" s="66">
        <v>613.4</v>
      </c>
      <c r="U8" s="66">
        <v>19508</v>
      </c>
      <c r="V8" s="66">
        <v>0</v>
      </c>
      <c r="W8" s="66">
        <v>0</v>
      </c>
      <c r="X8" s="66">
        <v>0</v>
      </c>
      <c r="Y8" s="66">
        <v>0</v>
      </c>
      <c r="Z8" s="66">
        <v>0</v>
      </c>
      <c r="AA8" s="66">
        <v>0</v>
      </c>
      <c r="AB8" s="66">
        <v>0</v>
      </c>
      <c r="AC8" s="66">
        <v>0</v>
      </c>
      <c r="AD8" s="66">
        <v>0</v>
      </c>
      <c r="AE8" s="66">
        <v>0</v>
      </c>
      <c r="AF8" s="66">
        <v>0</v>
      </c>
      <c r="AG8" s="66">
        <v>0</v>
      </c>
      <c r="AH8" s="66">
        <v>0</v>
      </c>
      <c r="AI8" s="66">
        <v>0</v>
      </c>
    </row>
    <row r="9" spans="1:35">
      <c r="A9" s="67"/>
      <c r="B9" s="18" t="s">
        <v>312</v>
      </c>
      <c r="C9" s="52" t="s">
        <v>143</v>
      </c>
      <c r="D9" s="18" t="s">
        <v>129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258.29999999999995</v>
      </c>
      <c r="U9" s="67">
        <v>0</v>
      </c>
      <c r="V9" s="67">
        <v>0</v>
      </c>
      <c r="W9" s="67">
        <v>0</v>
      </c>
      <c r="X9" s="67">
        <v>0</v>
      </c>
      <c r="Y9" s="67">
        <v>0</v>
      </c>
      <c r="Z9" s="67">
        <v>0</v>
      </c>
      <c r="AA9" s="67">
        <v>0</v>
      </c>
      <c r="AB9" s="67">
        <v>0</v>
      </c>
      <c r="AC9" s="67">
        <v>0</v>
      </c>
      <c r="AD9" s="67">
        <v>0</v>
      </c>
      <c r="AE9" s="67">
        <v>0</v>
      </c>
      <c r="AF9" s="67">
        <v>0</v>
      </c>
      <c r="AG9" s="67">
        <v>0</v>
      </c>
      <c r="AH9" s="67">
        <v>0</v>
      </c>
      <c r="AI9" s="67">
        <v>0</v>
      </c>
    </row>
    <row r="10" spans="1:35">
      <c r="A10" s="66"/>
      <c r="B10" s="16" t="s">
        <v>313</v>
      </c>
      <c r="C10" s="44" t="s">
        <v>240</v>
      </c>
      <c r="D10" s="16" t="s">
        <v>83</v>
      </c>
      <c r="E10" s="66">
        <v>0</v>
      </c>
      <c r="F10" s="66">
        <v>0</v>
      </c>
      <c r="G10" s="66">
        <v>0</v>
      </c>
      <c r="H10" s="66">
        <v>0</v>
      </c>
      <c r="I10" s="66">
        <v>17436</v>
      </c>
      <c r="J10" s="66">
        <v>6428.73</v>
      </c>
      <c r="K10" s="66">
        <v>0</v>
      </c>
      <c r="L10" s="66">
        <v>0</v>
      </c>
      <c r="M10" s="66">
        <v>0</v>
      </c>
      <c r="N10" s="66">
        <v>24906.883000000002</v>
      </c>
      <c r="O10" s="66">
        <v>0</v>
      </c>
      <c r="P10" s="66">
        <v>0</v>
      </c>
      <c r="Q10" s="66">
        <v>0</v>
      </c>
      <c r="R10" s="66">
        <v>14417</v>
      </c>
      <c r="S10" s="66">
        <v>0</v>
      </c>
      <c r="T10" s="66">
        <v>17295.643</v>
      </c>
      <c r="U10" s="66">
        <v>56655.659</v>
      </c>
      <c r="V10" s="66">
        <v>11124</v>
      </c>
      <c r="W10" s="66">
        <v>0</v>
      </c>
      <c r="X10" s="66">
        <v>19322</v>
      </c>
      <c r="Y10" s="66">
        <v>4051</v>
      </c>
      <c r="Z10" s="66">
        <v>0</v>
      </c>
      <c r="AA10" s="66">
        <v>69775.47</v>
      </c>
      <c r="AB10" s="66">
        <v>5961.6970000000001</v>
      </c>
      <c r="AC10" s="66">
        <v>0</v>
      </c>
      <c r="AD10" s="66">
        <v>12989</v>
      </c>
      <c r="AE10" s="66">
        <v>0</v>
      </c>
      <c r="AF10" s="66">
        <v>0</v>
      </c>
      <c r="AG10" s="66">
        <v>22837.46</v>
      </c>
      <c r="AH10" s="66">
        <v>29596</v>
      </c>
      <c r="AI10" s="66">
        <v>0</v>
      </c>
    </row>
    <row r="11" spans="1:35">
      <c r="A11" s="66"/>
      <c r="B11" s="16" t="s">
        <v>313</v>
      </c>
      <c r="C11" s="44" t="s">
        <v>53</v>
      </c>
      <c r="D11" s="16" t="s">
        <v>173</v>
      </c>
      <c r="E11" s="66">
        <v>0</v>
      </c>
      <c r="F11" s="66">
        <v>0</v>
      </c>
      <c r="G11" s="66">
        <v>0</v>
      </c>
      <c r="H11" s="66">
        <v>0</v>
      </c>
      <c r="I11" s="66">
        <v>500.40000000000009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6">
        <v>0</v>
      </c>
      <c r="S11" s="66">
        <v>0</v>
      </c>
      <c r="T11" s="66">
        <v>889.62840000000006</v>
      </c>
      <c r="U11" s="66">
        <v>4222.9260000000004</v>
      </c>
      <c r="V11" s="66">
        <v>640.22040000000004</v>
      </c>
      <c r="W11" s="66">
        <v>0</v>
      </c>
      <c r="X11" s="66">
        <v>0</v>
      </c>
      <c r="Y11" s="66">
        <v>309.59999999999997</v>
      </c>
      <c r="Z11" s="66">
        <v>0</v>
      </c>
      <c r="AA11" s="66">
        <v>0</v>
      </c>
      <c r="AB11" s="66">
        <v>0</v>
      </c>
      <c r="AC11" s="66">
        <v>0</v>
      </c>
      <c r="AD11" s="66">
        <v>0</v>
      </c>
      <c r="AE11" s="66">
        <v>0</v>
      </c>
      <c r="AF11" s="66">
        <v>0</v>
      </c>
      <c r="AG11" s="66">
        <v>0</v>
      </c>
      <c r="AH11" s="66">
        <v>15153.768</v>
      </c>
      <c r="AI11" s="66">
        <v>0</v>
      </c>
    </row>
    <row r="12" spans="1:35">
      <c r="A12" s="66"/>
      <c r="B12" s="16" t="s">
        <v>313</v>
      </c>
      <c r="C12" s="44" t="s">
        <v>143</v>
      </c>
      <c r="D12" s="16" t="s">
        <v>129</v>
      </c>
      <c r="E12" s="66">
        <v>0</v>
      </c>
      <c r="F12" s="66">
        <v>0</v>
      </c>
      <c r="G12" s="66">
        <v>0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6">
        <v>0</v>
      </c>
      <c r="S12" s="66">
        <v>0</v>
      </c>
      <c r="T12" s="66">
        <v>602</v>
      </c>
      <c r="U12" s="66">
        <v>0</v>
      </c>
      <c r="V12" s="66">
        <v>0</v>
      </c>
      <c r="W12" s="66">
        <v>0</v>
      </c>
      <c r="X12" s="66">
        <v>0</v>
      </c>
      <c r="Y12" s="66">
        <v>0</v>
      </c>
      <c r="Z12" s="66">
        <v>0</v>
      </c>
      <c r="AA12" s="66">
        <v>0</v>
      </c>
      <c r="AB12" s="66">
        <v>0</v>
      </c>
      <c r="AC12" s="66">
        <v>0</v>
      </c>
      <c r="AD12" s="66">
        <v>0</v>
      </c>
      <c r="AE12" s="66">
        <v>0</v>
      </c>
      <c r="AF12" s="66">
        <v>0</v>
      </c>
      <c r="AG12" s="66">
        <v>0</v>
      </c>
      <c r="AH12" s="66">
        <v>0</v>
      </c>
      <c r="AI12" s="66">
        <v>0</v>
      </c>
    </row>
    <row r="13" spans="1:35">
      <c r="A13" s="66"/>
      <c r="B13" s="16" t="s">
        <v>313</v>
      </c>
      <c r="C13" s="44" t="s">
        <v>126</v>
      </c>
      <c r="D13" s="16" t="s">
        <v>93</v>
      </c>
      <c r="E13" s="66">
        <v>0</v>
      </c>
      <c r="F13" s="66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  <c r="P13" s="66">
        <v>0</v>
      </c>
      <c r="Q13" s="66">
        <v>0</v>
      </c>
      <c r="R13" s="66">
        <v>0</v>
      </c>
      <c r="S13" s="66">
        <v>0</v>
      </c>
      <c r="T13" s="66">
        <v>0</v>
      </c>
      <c r="U13" s="66">
        <v>0.55199999999999994</v>
      </c>
      <c r="V13" s="66">
        <v>0</v>
      </c>
      <c r="W13" s="66">
        <v>0</v>
      </c>
      <c r="X13" s="66">
        <v>0</v>
      </c>
      <c r="Y13" s="66">
        <v>0</v>
      </c>
      <c r="Z13" s="66">
        <v>0</v>
      </c>
      <c r="AA13" s="66">
        <v>0</v>
      </c>
      <c r="AB13" s="66">
        <v>0</v>
      </c>
      <c r="AC13" s="66">
        <v>0</v>
      </c>
      <c r="AD13" s="66">
        <v>0</v>
      </c>
      <c r="AE13" s="66">
        <v>0</v>
      </c>
      <c r="AF13" s="66">
        <v>0</v>
      </c>
      <c r="AG13" s="66">
        <v>0</v>
      </c>
      <c r="AH13" s="66">
        <v>0</v>
      </c>
      <c r="AI13" s="66">
        <v>0</v>
      </c>
    </row>
    <row r="14" spans="1:35">
      <c r="A14" s="66"/>
      <c r="B14" s="16" t="s">
        <v>313</v>
      </c>
      <c r="C14" s="44" t="s">
        <v>81</v>
      </c>
      <c r="D14" s="16" t="s">
        <v>130</v>
      </c>
      <c r="E14" s="66">
        <v>0</v>
      </c>
      <c r="F14" s="66">
        <v>0</v>
      </c>
      <c r="G14" s="66">
        <v>0</v>
      </c>
      <c r="H14" s="66">
        <v>0</v>
      </c>
      <c r="I14" s="66">
        <v>3994.2000000000003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127.8</v>
      </c>
      <c r="U14" s="66">
        <v>2249.0801999999999</v>
      </c>
      <c r="V14" s="66">
        <v>0</v>
      </c>
      <c r="W14" s="66">
        <v>0</v>
      </c>
      <c r="X14" s="66">
        <v>0</v>
      </c>
      <c r="Y14" s="66">
        <v>0</v>
      </c>
      <c r="Z14" s="66">
        <v>0</v>
      </c>
      <c r="AA14" s="66">
        <v>0</v>
      </c>
      <c r="AB14" s="66">
        <v>0</v>
      </c>
      <c r="AC14" s="66">
        <v>0</v>
      </c>
      <c r="AD14" s="66">
        <v>0</v>
      </c>
      <c r="AE14" s="66">
        <v>0</v>
      </c>
      <c r="AF14" s="66">
        <v>0</v>
      </c>
      <c r="AG14" s="66">
        <v>0</v>
      </c>
      <c r="AH14" s="66">
        <v>9449.6841000000004</v>
      </c>
      <c r="AI14" s="66">
        <v>0</v>
      </c>
    </row>
    <row r="15" spans="1:35">
      <c r="A15" s="66"/>
      <c r="B15" s="16" t="s">
        <v>313</v>
      </c>
      <c r="C15" s="44" t="s">
        <v>103</v>
      </c>
      <c r="D15" s="16" t="s">
        <v>103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>
        <v>1.3716999999999999</v>
      </c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</row>
    <row r="16" spans="1:35">
      <c r="A16" s="67"/>
      <c r="B16" s="18" t="s">
        <v>313</v>
      </c>
      <c r="C16" s="52" t="s">
        <v>308</v>
      </c>
      <c r="D16" s="18" t="s">
        <v>86</v>
      </c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>
        <v>21.371000000000002</v>
      </c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</row>
    <row r="17" spans="1:35">
      <c r="A17" s="66"/>
      <c r="B17" s="16" t="s">
        <v>314</v>
      </c>
      <c r="C17" s="44" t="s">
        <v>240</v>
      </c>
      <c r="D17" s="16" t="s">
        <v>83</v>
      </c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>
        <v>310.5</v>
      </c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</row>
    <row r="18" spans="1:35">
      <c r="A18" s="66"/>
      <c r="B18" s="16" t="s">
        <v>314</v>
      </c>
      <c r="C18" s="44" t="s">
        <v>143</v>
      </c>
      <c r="D18" s="16" t="s">
        <v>129</v>
      </c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>
        <v>1387</v>
      </c>
      <c r="S18" s="66"/>
      <c r="T18" s="66">
        <v>5080.8020000000006</v>
      </c>
      <c r="U18" s="66">
        <v>10119</v>
      </c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</row>
    <row r="19" spans="1:35">
      <c r="A19" s="66"/>
      <c r="B19" s="16" t="s">
        <v>314</v>
      </c>
      <c r="C19" s="44" t="s">
        <v>296</v>
      </c>
      <c r="D19" s="16" t="s">
        <v>302</v>
      </c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>
        <v>575.83999999999992</v>
      </c>
      <c r="S19" s="66"/>
      <c r="T19" s="66"/>
      <c r="U19" s="66">
        <v>10025.439679999999</v>
      </c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</row>
    <row r="20" spans="1:35">
      <c r="A20" s="66"/>
      <c r="B20" s="16" t="s">
        <v>314</v>
      </c>
      <c r="C20" s="44" t="s">
        <v>102</v>
      </c>
      <c r="D20" s="16" t="s">
        <v>295</v>
      </c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>
        <v>0</v>
      </c>
      <c r="U20" s="66">
        <v>140.0766283524905</v>
      </c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</row>
    <row r="21" spans="1:35">
      <c r="A21" s="143"/>
      <c r="B21" s="18" t="s">
        <v>314</v>
      </c>
      <c r="C21" s="18" t="s">
        <v>53</v>
      </c>
      <c r="D21" s="18" t="s">
        <v>173</v>
      </c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>
        <v>342</v>
      </c>
      <c r="S21" s="67"/>
      <c r="T21" s="67">
        <v>166.86360000000002</v>
      </c>
      <c r="U21" s="67">
        <v>17951.785200000002</v>
      </c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</row>
    <row r="22" spans="1:35">
      <c r="A22" s="17"/>
      <c r="B22" s="16" t="s">
        <v>315</v>
      </c>
      <c r="C22" s="16" t="s">
        <v>53</v>
      </c>
      <c r="D22" s="16" t="s">
        <v>173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6">
        <v>0</v>
      </c>
      <c r="S22" s="66">
        <v>0</v>
      </c>
      <c r="T22" s="66">
        <v>669.6</v>
      </c>
      <c r="U22" s="66">
        <v>0</v>
      </c>
      <c r="V22" s="66">
        <v>0</v>
      </c>
      <c r="W22" s="66">
        <v>0</v>
      </c>
      <c r="X22" s="66">
        <v>0</v>
      </c>
      <c r="Y22" s="66">
        <v>0</v>
      </c>
      <c r="Z22" s="66">
        <v>0</v>
      </c>
      <c r="AA22" s="66">
        <v>0</v>
      </c>
      <c r="AB22" s="66">
        <v>0</v>
      </c>
      <c r="AC22" s="66">
        <v>0</v>
      </c>
      <c r="AD22" s="66">
        <v>0</v>
      </c>
      <c r="AE22" s="66">
        <v>0</v>
      </c>
      <c r="AF22" s="66">
        <v>0</v>
      </c>
      <c r="AG22" s="66">
        <v>0</v>
      </c>
      <c r="AH22" s="66">
        <v>0</v>
      </c>
      <c r="AI22" s="66">
        <v>15361.2</v>
      </c>
    </row>
    <row r="23" spans="1:35">
      <c r="A23" s="17"/>
      <c r="B23" s="16" t="s">
        <v>315</v>
      </c>
      <c r="C23" s="16" t="s">
        <v>143</v>
      </c>
      <c r="D23" s="16" t="s">
        <v>129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6">
        <v>0</v>
      </c>
      <c r="S23" s="66">
        <v>0</v>
      </c>
      <c r="T23" s="66">
        <v>380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66">
        <v>0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</row>
    <row r="24" spans="1:35">
      <c r="A24" s="143"/>
      <c r="B24" s="18" t="s">
        <v>315</v>
      </c>
      <c r="C24" s="18" t="s">
        <v>296</v>
      </c>
      <c r="D24" s="18" t="s">
        <v>302</v>
      </c>
      <c r="E24" s="67">
        <v>0</v>
      </c>
      <c r="F24" s="67">
        <v>0</v>
      </c>
      <c r="G24" s="67">
        <v>0</v>
      </c>
      <c r="H24" s="67">
        <v>0</v>
      </c>
      <c r="I24" s="67">
        <v>0</v>
      </c>
      <c r="J24" s="67">
        <v>0</v>
      </c>
      <c r="K24" s="67">
        <v>0</v>
      </c>
      <c r="L24" s="67">
        <v>0</v>
      </c>
      <c r="M24" s="67">
        <v>0</v>
      </c>
      <c r="N24" s="67">
        <v>0</v>
      </c>
      <c r="O24" s="67">
        <v>0</v>
      </c>
      <c r="P24" s="67">
        <v>0</v>
      </c>
      <c r="Q24" s="67">
        <v>0</v>
      </c>
      <c r="R24" s="67">
        <v>0</v>
      </c>
      <c r="S24" s="67">
        <v>0</v>
      </c>
      <c r="T24" s="67">
        <v>0</v>
      </c>
      <c r="U24" s="67">
        <v>0</v>
      </c>
      <c r="V24" s="67">
        <v>0</v>
      </c>
      <c r="W24" s="67">
        <v>0</v>
      </c>
      <c r="X24" s="67">
        <v>0</v>
      </c>
      <c r="Y24" s="67">
        <v>0</v>
      </c>
      <c r="Z24" s="67">
        <v>0</v>
      </c>
      <c r="AA24" s="67">
        <v>0</v>
      </c>
      <c r="AB24" s="67">
        <v>0</v>
      </c>
      <c r="AC24" s="67">
        <v>0</v>
      </c>
      <c r="AD24" s="67">
        <v>0</v>
      </c>
      <c r="AE24" s="67">
        <v>0</v>
      </c>
      <c r="AF24" s="67">
        <v>0</v>
      </c>
      <c r="AG24" s="67">
        <v>0</v>
      </c>
      <c r="AH24" s="67">
        <v>0</v>
      </c>
      <c r="AI24" s="67">
        <v>728798.4</v>
      </c>
    </row>
    <row r="25" spans="1:35">
      <c r="A25" s="17" t="s">
        <v>171</v>
      </c>
      <c r="B25" s="16" t="s">
        <v>156</v>
      </c>
      <c r="C25" s="16" t="s">
        <v>240</v>
      </c>
      <c r="D25" s="16" t="s">
        <v>83</v>
      </c>
      <c r="E25" s="66"/>
      <c r="F25" s="66"/>
      <c r="G25" s="66"/>
      <c r="H25" s="66"/>
      <c r="I25" s="66">
        <v>264.798</v>
      </c>
      <c r="J25" s="66"/>
      <c r="K25" s="66"/>
      <c r="L25" s="66"/>
      <c r="M25" s="66"/>
      <c r="N25" s="66"/>
      <c r="O25" s="66"/>
      <c r="P25" s="66"/>
      <c r="Q25" s="66">
        <v>43603.46</v>
      </c>
      <c r="R25" s="66"/>
      <c r="S25" s="66"/>
      <c r="T25" s="66">
        <v>380.82239999999996</v>
      </c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</row>
    <row r="26" spans="1:35">
      <c r="A26" s="17" t="s">
        <v>79</v>
      </c>
      <c r="B26" s="16" t="s">
        <v>156</v>
      </c>
      <c r="C26" s="16" t="s">
        <v>143</v>
      </c>
      <c r="D26" s="16" t="s">
        <v>129</v>
      </c>
      <c r="E26" s="66"/>
      <c r="F26" s="66"/>
      <c r="G26" s="66"/>
      <c r="H26" s="66"/>
      <c r="I26" s="66"/>
      <c r="J26" s="66"/>
      <c r="K26" s="66">
        <v>505</v>
      </c>
      <c r="L26" s="66"/>
      <c r="M26" s="66"/>
      <c r="N26" s="66"/>
      <c r="O26" s="66"/>
      <c r="P26" s="66"/>
      <c r="Q26" s="66">
        <v>8647.4</v>
      </c>
      <c r="R26" s="66">
        <v>3565</v>
      </c>
      <c r="S26" s="66"/>
      <c r="T26" s="66">
        <v>4588.5369999999994</v>
      </c>
      <c r="U26" s="66">
        <v>76</v>
      </c>
      <c r="V26" s="66"/>
      <c r="W26" s="66"/>
      <c r="X26" s="66"/>
      <c r="Y26" s="66"/>
      <c r="Z26" s="66"/>
      <c r="AA26" s="66"/>
      <c r="AB26" s="66"/>
      <c r="AC26" s="66"/>
      <c r="AD26" s="66"/>
      <c r="AE26" s="66">
        <v>20859.473000000002</v>
      </c>
      <c r="AF26" s="66"/>
      <c r="AG26" s="66"/>
      <c r="AH26" s="66"/>
      <c r="AI26" s="66"/>
    </row>
    <row r="27" spans="1:35">
      <c r="A27" s="17" t="s">
        <v>80</v>
      </c>
      <c r="B27" s="16" t="s">
        <v>156</v>
      </c>
      <c r="C27" s="16" t="s">
        <v>81</v>
      </c>
      <c r="D27" s="16" t="s">
        <v>130</v>
      </c>
      <c r="E27" s="66"/>
      <c r="F27" s="66"/>
      <c r="G27" s="66"/>
      <c r="H27" s="66"/>
      <c r="I27" s="66">
        <v>3.6</v>
      </c>
      <c r="J27" s="66"/>
      <c r="K27" s="66"/>
      <c r="L27" s="66"/>
      <c r="M27" s="66"/>
      <c r="N27" s="66"/>
      <c r="O27" s="66"/>
      <c r="P27" s="66">
        <v>3189.6</v>
      </c>
      <c r="Q27" s="66">
        <v>47761.703999999998</v>
      </c>
      <c r="R27" s="66"/>
      <c r="S27" s="66"/>
      <c r="T27" s="66">
        <v>266.64570000000003</v>
      </c>
      <c r="U27" s="66">
        <v>658.05839999999989</v>
      </c>
      <c r="V27" s="66">
        <v>256.5</v>
      </c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>
        <v>1188.6786</v>
      </c>
      <c r="AI27" s="66"/>
    </row>
    <row r="28" spans="1:35">
      <c r="A28" s="17" t="s">
        <v>172</v>
      </c>
      <c r="B28" s="16" t="s">
        <v>156</v>
      </c>
      <c r="C28" s="16" t="s">
        <v>298</v>
      </c>
      <c r="D28" s="16" t="s">
        <v>299</v>
      </c>
      <c r="E28" s="66"/>
      <c r="F28" s="66"/>
      <c r="G28" s="66"/>
      <c r="H28" s="66"/>
      <c r="I28" s="66">
        <v>5.8692000000000002</v>
      </c>
      <c r="J28" s="66"/>
      <c r="K28" s="66"/>
      <c r="L28" s="66"/>
      <c r="M28" s="66"/>
      <c r="N28" s="66"/>
      <c r="O28" s="66"/>
      <c r="P28" s="66"/>
      <c r="Q28" s="66">
        <v>2239.58</v>
      </c>
      <c r="R28" s="66">
        <v>40.200000000000003</v>
      </c>
      <c r="S28" s="66"/>
      <c r="T28" s="66">
        <v>14.8188</v>
      </c>
      <c r="U28" s="66"/>
      <c r="V28" s="66"/>
      <c r="W28" s="66"/>
      <c r="X28" s="66"/>
      <c r="Y28" s="66"/>
      <c r="Z28" s="66"/>
      <c r="AA28" s="66">
        <v>40.4</v>
      </c>
      <c r="AB28" s="66"/>
      <c r="AC28" s="66"/>
      <c r="AD28" s="66"/>
      <c r="AE28" s="66"/>
      <c r="AF28" s="66"/>
      <c r="AG28" s="66"/>
      <c r="AH28" s="66">
        <v>969.59999999999991</v>
      </c>
      <c r="AI28" s="66"/>
    </row>
    <row r="29" spans="1:35">
      <c r="A29" s="17" t="s">
        <v>171</v>
      </c>
      <c r="B29" s="16" t="s">
        <v>156</v>
      </c>
      <c r="C29" s="16" t="s">
        <v>296</v>
      </c>
      <c r="D29" s="16" t="s">
        <v>302</v>
      </c>
      <c r="E29" s="66"/>
      <c r="F29" s="66"/>
      <c r="G29" s="66">
        <v>673.76699999999994</v>
      </c>
      <c r="H29" s="66"/>
      <c r="I29" s="66">
        <v>308.36559999999997</v>
      </c>
      <c r="J29" s="66"/>
      <c r="K29" s="66">
        <v>11406.098</v>
      </c>
      <c r="L29" s="66"/>
      <c r="M29" s="66"/>
      <c r="N29" s="66"/>
      <c r="O29" s="66"/>
      <c r="P29" s="66"/>
      <c r="Q29" s="66">
        <v>3844930.1399999997</v>
      </c>
      <c r="R29" s="66">
        <v>51.6</v>
      </c>
      <c r="S29" s="66"/>
      <c r="T29" s="66">
        <v>12319.825399999998</v>
      </c>
      <c r="U29" s="66"/>
      <c r="V29" s="66"/>
      <c r="W29" s="66"/>
      <c r="X29" s="66">
        <v>6604.8</v>
      </c>
      <c r="Y29" s="66"/>
      <c r="Z29" s="66"/>
      <c r="AA29" s="66"/>
      <c r="AB29" s="66"/>
      <c r="AC29" s="66"/>
      <c r="AD29" s="66"/>
      <c r="AE29" s="66">
        <v>12828.86</v>
      </c>
      <c r="AF29" s="66"/>
      <c r="AG29" s="66"/>
      <c r="AH29" s="66">
        <v>1212.6000000000001</v>
      </c>
      <c r="AI29" s="66"/>
    </row>
    <row r="30" spans="1:35">
      <c r="A30" s="17" t="s">
        <v>78</v>
      </c>
      <c r="B30" s="16" t="s">
        <v>156</v>
      </c>
      <c r="C30" s="16" t="s">
        <v>53</v>
      </c>
      <c r="D30" s="16" t="s">
        <v>173</v>
      </c>
      <c r="E30" s="66"/>
      <c r="F30" s="66"/>
      <c r="G30" s="66">
        <v>316.8</v>
      </c>
      <c r="H30" s="66"/>
      <c r="I30" s="66">
        <v>22445.607600000003</v>
      </c>
      <c r="J30" s="66"/>
      <c r="K30" s="66">
        <v>1956.6</v>
      </c>
      <c r="L30" s="66"/>
      <c r="M30" s="66"/>
      <c r="N30" s="66"/>
      <c r="O30" s="66"/>
      <c r="P30" s="66">
        <v>6130.8</v>
      </c>
      <c r="Q30" s="66">
        <v>326260.8</v>
      </c>
      <c r="R30" s="66">
        <v>11329.9596</v>
      </c>
      <c r="S30" s="66"/>
      <c r="T30" s="66">
        <v>29990.815200000001</v>
      </c>
      <c r="U30" s="66">
        <v>5973.7464</v>
      </c>
      <c r="V30" s="66">
        <v>1504.7280000000001</v>
      </c>
      <c r="W30" s="66"/>
      <c r="X30" s="66"/>
      <c r="Y30" s="66"/>
      <c r="Z30" s="66"/>
      <c r="AA30" s="66"/>
      <c r="AB30" s="66"/>
      <c r="AC30" s="66"/>
      <c r="AD30" s="66"/>
      <c r="AE30" s="66">
        <v>30588.84</v>
      </c>
      <c r="AF30" s="66"/>
      <c r="AG30" s="66">
        <v>3592.2744000000002</v>
      </c>
      <c r="AH30" s="66">
        <v>47721.232799999998</v>
      </c>
      <c r="AI30" s="66">
        <v>11613.6</v>
      </c>
    </row>
    <row r="31" spans="1:35">
      <c r="A31" s="17" t="s">
        <v>192</v>
      </c>
      <c r="B31" s="16" t="s">
        <v>156</v>
      </c>
      <c r="C31" s="16" t="s">
        <v>300</v>
      </c>
      <c r="D31" s="16" t="s">
        <v>189</v>
      </c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>
        <v>1.002</v>
      </c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</row>
    <row r="32" spans="1:35">
      <c r="A32" s="17" t="s">
        <v>172</v>
      </c>
      <c r="B32" s="16" t="s">
        <v>156</v>
      </c>
      <c r="C32" s="16" t="s">
        <v>103</v>
      </c>
      <c r="D32" s="16" t="s">
        <v>103</v>
      </c>
      <c r="E32" s="66"/>
      <c r="F32" s="66"/>
      <c r="G32" s="66"/>
      <c r="H32" s="66"/>
      <c r="I32" s="66">
        <v>14.19</v>
      </c>
      <c r="J32" s="66"/>
      <c r="K32" s="66"/>
      <c r="L32" s="66"/>
      <c r="M32" s="66"/>
      <c r="N32" s="66"/>
      <c r="O32" s="66"/>
      <c r="P32" s="66"/>
      <c r="Q32" s="66">
        <v>7279.47</v>
      </c>
      <c r="R32" s="66"/>
      <c r="S32" s="66"/>
      <c r="T32" s="66">
        <v>1.3716999999999999</v>
      </c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</row>
    <row r="33" spans="1:35">
      <c r="A33" s="17" t="s">
        <v>172</v>
      </c>
      <c r="B33" s="16" t="s">
        <v>156</v>
      </c>
      <c r="C33" s="16" t="s">
        <v>308</v>
      </c>
      <c r="D33" s="16" t="s">
        <v>86</v>
      </c>
      <c r="E33" s="66"/>
      <c r="F33" s="66"/>
      <c r="G33" s="66"/>
      <c r="H33" s="66"/>
      <c r="I33" s="66">
        <v>114350.932</v>
      </c>
      <c r="J33" s="66"/>
      <c r="K33" s="66">
        <v>136.56800000000001</v>
      </c>
      <c r="L33" s="66"/>
      <c r="M33" s="66"/>
      <c r="N33" s="66"/>
      <c r="O33" s="66"/>
      <c r="P33" s="66"/>
      <c r="Q33" s="66">
        <v>70120.100000000006</v>
      </c>
      <c r="R33" s="66">
        <v>1585.367</v>
      </c>
      <c r="S33" s="66"/>
      <c r="T33" s="66">
        <v>2553.6839999999997</v>
      </c>
      <c r="U33" s="66">
        <v>903</v>
      </c>
      <c r="V33" s="66"/>
      <c r="W33" s="66">
        <v>5203</v>
      </c>
      <c r="X33" s="66"/>
      <c r="Y33" s="66"/>
      <c r="Z33" s="66"/>
      <c r="AA33" s="66">
        <v>301</v>
      </c>
      <c r="AB33" s="66"/>
      <c r="AC33" s="66"/>
      <c r="AD33" s="66"/>
      <c r="AE33" s="66">
        <v>81792.45</v>
      </c>
      <c r="AF33" s="66"/>
      <c r="AG33" s="66"/>
      <c r="AH33" s="66">
        <v>38141</v>
      </c>
      <c r="AI33" s="66"/>
    </row>
    <row r="34" spans="1:35">
      <c r="A34" s="17" t="s">
        <v>172</v>
      </c>
      <c r="B34" s="16" t="s">
        <v>156</v>
      </c>
      <c r="C34" s="16" t="s">
        <v>309</v>
      </c>
      <c r="D34" s="16" t="s">
        <v>52</v>
      </c>
      <c r="E34" s="66"/>
      <c r="F34" s="66"/>
      <c r="G34" s="66"/>
      <c r="H34" s="66"/>
      <c r="I34" s="66">
        <v>9.4358999999999984</v>
      </c>
      <c r="J34" s="66"/>
      <c r="K34" s="66"/>
      <c r="L34" s="66"/>
      <c r="M34" s="66"/>
      <c r="N34" s="66"/>
      <c r="O34" s="66"/>
      <c r="P34" s="66"/>
      <c r="Q34" s="66">
        <v>2724.45</v>
      </c>
      <c r="R34" s="66"/>
      <c r="S34" s="66"/>
      <c r="T34" s="66">
        <v>2.0821000000000001</v>
      </c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>
        <v>5227.3999999999996</v>
      </c>
      <c r="AI34" s="66"/>
    </row>
    <row r="35" spans="1:35">
      <c r="A35" s="143" t="s">
        <v>187</v>
      </c>
      <c r="B35" s="18" t="s">
        <v>156</v>
      </c>
      <c r="C35" s="18" t="s">
        <v>126</v>
      </c>
      <c r="D35" s="18" t="s">
        <v>93</v>
      </c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>
        <v>1115.3344</v>
      </c>
      <c r="AI35" s="67"/>
    </row>
    <row r="36" spans="1:35">
      <c r="A36" s="17" t="s">
        <v>171</v>
      </c>
      <c r="B36" s="16" t="s">
        <v>316</v>
      </c>
      <c r="C36" s="16" t="s">
        <v>240</v>
      </c>
      <c r="D36" s="16" t="s">
        <v>83</v>
      </c>
      <c r="E36" s="66"/>
      <c r="F36" s="66"/>
      <c r="G36" s="66">
        <v>928.56959999999992</v>
      </c>
      <c r="H36" s="66"/>
      <c r="I36" s="66">
        <v>22760.292000000001</v>
      </c>
      <c r="J36" s="66">
        <v>4326</v>
      </c>
      <c r="K36" s="66">
        <v>16668</v>
      </c>
      <c r="L36" s="66"/>
      <c r="M36" s="66"/>
      <c r="N36" s="66">
        <v>24266.835999999999</v>
      </c>
      <c r="O36" s="66">
        <v>9139</v>
      </c>
      <c r="P36" s="66"/>
      <c r="Q36" s="66">
        <v>256191.32</v>
      </c>
      <c r="R36" s="66">
        <v>22395</v>
      </c>
      <c r="S36" s="66"/>
      <c r="T36" s="66">
        <v>68509.720799999996</v>
      </c>
      <c r="U36" s="66">
        <v>76277.293000000005</v>
      </c>
      <c r="V36" s="66">
        <v>7565</v>
      </c>
      <c r="W36" s="66"/>
      <c r="X36" s="66">
        <v>57965</v>
      </c>
      <c r="Y36" s="66">
        <v>3292.4</v>
      </c>
      <c r="Z36" s="66">
        <v>119531.53099999999</v>
      </c>
      <c r="AA36" s="66">
        <v>56990.048000000003</v>
      </c>
      <c r="AB36" s="66">
        <v>749.78300000000002</v>
      </c>
      <c r="AC36" s="66"/>
      <c r="AD36" s="66">
        <v>2002.2</v>
      </c>
      <c r="AE36" s="66">
        <v>62505.01</v>
      </c>
      <c r="AF36" s="66"/>
      <c r="AG36" s="66">
        <v>16412.578000000001</v>
      </c>
      <c r="AH36" s="66">
        <v>22720</v>
      </c>
      <c r="AI36" s="66"/>
    </row>
    <row r="37" spans="1:35">
      <c r="A37" s="17" t="s">
        <v>79</v>
      </c>
      <c r="B37" s="16" t="s">
        <v>316</v>
      </c>
      <c r="C37" s="16" t="s">
        <v>143</v>
      </c>
      <c r="D37" s="16" t="s">
        <v>129</v>
      </c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>
        <v>10465</v>
      </c>
      <c r="S37" s="66"/>
      <c r="T37" s="66">
        <v>3140.3150000000001</v>
      </c>
      <c r="U37" s="66">
        <v>1385.0909999999999</v>
      </c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</row>
    <row r="38" spans="1:35">
      <c r="A38" s="17" t="s">
        <v>80</v>
      </c>
      <c r="B38" s="16" t="s">
        <v>316</v>
      </c>
      <c r="C38" s="16" t="s">
        <v>81</v>
      </c>
      <c r="D38" s="16" t="s">
        <v>130</v>
      </c>
      <c r="E38" s="66"/>
      <c r="F38" s="66"/>
      <c r="G38" s="66"/>
      <c r="H38" s="66"/>
      <c r="I38" s="66">
        <v>12.807</v>
      </c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>
        <v>21.340799999999998</v>
      </c>
      <c r="U38" s="66">
        <v>5325.2559000000001</v>
      </c>
      <c r="V38" s="66">
        <v>1035</v>
      </c>
      <c r="W38" s="66"/>
      <c r="X38" s="66"/>
      <c r="Y38" s="66"/>
      <c r="Z38" s="66">
        <v>860.31989999999996</v>
      </c>
      <c r="AA38" s="66"/>
      <c r="AB38" s="66"/>
      <c r="AC38" s="66"/>
      <c r="AD38" s="66"/>
      <c r="AE38" s="66"/>
      <c r="AF38" s="66"/>
      <c r="AG38" s="66"/>
      <c r="AH38" s="66"/>
      <c r="AI38" s="66"/>
    </row>
    <row r="39" spans="1:35">
      <c r="A39" s="17" t="s">
        <v>172</v>
      </c>
      <c r="B39" s="16" t="s">
        <v>316</v>
      </c>
      <c r="C39" s="16" t="s">
        <v>298</v>
      </c>
      <c r="D39" s="16" t="s">
        <v>299</v>
      </c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>
        <v>163.33019999999999</v>
      </c>
      <c r="AA39" s="66"/>
      <c r="AB39" s="66"/>
      <c r="AC39" s="66"/>
      <c r="AD39" s="66"/>
      <c r="AE39" s="66"/>
      <c r="AF39" s="66"/>
      <c r="AG39" s="66"/>
      <c r="AH39" s="66"/>
      <c r="AI39" s="66"/>
    </row>
    <row r="40" spans="1:35">
      <c r="A40" s="17" t="s">
        <v>171</v>
      </c>
      <c r="B40" s="16" t="s">
        <v>316</v>
      </c>
      <c r="C40" s="16" t="s">
        <v>296</v>
      </c>
      <c r="D40" s="16" t="s">
        <v>302</v>
      </c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>
        <v>611073</v>
      </c>
      <c r="R40" s="66"/>
      <c r="S40" s="66"/>
      <c r="T40" s="66">
        <v>2330.2302</v>
      </c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</row>
    <row r="41" spans="1:35">
      <c r="A41" s="17" t="s">
        <v>78</v>
      </c>
      <c r="B41" s="16" t="s">
        <v>316</v>
      </c>
      <c r="C41" s="16" t="s">
        <v>53</v>
      </c>
      <c r="D41" s="16" t="s">
        <v>173</v>
      </c>
      <c r="E41" s="66"/>
      <c r="F41" s="66"/>
      <c r="G41" s="66"/>
      <c r="H41" s="66"/>
      <c r="I41" s="66">
        <v>500.40000000000003</v>
      </c>
      <c r="J41" s="66"/>
      <c r="K41" s="66"/>
      <c r="L41" s="66"/>
      <c r="M41" s="66"/>
      <c r="N41" s="66"/>
      <c r="O41" s="66"/>
      <c r="P41" s="66"/>
      <c r="Q41" s="66"/>
      <c r="R41" s="66">
        <v>1724.3999999999999</v>
      </c>
      <c r="S41" s="66"/>
      <c r="T41" s="66">
        <v>3577.2047999999995</v>
      </c>
      <c r="U41" s="66">
        <v>1875.1536000000003</v>
      </c>
      <c r="V41" s="66"/>
      <c r="W41" s="66"/>
      <c r="X41" s="66">
        <v>1116</v>
      </c>
      <c r="Y41" s="66">
        <v>208.8</v>
      </c>
      <c r="Z41" s="66">
        <v>9653.1803999999993</v>
      </c>
      <c r="AA41" s="66"/>
      <c r="AB41" s="66"/>
      <c r="AC41" s="66"/>
      <c r="AD41" s="66"/>
      <c r="AE41" s="66"/>
      <c r="AF41" s="66"/>
      <c r="AG41" s="66"/>
      <c r="AH41" s="66">
        <v>1439.0964000000001</v>
      </c>
      <c r="AI41" s="66"/>
    </row>
    <row r="42" spans="1:35">
      <c r="A42" s="17" t="s">
        <v>192</v>
      </c>
      <c r="B42" s="16" t="s">
        <v>316</v>
      </c>
      <c r="C42" s="16" t="s">
        <v>300</v>
      </c>
      <c r="D42" s="16" t="s">
        <v>189</v>
      </c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>
        <v>8.8480000000000008</v>
      </c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</row>
    <row r="43" spans="1:35">
      <c r="A43" s="17" t="s">
        <v>172</v>
      </c>
      <c r="B43" s="16" t="s">
        <v>316</v>
      </c>
      <c r="C43" s="16" t="s">
        <v>103</v>
      </c>
      <c r="D43" s="16" t="s">
        <v>103</v>
      </c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>
        <v>4.6826999999999996</v>
      </c>
      <c r="AA43" s="66"/>
      <c r="AB43" s="66"/>
      <c r="AC43" s="66"/>
      <c r="AD43" s="66"/>
      <c r="AE43" s="66"/>
      <c r="AF43" s="66"/>
      <c r="AG43" s="66"/>
      <c r="AH43" s="66"/>
      <c r="AI43" s="66"/>
    </row>
    <row r="44" spans="1:35">
      <c r="A44" s="143" t="s">
        <v>172</v>
      </c>
      <c r="B44" s="18" t="s">
        <v>316</v>
      </c>
      <c r="C44" s="18" t="s">
        <v>308</v>
      </c>
      <c r="D44" s="18" t="s">
        <v>86</v>
      </c>
      <c r="E44" s="67"/>
      <c r="F44" s="149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>
        <v>43</v>
      </c>
      <c r="S44" s="67"/>
      <c r="T44" s="67">
        <v>1.5479999999999998</v>
      </c>
      <c r="U44" s="67">
        <v>8.6</v>
      </c>
      <c r="V44" s="67"/>
      <c r="W44" s="67"/>
      <c r="X44" s="67"/>
      <c r="Y44" s="67"/>
      <c r="Z44" s="67">
        <v>266.34199999999998</v>
      </c>
      <c r="AA44" s="67"/>
      <c r="AB44" s="67"/>
      <c r="AC44" s="67"/>
      <c r="AD44" s="67"/>
      <c r="AE44" s="67"/>
      <c r="AF44" s="67"/>
      <c r="AG44" s="67"/>
      <c r="AH44" s="67"/>
      <c r="AI44" s="67"/>
    </row>
    <row r="45" spans="1:35">
      <c r="A45" s="17"/>
      <c r="B45" s="16" t="s">
        <v>303</v>
      </c>
      <c r="C45" s="16" t="s">
        <v>240</v>
      </c>
      <c r="D45" s="16" t="s">
        <v>83</v>
      </c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>
        <v>1459.97</v>
      </c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>
        <v>1188</v>
      </c>
    </row>
    <row r="46" spans="1:35">
      <c r="A46" s="17"/>
      <c r="B46" s="16" t="s">
        <v>303</v>
      </c>
      <c r="C46" s="16" t="s">
        <v>143</v>
      </c>
      <c r="D46" s="16" t="s">
        <v>129</v>
      </c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>
        <v>15971</v>
      </c>
      <c r="R46" s="66">
        <v>528</v>
      </c>
      <c r="S46" s="66"/>
      <c r="T46" s="66">
        <v>12.013999999999999</v>
      </c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</row>
    <row r="47" spans="1:35">
      <c r="A47" s="17"/>
      <c r="B47" s="16" t="s">
        <v>303</v>
      </c>
      <c r="C47" s="16" t="s">
        <v>81</v>
      </c>
      <c r="D47" s="16" t="s">
        <v>130</v>
      </c>
      <c r="E47" s="66"/>
      <c r="F47" s="66"/>
      <c r="G47" s="66"/>
      <c r="H47" s="66"/>
      <c r="I47" s="66"/>
      <c r="J47" s="66"/>
      <c r="K47" s="66"/>
      <c r="L47" s="66"/>
      <c r="M47" s="66"/>
      <c r="N47" s="66">
        <v>23.110200000000003</v>
      </c>
      <c r="O47" s="66"/>
      <c r="P47" s="66"/>
      <c r="Q47" s="66">
        <v>39333.167999999998</v>
      </c>
      <c r="R47" s="66">
        <v>3814.2000000000003</v>
      </c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</row>
    <row r="48" spans="1:35">
      <c r="A48" s="17"/>
      <c r="B48" s="16" t="s">
        <v>303</v>
      </c>
      <c r="C48" s="16" t="s">
        <v>298</v>
      </c>
      <c r="D48" s="16" t="s">
        <v>299</v>
      </c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>
        <v>44.440000000000005</v>
      </c>
      <c r="R48" s="66"/>
      <c r="S48" s="66"/>
      <c r="T48" s="66"/>
      <c r="U48" s="66"/>
      <c r="V48" s="66"/>
      <c r="W48" s="66"/>
      <c r="X48" s="66"/>
      <c r="Y48" s="66"/>
      <c r="Z48" s="66"/>
      <c r="AA48" s="66">
        <v>121.19999999999999</v>
      </c>
      <c r="AB48" s="66"/>
      <c r="AC48" s="66"/>
      <c r="AD48" s="66"/>
      <c r="AE48" s="66"/>
      <c r="AF48" s="66"/>
      <c r="AG48" s="66"/>
      <c r="AH48" s="66"/>
      <c r="AI48" s="66"/>
    </row>
    <row r="49" spans="1:35">
      <c r="A49" s="17"/>
      <c r="B49" s="16" t="s">
        <v>303</v>
      </c>
      <c r="C49" s="16" t="s">
        <v>296</v>
      </c>
      <c r="D49" s="16" t="s">
        <v>302</v>
      </c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>
        <v>43460.1</v>
      </c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</row>
    <row r="50" spans="1:35">
      <c r="A50" s="17"/>
      <c r="B50" s="16" t="s">
        <v>303</v>
      </c>
      <c r="C50" s="16" t="s">
        <v>53</v>
      </c>
      <c r="D50" s="16" t="s">
        <v>173</v>
      </c>
      <c r="E50" s="66"/>
      <c r="F50" s="66"/>
      <c r="G50" s="66"/>
      <c r="H50" s="66"/>
      <c r="I50" s="66">
        <v>248.4</v>
      </c>
      <c r="J50" s="66"/>
      <c r="K50" s="66"/>
      <c r="L50" s="66"/>
      <c r="M50" s="66"/>
      <c r="N50" s="66">
        <v>1269.1296</v>
      </c>
      <c r="O50" s="66"/>
      <c r="P50" s="66"/>
      <c r="Q50" s="66">
        <v>62503.200000000004</v>
      </c>
      <c r="R50" s="66">
        <v>212.4</v>
      </c>
      <c r="S50" s="66"/>
      <c r="T50" s="66">
        <v>334.2996</v>
      </c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</row>
    <row r="51" spans="1:35">
      <c r="A51" s="17"/>
      <c r="B51" s="16" t="s">
        <v>303</v>
      </c>
      <c r="C51" s="16" t="s">
        <v>103</v>
      </c>
      <c r="D51" s="16" t="s">
        <v>103</v>
      </c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>
        <v>42.57</v>
      </c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</row>
    <row r="52" spans="1:35">
      <c r="A52" s="17"/>
      <c r="B52" s="16" t="s">
        <v>303</v>
      </c>
      <c r="C52" s="16" t="s">
        <v>308</v>
      </c>
      <c r="D52" s="16" t="s">
        <v>86</v>
      </c>
      <c r="E52" s="66"/>
      <c r="F52" s="66"/>
      <c r="G52" s="66"/>
      <c r="H52" s="66"/>
      <c r="I52" s="66"/>
      <c r="J52" s="66"/>
      <c r="K52" s="66"/>
      <c r="L52" s="66"/>
      <c r="M52" s="66"/>
      <c r="N52" s="66">
        <v>0.30099999999999999</v>
      </c>
      <c r="O52" s="66"/>
      <c r="P52" s="66"/>
      <c r="Q52" s="66">
        <v>679.4</v>
      </c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</row>
    <row r="53" spans="1:35">
      <c r="A53" s="143"/>
      <c r="B53" s="18" t="s">
        <v>303</v>
      </c>
      <c r="C53" s="18" t="s">
        <v>309</v>
      </c>
      <c r="D53" s="18" t="s">
        <v>52</v>
      </c>
      <c r="E53" s="67"/>
      <c r="F53" s="67"/>
      <c r="G53" s="67"/>
      <c r="H53" s="67"/>
      <c r="I53" s="67">
        <v>1.0631999999999999</v>
      </c>
      <c r="J53" s="67"/>
      <c r="K53" s="67"/>
      <c r="L53" s="67"/>
      <c r="M53" s="67"/>
      <c r="N53" s="67">
        <v>0.48729999999999996</v>
      </c>
      <c r="O53" s="67"/>
      <c r="P53" s="67"/>
      <c r="Q53" s="67">
        <v>1160.6599999999999</v>
      </c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</row>
    <row r="54" spans="1:35">
      <c r="A54" s="144"/>
      <c r="B54" s="150" t="s">
        <v>317</v>
      </c>
      <c r="C54" s="150" t="s">
        <v>53</v>
      </c>
      <c r="D54" s="150" t="s">
        <v>173</v>
      </c>
      <c r="E54" s="151">
        <v>0</v>
      </c>
      <c r="F54" s="151">
        <v>0</v>
      </c>
      <c r="G54" s="151">
        <v>0</v>
      </c>
      <c r="H54" s="151">
        <v>0</v>
      </c>
      <c r="I54" s="151">
        <v>0</v>
      </c>
      <c r="J54" s="151">
        <v>0</v>
      </c>
      <c r="K54" s="151">
        <v>0</v>
      </c>
      <c r="L54" s="151">
        <v>122.39999999999999</v>
      </c>
      <c r="M54" s="151">
        <v>0</v>
      </c>
      <c r="N54" s="151">
        <v>0</v>
      </c>
      <c r="O54" s="151">
        <v>0</v>
      </c>
      <c r="P54" s="151">
        <v>0</v>
      </c>
      <c r="Q54" s="151">
        <v>0</v>
      </c>
      <c r="R54" s="151">
        <v>0</v>
      </c>
      <c r="S54" s="151">
        <v>0</v>
      </c>
      <c r="T54" s="151">
        <v>0</v>
      </c>
      <c r="U54" s="151">
        <v>0</v>
      </c>
      <c r="V54" s="151">
        <v>0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151">
        <v>0</v>
      </c>
      <c r="AD54" s="151">
        <v>0</v>
      </c>
      <c r="AE54" s="151">
        <v>0</v>
      </c>
      <c r="AF54" s="151">
        <v>0</v>
      </c>
      <c r="AG54" s="151">
        <v>0</v>
      </c>
      <c r="AH54" s="151">
        <v>0</v>
      </c>
      <c r="AI54" s="151">
        <v>0</v>
      </c>
    </row>
    <row r="55" spans="1:35">
      <c r="A55" s="17"/>
      <c r="B55" s="16" t="s">
        <v>318</v>
      </c>
      <c r="C55" s="16" t="s">
        <v>53</v>
      </c>
      <c r="D55" s="16" t="s">
        <v>173</v>
      </c>
      <c r="E55" s="66"/>
      <c r="F55" s="66">
        <v>640.80000000000007</v>
      </c>
      <c r="G55" s="66"/>
      <c r="H55" s="66">
        <v>823.10399999999993</v>
      </c>
      <c r="I55" s="66">
        <v>17985.600000000002</v>
      </c>
      <c r="J55" s="66"/>
      <c r="K55" s="66"/>
      <c r="L55" s="66">
        <v>1152</v>
      </c>
      <c r="M55" s="66"/>
      <c r="N55" s="66"/>
      <c r="O55" s="66"/>
      <c r="P55" s="66"/>
      <c r="Q55" s="66"/>
      <c r="R55" s="66"/>
      <c r="S55" s="66"/>
      <c r="T55" s="66">
        <v>127.44</v>
      </c>
      <c r="U55" s="66"/>
      <c r="V55" s="66"/>
      <c r="W55" s="66"/>
      <c r="X55" s="66"/>
      <c r="Y55" s="66"/>
      <c r="Z55" s="66">
        <v>2520.9468000000002</v>
      </c>
      <c r="AA55" s="66"/>
      <c r="AB55" s="66">
        <v>353.68559999999997</v>
      </c>
      <c r="AC55" s="66"/>
      <c r="AD55" s="66"/>
      <c r="AE55" s="66"/>
      <c r="AF55" s="66"/>
      <c r="AG55" s="66"/>
      <c r="AH55" s="66"/>
      <c r="AI55" s="66"/>
    </row>
    <row r="56" spans="1:35">
      <c r="A56" s="17"/>
      <c r="B56" s="16" t="s">
        <v>318</v>
      </c>
      <c r="C56" s="16" t="s">
        <v>143</v>
      </c>
      <c r="D56" s="16" t="s">
        <v>129</v>
      </c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>
        <v>3.3</v>
      </c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</row>
    <row r="57" spans="1:35">
      <c r="A57" s="143"/>
      <c r="B57" s="18" t="s">
        <v>318</v>
      </c>
      <c r="C57" s="18" t="s">
        <v>81</v>
      </c>
      <c r="D57" s="18" t="s">
        <v>130</v>
      </c>
      <c r="E57" s="67"/>
      <c r="F57" s="67">
        <v>99738</v>
      </c>
      <c r="G57" s="67">
        <v>15850.9566</v>
      </c>
      <c r="H57" s="67">
        <v>74126.627099999998</v>
      </c>
      <c r="I57" s="67">
        <v>239374.80000000002</v>
      </c>
      <c r="J57" s="67"/>
      <c r="K57" s="67"/>
      <c r="L57" s="67">
        <v>167102.1</v>
      </c>
      <c r="M57" s="67"/>
      <c r="N57" s="67"/>
      <c r="O57" s="67"/>
      <c r="P57" s="67"/>
      <c r="Q57" s="67"/>
      <c r="R57" s="67"/>
      <c r="S57" s="67"/>
      <c r="T57" s="67">
        <v>1903.5414000000001</v>
      </c>
      <c r="U57" s="67">
        <v>3834.4194000000007</v>
      </c>
      <c r="V57" s="67">
        <v>3740.4</v>
      </c>
      <c r="W57" s="67"/>
      <c r="X57" s="67"/>
      <c r="Y57" s="67"/>
      <c r="Z57" s="67">
        <v>33076.432799999995</v>
      </c>
      <c r="AA57" s="67">
        <v>6376.6116000000002</v>
      </c>
      <c r="AB57" s="67">
        <v>94409.779500000019</v>
      </c>
      <c r="AC57" s="67">
        <v>502156.20419999998</v>
      </c>
      <c r="AD57" s="67"/>
      <c r="AE57" s="67">
        <v>988.5231</v>
      </c>
      <c r="AF57" s="67"/>
      <c r="AG57" s="67"/>
      <c r="AH57" s="67"/>
      <c r="AI57" s="67"/>
    </row>
    <row r="58" spans="1:35">
      <c r="A58" s="144"/>
      <c r="B58" s="150" t="s">
        <v>319</v>
      </c>
      <c r="C58" s="150" t="s">
        <v>81</v>
      </c>
      <c r="D58" s="150" t="s">
        <v>130</v>
      </c>
      <c r="E58" s="151">
        <v>0</v>
      </c>
      <c r="F58" s="151">
        <v>0</v>
      </c>
      <c r="G58" s="151">
        <v>0</v>
      </c>
      <c r="H58" s="151">
        <v>0</v>
      </c>
      <c r="I58" s="151">
        <v>0</v>
      </c>
      <c r="J58" s="151">
        <v>25503.84</v>
      </c>
      <c r="K58" s="151">
        <v>0</v>
      </c>
      <c r="L58" s="151">
        <v>0</v>
      </c>
      <c r="M58" s="151">
        <v>0</v>
      </c>
      <c r="N58" s="151">
        <v>0</v>
      </c>
      <c r="O58" s="151">
        <v>0</v>
      </c>
      <c r="P58" s="151">
        <v>0</v>
      </c>
      <c r="Q58" s="151">
        <v>0</v>
      </c>
      <c r="R58" s="151">
        <v>0</v>
      </c>
      <c r="S58" s="151">
        <v>0</v>
      </c>
      <c r="T58" s="151">
        <v>0</v>
      </c>
      <c r="U58" s="151">
        <v>0</v>
      </c>
      <c r="V58" s="151">
        <v>0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151">
        <v>0</v>
      </c>
      <c r="AD58" s="151">
        <v>0</v>
      </c>
      <c r="AE58" s="151">
        <v>0</v>
      </c>
      <c r="AF58" s="151">
        <v>0</v>
      </c>
      <c r="AG58" s="151">
        <v>0</v>
      </c>
      <c r="AH58" s="151">
        <v>0</v>
      </c>
      <c r="AI58" s="151">
        <v>0</v>
      </c>
    </row>
    <row r="59" spans="1:35">
      <c r="A59" s="144"/>
      <c r="B59" s="150" t="s">
        <v>320</v>
      </c>
      <c r="C59" s="150" t="s">
        <v>53</v>
      </c>
      <c r="D59" s="150" t="s">
        <v>173</v>
      </c>
      <c r="E59" s="151">
        <v>0</v>
      </c>
      <c r="F59" s="151">
        <v>0</v>
      </c>
      <c r="G59" s="151">
        <v>0</v>
      </c>
      <c r="H59" s="151">
        <v>0</v>
      </c>
      <c r="I59" s="151">
        <v>0</v>
      </c>
      <c r="J59" s="151">
        <v>0</v>
      </c>
      <c r="K59" s="151">
        <v>0</v>
      </c>
      <c r="L59" s="151">
        <v>0</v>
      </c>
      <c r="M59" s="151">
        <v>0</v>
      </c>
      <c r="N59" s="151">
        <v>0</v>
      </c>
      <c r="O59" s="151">
        <v>0</v>
      </c>
      <c r="P59" s="151">
        <v>0</v>
      </c>
      <c r="Q59" s="151">
        <v>0</v>
      </c>
      <c r="R59" s="151">
        <v>0</v>
      </c>
      <c r="S59" s="151">
        <v>0</v>
      </c>
      <c r="T59" s="151">
        <v>73.332000000000008</v>
      </c>
      <c r="U59" s="151">
        <v>4634.0316000000003</v>
      </c>
      <c r="V59" s="151">
        <v>75.722399999999993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151">
        <v>0</v>
      </c>
      <c r="AD59" s="151">
        <v>0</v>
      </c>
      <c r="AE59" s="151">
        <v>0</v>
      </c>
      <c r="AF59" s="151">
        <v>0</v>
      </c>
      <c r="AG59" s="151">
        <v>0</v>
      </c>
      <c r="AH59" s="151">
        <v>0</v>
      </c>
      <c r="AI59" s="151">
        <v>0</v>
      </c>
    </row>
    <row r="60" spans="1:35">
      <c r="A60" s="17" t="s">
        <v>78</v>
      </c>
      <c r="B60" s="16" t="s">
        <v>321</v>
      </c>
      <c r="C60" s="16" t="s">
        <v>53</v>
      </c>
      <c r="D60" s="16" t="s">
        <v>173</v>
      </c>
      <c r="E60" s="66"/>
      <c r="F60" s="66">
        <v>2826</v>
      </c>
      <c r="G60" s="66">
        <v>335.29320000000001</v>
      </c>
      <c r="H60" s="66">
        <v>294.084</v>
      </c>
      <c r="I60" s="66">
        <v>27530.744400000003</v>
      </c>
      <c r="J60" s="66"/>
      <c r="K60" s="66">
        <v>45104.04</v>
      </c>
      <c r="L60" s="66">
        <v>284.40000000000003</v>
      </c>
      <c r="M60" s="66"/>
      <c r="N60" s="66">
        <v>56.379599999999996</v>
      </c>
      <c r="O60" s="66">
        <v>38466</v>
      </c>
      <c r="P60" s="66">
        <v>111636</v>
      </c>
      <c r="Q60" s="66">
        <v>150238.80000000002</v>
      </c>
      <c r="R60" s="66">
        <v>3555.2160000000003</v>
      </c>
      <c r="S60" s="66"/>
      <c r="T60" s="66">
        <v>7407.1548000000003</v>
      </c>
      <c r="U60" s="66">
        <v>47607.710400000004</v>
      </c>
      <c r="V60" s="66">
        <v>2275.4159999999997</v>
      </c>
      <c r="W60" s="66"/>
      <c r="X60" s="66"/>
      <c r="Y60" s="66"/>
      <c r="Z60" s="66"/>
      <c r="AA60" s="66"/>
      <c r="AB60" s="66">
        <v>19195.2</v>
      </c>
      <c r="AC60" s="66"/>
      <c r="AD60" s="66">
        <v>9232.2000000000007</v>
      </c>
      <c r="AE60" s="66">
        <v>364948.2</v>
      </c>
      <c r="AF60" s="66"/>
      <c r="AG60" s="66">
        <v>1905.3684000000001</v>
      </c>
      <c r="AH60" s="66">
        <v>193860.18359999999</v>
      </c>
      <c r="AI60" s="66"/>
    </row>
    <row r="61" spans="1:35">
      <c r="A61" s="17" t="s">
        <v>79</v>
      </c>
      <c r="B61" s="16" t="s">
        <v>321</v>
      </c>
      <c r="C61" s="16" t="s">
        <v>143</v>
      </c>
      <c r="D61" s="16" t="s">
        <v>129</v>
      </c>
      <c r="E61" s="66"/>
      <c r="F61" s="66"/>
      <c r="G61" s="66"/>
      <c r="H61" s="66"/>
      <c r="I61" s="66"/>
      <c r="J61" s="66"/>
      <c r="K61" s="66">
        <v>39000</v>
      </c>
      <c r="L61" s="66"/>
      <c r="M61" s="66"/>
      <c r="N61" s="66"/>
      <c r="O61" s="66"/>
      <c r="P61" s="66"/>
      <c r="Q61" s="66">
        <v>27829.200000000001</v>
      </c>
      <c r="R61" s="66">
        <v>3743</v>
      </c>
      <c r="S61" s="66"/>
      <c r="T61" s="66">
        <v>23.5</v>
      </c>
      <c r="U61" s="66">
        <v>913.02800000000002</v>
      </c>
      <c r="V61" s="66"/>
      <c r="W61" s="66"/>
      <c r="X61" s="66"/>
      <c r="Y61" s="66"/>
      <c r="Z61" s="66"/>
      <c r="AA61" s="66"/>
      <c r="AB61" s="66"/>
      <c r="AC61" s="66"/>
      <c r="AD61" s="66"/>
      <c r="AE61" s="66">
        <v>150445.5</v>
      </c>
      <c r="AF61" s="66"/>
      <c r="AG61" s="66"/>
      <c r="AH61" s="66"/>
      <c r="AI61" s="66"/>
    </row>
    <row r="62" spans="1:35">
      <c r="A62" s="17" t="s">
        <v>80</v>
      </c>
      <c r="B62" s="16" t="s">
        <v>321</v>
      </c>
      <c r="C62" s="16" t="s">
        <v>81</v>
      </c>
      <c r="D62" s="16" t="s">
        <v>130</v>
      </c>
      <c r="E62" s="66"/>
      <c r="F62" s="66">
        <v>64551.195</v>
      </c>
      <c r="G62" s="66">
        <v>3465.2285999999999</v>
      </c>
      <c r="H62" s="66">
        <v>128635.6608</v>
      </c>
      <c r="I62" s="66">
        <v>70019.784</v>
      </c>
      <c r="J62" s="66">
        <v>160007.94</v>
      </c>
      <c r="K62" s="66">
        <v>443546.84519999998</v>
      </c>
      <c r="L62" s="66">
        <v>322816.18923000002</v>
      </c>
      <c r="M62" s="66"/>
      <c r="N62" s="66">
        <v>8138.7</v>
      </c>
      <c r="O62" s="66">
        <v>168399</v>
      </c>
      <c r="P62" s="66">
        <v>1366899.3</v>
      </c>
      <c r="Q62" s="66">
        <v>446010.03</v>
      </c>
      <c r="R62" s="66">
        <v>34275.546000000002</v>
      </c>
      <c r="S62" s="66"/>
      <c r="T62" s="66">
        <v>25621.497900000002</v>
      </c>
      <c r="U62" s="66">
        <v>252658.0062</v>
      </c>
      <c r="V62" s="66">
        <v>165601.80000000002</v>
      </c>
      <c r="W62" s="66">
        <v>273665.7</v>
      </c>
      <c r="X62" s="66">
        <v>212083.03709999999</v>
      </c>
      <c r="Y62" s="66">
        <v>377403.3</v>
      </c>
      <c r="Z62" s="66">
        <v>4399.1378999999997</v>
      </c>
      <c r="AA62" s="66"/>
      <c r="AB62" s="66">
        <v>336895.73495099996</v>
      </c>
      <c r="AC62" s="66">
        <v>445184.93699999998</v>
      </c>
      <c r="AD62" s="66">
        <v>433814.4</v>
      </c>
      <c r="AE62" s="66">
        <v>424288.17</v>
      </c>
      <c r="AF62" s="66">
        <v>687979.25100000005</v>
      </c>
      <c r="AG62" s="66"/>
      <c r="AH62" s="66">
        <v>1656893.9349</v>
      </c>
      <c r="AI62" s="66"/>
    </row>
    <row r="63" spans="1:35">
      <c r="A63" s="17" t="s">
        <v>172</v>
      </c>
      <c r="B63" s="16" t="s">
        <v>321</v>
      </c>
      <c r="C63" s="16" t="s">
        <v>207</v>
      </c>
      <c r="D63" s="16" t="s">
        <v>299</v>
      </c>
      <c r="E63" s="66"/>
      <c r="F63" s="66"/>
      <c r="G63" s="66"/>
      <c r="H63" s="66"/>
      <c r="I63" s="66">
        <v>671.37120000000004</v>
      </c>
      <c r="J63" s="66"/>
      <c r="K63" s="66"/>
      <c r="L63" s="66"/>
      <c r="M63" s="66"/>
      <c r="N63" s="66"/>
      <c r="O63" s="66"/>
      <c r="P63" s="66">
        <v>340359.7</v>
      </c>
      <c r="Q63" s="66">
        <v>54119.090000000004</v>
      </c>
      <c r="R63" s="66">
        <v>84.420000000000016</v>
      </c>
      <c r="S63" s="66"/>
      <c r="T63" s="66">
        <v>117.36150000000001</v>
      </c>
      <c r="U63" s="66"/>
      <c r="V63" s="66">
        <v>2316.5763999999999</v>
      </c>
      <c r="W63" s="66"/>
      <c r="X63" s="66"/>
      <c r="Y63" s="66"/>
      <c r="Z63" s="66"/>
      <c r="AA63" s="66"/>
      <c r="AB63" s="66">
        <v>929.19999999999993</v>
      </c>
      <c r="AC63" s="66"/>
      <c r="AD63" s="66"/>
      <c r="AE63" s="66">
        <v>0</v>
      </c>
      <c r="AF63" s="66"/>
      <c r="AG63" s="66"/>
      <c r="AH63" s="66">
        <v>4524.8</v>
      </c>
      <c r="AI63" s="66"/>
    </row>
    <row r="64" spans="1:35">
      <c r="A64" s="17" t="s">
        <v>172</v>
      </c>
      <c r="B64" s="16" t="s">
        <v>321</v>
      </c>
      <c r="C64" s="16" t="s">
        <v>15</v>
      </c>
      <c r="D64" s="16" t="s">
        <v>54</v>
      </c>
      <c r="E64" s="66">
        <v>2912.9894999999997</v>
      </c>
      <c r="F64" s="66">
        <v>1318.8999999999999</v>
      </c>
      <c r="G64" s="66"/>
      <c r="H64" s="66">
        <v>4230</v>
      </c>
      <c r="I64" s="66">
        <v>1200.2624999999998</v>
      </c>
      <c r="J64" s="66">
        <v>4187.7</v>
      </c>
      <c r="K64" s="66">
        <v>77455.53</v>
      </c>
      <c r="L64" s="66">
        <v>3447.45</v>
      </c>
      <c r="M64" s="66"/>
      <c r="N64" s="66"/>
      <c r="O64" s="66"/>
      <c r="P64" s="66"/>
      <c r="Q64" s="66">
        <v>117788.57999999999</v>
      </c>
      <c r="R64" s="66">
        <v>215.3</v>
      </c>
      <c r="S64" s="66"/>
      <c r="T64" s="66">
        <v>93.271500000000003</v>
      </c>
      <c r="U64" s="66"/>
      <c r="V64" s="66"/>
      <c r="W64" s="66"/>
      <c r="X64" s="66"/>
      <c r="Y64" s="66">
        <v>7381.4000000000005</v>
      </c>
      <c r="Z64" s="66"/>
      <c r="AA64" s="66"/>
      <c r="AB64" s="66">
        <v>1620.5129999999999</v>
      </c>
      <c r="AC64" s="66">
        <v>124317.37349999999</v>
      </c>
      <c r="AD64" s="66"/>
      <c r="AE64" s="66">
        <v>9143.2718999999997</v>
      </c>
      <c r="AF64" s="66"/>
      <c r="AG64" s="66"/>
      <c r="AH64" s="66"/>
      <c r="AI64" s="66"/>
    </row>
    <row r="65" spans="1:35">
      <c r="A65" s="17" t="s">
        <v>172</v>
      </c>
      <c r="B65" s="16" t="s">
        <v>321</v>
      </c>
      <c r="C65" s="16" t="s">
        <v>18</v>
      </c>
      <c r="D65" s="16" t="s">
        <v>103</v>
      </c>
      <c r="E65" s="66"/>
      <c r="F65" s="66"/>
      <c r="G65" s="66"/>
      <c r="H65" s="66"/>
      <c r="I65" s="66">
        <v>8.2774999999999999</v>
      </c>
      <c r="J65" s="66"/>
      <c r="K65" s="66"/>
      <c r="L65" s="66"/>
      <c r="M65" s="66"/>
      <c r="N65" s="66"/>
      <c r="O65" s="66"/>
      <c r="P65" s="66">
        <v>14190</v>
      </c>
      <c r="Q65" s="66">
        <v>85.14</v>
      </c>
      <c r="R65" s="66">
        <v>104.06</v>
      </c>
      <c r="S65" s="66"/>
      <c r="T65" s="66">
        <v>10.453299999999999</v>
      </c>
      <c r="U65" s="66"/>
      <c r="V65" s="66"/>
      <c r="W65" s="66"/>
      <c r="X65" s="66"/>
      <c r="Y65" s="66"/>
      <c r="Z65" s="66"/>
      <c r="AA65" s="66">
        <v>141.89999999999998</v>
      </c>
      <c r="AB65" s="66">
        <v>432.41659999999996</v>
      </c>
      <c r="AC65" s="66"/>
      <c r="AD65" s="66"/>
      <c r="AE65" s="66">
        <v>87.977999999999994</v>
      </c>
      <c r="AF65" s="66">
        <v>15940.099999999999</v>
      </c>
      <c r="AG65" s="66"/>
      <c r="AH65" s="66"/>
      <c r="AI65" s="66"/>
    </row>
    <row r="66" spans="1:35">
      <c r="A66" s="17" t="s">
        <v>172</v>
      </c>
      <c r="B66" s="16" t="s">
        <v>321</v>
      </c>
      <c r="C66" s="16" t="s">
        <v>87</v>
      </c>
      <c r="D66" s="16" t="s">
        <v>86</v>
      </c>
      <c r="E66" s="66"/>
      <c r="F66" s="66">
        <v>577.66199999999992</v>
      </c>
      <c r="G66" s="66">
        <v>7.7399999999999993</v>
      </c>
      <c r="H66" s="66">
        <v>3792.6</v>
      </c>
      <c r="I66" s="66">
        <v>3651.3879999999999</v>
      </c>
      <c r="J66" s="66"/>
      <c r="K66" s="66">
        <v>6256.5</v>
      </c>
      <c r="L66" s="66"/>
      <c r="M66" s="66"/>
      <c r="N66" s="66"/>
      <c r="O66" s="66">
        <v>36808</v>
      </c>
      <c r="P66" s="66">
        <v>100835</v>
      </c>
      <c r="Q66" s="66">
        <v>17548.3</v>
      </c>
      <c r="R66" s="66">
        <v>645</v>
      </c>
      <c r="S66" s="66"/>
      <c r="T66" s="66">
        <v>460.53</v>
      </c>
      <c r="U66" s="66">
        <v>14620</v>
      </c>
      <c r="V66" s="66">
        <v>23069.370999999999</v>
      </c>
      <c r="W66" s="66"/>
      <c r="X66" s="66"/>
      <c r="Y66" s="66"/>
      <c r="Z66" s="66"/>
      <c r="AA66" s="66"/>
      <c r="AB66" s="66">
        <v>42089.303</v>
      </c>
      <c r="AC66" s="66">
        <v>86</v>
      </c>
      <c r="AD66" s="66"/>
      <c r="AE66" s="66">
        <v>45119.040000000001</v>
      </c>
      <c r="AF66" s="66">
        <v>44462</v>
      </c>
      <c r="AG66" s="66"/>
      <c r="AH66" s="66">
        <v>108188</v>
      </c>
      <c r="AI66" s="66"/>
    </row>
    <row r="67" spans="1:35">
      <c r="A67" s="17" t="s">
        <v>172</v>
      </c>
      <c r="B67" s="16" t="s">
        <v>321</v>
      </c>
      <c r="C67" s="16" t="s">
        <v>17</v>
      </c>
      <c r="D67" s="16" t="s">
        <v>52</v>
      </c>
      <c r="E67" s="66"/>
      <c r="F67" s="66"/>
      <c r="G67" s="66"/>
      <c r="H67" s="66"/>
      <c r="I67" s="66">
        <v>0.1772</v>
      </c>
      <c r="J67" s="66"/>
      <c r="K67" s="66"/>
      <c r="L67" s="66"/>
      <c r="M67" s="66"/>
      <c r="N67" s="66"/>
      <c r="O67" s="66"/>
      <c r="P67" s="66"/>
      <c r="Q67" s="66">
        <v>3442.11</v>
      </c>
      <c r="R67" s="66"/>
      <c r="S67" s="66"/>
      <c r="T67" s="66">
        <v>38.629599999999996</v>
      </c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>
        <v>42616.6</v>
      </c>
      <c r="AI67" s="66"/>
    </row>
    <row r="68" spans="1:35">
      <c r="A68" s="17" t="s">
        <v>172</v>
      </c>
      <c r="B68" s="16" t="s">
        <v>321</v>
      </c>
      <c r="C68" s="16" t="s">
        <v>16</v>
      </c>
      <c r="D68" s="16" t="s">
        <v>311</v>
      </c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>
        <v>121.27500000000001</v>
      </c>
      <c r="AC68" s="66"/>
      <c r="AD68" s="66"/>
      <c r="AE68" s="66"/>
      <c r="AF68" s="66"/>
      <c r="AG68" s="66"/>
      <c r="AH68" s="66"/>
      <c r="AI68" s="66"/>
    </row>
    <row r="69" spans="1:35">
      <c r="A69" s="143" t="s">
        <v>187</v>
      </c>
      <c r="B69" s="18" t="s">
        <v>321</v>
      </c>
      <c r="C69" s="18" t="s">
        <v>126</v>
      </c>
      <c r="D69" s="18" t="s">
        <v>93</v>
      </c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>
        <v>3163.6223999999997</v>
      </c>
      <c r="AI69" s="67"/>
    </row>
    <row r="70" spans="1:35">
      <c r="A70" s="17" t="s">
        <v>171</v>
      </c>
      <c r="B70" s="16" t="s">
        <v>322</v>
      </c>
      <c r="C70" s="16" t="s">
        <v>240</v>
      </c>
      <c r="D70" s="16" t="s">
        <v>83</v>
      </c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>
        <v>1022</v>
      </c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</row>
    <row r="71" spans="1:35">
      <c r="A71" s="17" t="s">
        <v>78</v>
      </c>
      <c r="B71" s="16" t="s">
        <v>322</v>
      </c>
      <c r="C71" s="16" t="s">
        <v>53</v>
      </c>
      <c r="D71" s="16" t="s">
        <v>173</v>
      </c>
      <c r="E71" s="66"/>
      <c r="F71" s="66">
        <v>810</v>
      </c>
      <c r="G71" s="66"/>
      <c r="H71" s="66">
        <v>3.6</v>
      </c>
      <c r="I71" s="66">
        <v>4324.5756000000001</v>
      </c>
      <c r="J71" s="66"/>
      <c r="K71" s="66">
        <v>3257.2799999999997</v>
      </c>
      <c r="L71" s="66"/>
      <c r="M71" s="66"/>
      <c r="N71" s="66">
        <v>8773.7652000000016</v>
      </c>
      <c r="O71" s="66">
        <v>14115.6</v>
      </c>
      <c r="P71" s="66">
        <v>20462.400000000001</v>
      </c>
      <c r="Q71" s="66">
        <v>401194.8</v>
      </c>
      <c r="R71" s="66">
        <v>9960.3719999999994</v>
      </c>
      <c r="S71" s="66"/>
      <c r="T71" s="66">
        <v>21956.612400000002</v>
      </c>
      <c r="U71" s="66">
        <v>100829.32560000001</v>
      </c>
      <c r="V71" s="66">
        <v>15044.533200000002</v>
      </c>
      <c r="W71" s="66"/>
      <c r="X71" s="66">
        <v>19328.400000000001</v>
      </c>
      <c r="Y71" s="66">
        <v>10051.200000000001</v>
      </c>
      <c r="Z71" s="66">
        <v>39493.584000000003</v>
      </c>
      <c r="AA71" s="66">
        <v>50797.335599999999</v>
      </c>
      <c r="AB71" s="66">
        <v>9372.7476000000006</v>
      </c>
      <c r="AC71" s="66">
        <v>61475.900399999999</v>
      </c>
      <c r="AD71" s="66">
        <v>5833.8</v>
      </c>
      <c r="AE71" s="66">
        <v>102582.72</v>
      </c>
      <c r="AF71" s="66">
        <v>48247.200000000004</v>
      </c>
      <c r="AG71" s="66">
        <v>6136.902</v>
      </c>
      <c r="AH71" s="66">
        <v>213860.86560000002</v>
      </c>
      <c r="AI71" s="66">
        <v>28198.799999999999</v>
      </c>
    </row>
    <row r="72" spans="1:35">
      <c r="A72" s="17" t="s">
        <v>79</v>
      </c>
      <c r="B72" s="16" t="s">
        <v>322</v>
      </c>
      <c r="C72" s="16" t="s">
        <v>143</v>
      </c>
      <c r="D72" s="16" t="s">
        <v>129</v>
      </c>
      <c r="E72" s="66"/>
      <c r="F72" s="66"/>
      <c r="G72" s="66"/>
      <c r="H72" s="66"/>
      <c r="I72" s="66"/>
      <c r="J72" s="66"/>
      <c r="K72" s="66">
        <v>0</v>
      </c>
      <c r="L72" s="66"/>
      <c r="M72" s="66"/>
      <c r="N72" s="66">
        <v>19289.16</v>
      </c>
      <c r="O72" s="66"/>
      <c r="P72" s="66"/>
      <c r="Q72" s="66">
        <v>558106.9</v>
      </c>
      <c r="R72" s="66">
        <v>24604</v>
      </c>
      <c r="S72" s="66"/>
      <c r="T72" s="66">
        <v>3971.1890000000003</v>
      </c>
      <c r="U72" s="66">
        <v>73090.535999999993</v>
      </c>
      <c r="V72" s="66">
        <v>13534.152</v>
      </c>
      <c r="W72" s="66"/>
      <c r="X72" s="66"/>
      <c r="Y72" s="66"/>
      <c r="Z72" s="66"/>
      <c r="AA72" s="66">
        <v>1205.347</v>
      </c>
      <c r="AB72" s="66"/>
      <c r="AC72" s="66"/>
      <c r="AD72" s="66"/>
      <c r="AE72" s="66">
        <v>328629</v>
      </c>
      <c r="AF72" s="66"/>
      <c r="AG72" s="66"/>
      <c r="AH72" s="66">
        <v>63631.324999999997</v>
      </c>
      <c r="AI72" s="66"/>
    </row>
    <row r="73" spans="1:35">
      <c r="A73" s="17" t="s">
        <v>187</v>
      </c>
      <c r="B73" s="16" t="s">
        <v>322</v>
      </c>
      <c r="C73" s="16" t="s">
        <v>324</v>
      </c>
      <c r="D73" s="16" t="s">
        <v>294</v>
      </c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>
        <v>989.00299999999993</v>
      </c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</row>
    <row r="74" spans="1:35">
      <c r="A74" s="17" t="s">
        <v>80</v>
      </c>
      <c r="B74" s="16" t="s">
        <v>322</v>
      </c>
      <c r="C74" s="16" t="s">
        <v>81</v>
      </c>
      <c r="D74" s="16" t="s">
        <v>130</v>
      </c>
      <c r="E74" s="66"/>
      <c r="F74" s="66">
        <v>32277.599999999999</v>
      </c>
      <c r="G74" s="66"/>
      <c r="H74" s="66">
        <v>7702.6068000000005</v>
      </c>
      <c r="I74" s="66">
        <v>4987.7099999999991</v>
      </c>
      <c r="J74" s="66"/>
      <c r="K74" s="66">
        <v>6928.83</v>
      </c>
      <c r="L74" s="66">
        <v>859.5</v>
      </c>
      <c r="M74" s="66"/>
      <c r="N74" s="66">
        <v>14282.663400000001</v>
      </c>
      <c r="O74" s="66">
        <v>118286.1</v>
      </c>
      <c r="P74" s="66">
        <v>50742.9</v>
      </c>
      <c r="Q74" s="66">
        <v>397545.94799999997</v>
      </c>
      <c r="R74" s="66">
        <v>16542</v>
      </c>
      <c r="S74" s="66"/>
      <c r="T74" s="66">
        <v>63268.808400000002</v>
      </c>
      <c r="U74" s="66">
        <v>332919.76679999998</v>
      </c>
      <c r="V74" s="66">
        <v>6850.8</v>
      </c>
      <c r="W74" s="66"/>
      <c r="X74" s="66">
        <v>247482.88830000002</v>
      </c>
      <c r="Y74" s="66">
        <v>180899.1</v>
      </c>
      <c r="Z74" s="66">
        <v>8262.8316000000013</v>
      </c>
      <c r="AA74" s="66"/>
      <c r="AB74" s="66">
        <v>34307.246700000003</v>
      </c>
      <c r="AC74" s="66">
        <v>54171.924299999999</v>
      </c>
      <c r="AD74" s="66">
        <v>138233.70000000001</v>
      </c>
      <c r="AE74" s="66"/>
      <c r="AF74" s="66"/>
      <c r="AG74" s="66">
        <v>54891.9882</v>
      </c>
      <c r="AH74" s="66">
        <v>894030.34409999999</v>
      </c>
      <c r="AI74" s="66"/>
    </row>
    <row r="75" spans="1:35">
      <c r="A75" s="17" t="s">
        <v>172</v>
      </c>
      <c r="B75" s="16" t="s">
        <v>322</v>
      </c>
      <c r="C75" s="16" t="s">
        <v>298</v>
      </c>
      <c r="D75" s="16" t="s">
        <v>299</v>
      </c>
      <c r="E75" s="66">
        <v>990</v>
      </c>
      <c r="F75" s="66">
        <v>20261.7153</v>
      </c>
      <c r="G75" s="66">
        <v>3263.931</v>
      </c>
      <c r="H75" s="66">
        <v>11977.804700000001</v>
      </c>
      <c r="I75" s="66">
        <v>65350.849300000002</v>
      </c>
      <c r="J75" s="66">
        <v>64082.6</v>
      </c>
      <c r="K75" s="66">
        <v>35515.970300000001</v>
      </c>
      <c r="L75" s="66">
        <v>120732.2136</v>
      </c>
      <c r="M75" s="66">
        <v>2504.9699999999998</v>
      </c>
      <c r="N75" s="66">
        <v>119313.25899999999</v>
      </c>
      <c r="O75" s="66">
        <v>165282.19999999992</v>
      </c>
      <c r="P75" s="66">
        <v>195867.5</v>
      </c>
      <c r="Q75" s="66">
        <v>1640977.6700000002</v>
      </c>
      <c r="R75" s="66">
        <v>46721.084000000003</v>
      </c>
      <c r="S75" s="66">
        <v>6516.7304999999997</v>
      </c>
      <c r="T75" s="66">
        <v>155888.92050000001</v>
      </c>
      <c r="U75" s="66">
        <v>930046.50859999994</v>
      </c>
      <c r="V75" s="66">
        <v>145577.80550000002</v>
      </c>
      <c r="W75" s="66">
        <v>34155</v>
      </c>
      <c r="X75" s="66">
        <v>698791.5</v>
      </c>
      <c r="Y75" s="66">
        <v>84638.3</v>
      </c>
      <c r="Z75" s="66">
        <v>262454.66340000002</v>
      </c>
      <c r="AA75" s="66">
        <v>247838.5</v>
      </c>
      <c r="AB75" s="66">
        <v>173537.10967999997</v>
      </c>
      <c r="AC75" s="66">
        <v>156092.3278</v>
      </c>
      <c r="AD75" s="66">
        <v>130072</v>
      </c>
      <c r="AE75" s="66">
        <v>354964.5</v>
      </c>
      <c r="AF75" s="66">
        <v>301589.25199999998</v>
      </c>
      <c r="AG75" s="66">
        <v>61979.6</v>
      </c>
      <c r="AH75" s="66">
        <v>1158692.7784</v>
      </c>
      <c r="AI75" s="66">
        <v>37521</v>
      </c>
    </row>
    <row r="76" spans="1:35">
      <c r="A76" s="17" t="s">
        <v>171</v>
      </c>
      <c r="B76" s="16" t="s">
        <v>322</v>
      </c>
      <c r="C76" s="16" t="s">
        <v>296</v>
      </c>
      <c r="D76" s="16" t="s">
        <v>302</v>
      </c>
      <c r="E76" s="66"/>
      <c r="F76" s="66"/>
      <c r="G76" s="66"/>
      <c r="H76" s="66"/>
      <c r="I76" s="66"/>
      <c r="J76" s="66"/>
      <c r="K76" s="66">
        <v>11.521999999999998</v>
      </c>
      <c r="L76" s="66"/>
      <c r="M76" s="66"/>
      <c r="N76" s="66"/>
      <c r="O76" s="66"/>
      <c r="P76" s="66"/>
      <c r="Q76" s="66"/>
      <c r="R76" s="66"/>
      <c r="S76" s="66"/>
      <c r="T76" s="66">
        <v>801.63180000000011</v>
      </c>
      <c r="U76" s="66"/>
      <c r="V76" s="66"/>
      <c r="W76" s="66"/>
      <c r="X76" s="66"/>
      <c r="Y76" s="66"/>
      <c r="Z76" s="66">
        <v>4155.0642000000007</v>
      </c>
      <c r="AA76" s="66"/>
      <c r="AB76" s="66"/>
      <c r="AC76" s="66"/>
      <c r="AD76" s="66"/>
      <c r="AE76" s="66"/>
      <c r="AF76" s="66"/>
      <c r="AG76" s="66"/>
      <c r="AH76" s="66"/>
      <c r="AI76" s="66"/>
    </row>
    <row r="77" spans="1:35">
      <c r="A77" s="17" t="s">
        <v>172</v>
      </c>
      <c r="B77" s="16" t="s">
        <v>322</v>
      </c>
      <c r="C77" s="16" t="s">
        <v>15</v>
      </c>
      <c r="D77" s="16" t="s">
        <v>54</v>
      </c>
      <c r="E77" s="66"/>
      <c r="F77" s="66">
        <v>17935.199999999997</v>
      </c>
      <c r="G77" s="66"/>
      <c r="H77" s="66">
        <v>972.9</v>
      </c>
      <c r="I77" s="66"/>
      <c r="J77" s="66"/>
      <c r="K77" s="66"/>
      <c r="L77" s="66">
        <v>45033.900013799997</v>
      </c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>
        <v>169.2</v>
      </c>
      <c r="X77" s="66"/>
      <c r="Y77" s="66"/>
      <c r="Z77" s="66"/>
      <c r="AA77" s="66"/>
      <c r="AB77" s="66">
        <v>6171.57</v>
      </c>
      <c r="AC77" s="66"/>
      <c r="AD77" s="66"/>
      <c r="AE77" s="66"/>
      <c r="AF77" s="66"/>
      <c r="AG77" s="66"/>
      <c r="AH77" s="66"/>
      <c r="AI77" s="66"/>
    </row>
    <row r="78" spans="1:35">
      <c r="A78" s="17" t="s">
        <v>170</v>
      </c>
      <c r="B78" s="16" t="s">
        <v>322</v>
      </c>
      <c r="C78" s="16" t="s">
        <v>102</v>
      </c>
      <c r="D78" s="16" t="s">
        <v>295</v>
      </c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>
        <v>0.46925670498084315</v>
      </c>
      <c r="U78" s="66">
        <v>137.07498631636525</v>
      </c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</row>
    <row r="79" spans="1:35">
      <c r="A79" s="17" t="s">
        <v>192</v>
      </c>
      <c r="B79" s="16" t="s">
        <v>322</v>
      </c>
      <c r="C79" s="16" t="s">
        <v>300</v>
      </c>
      <c r="D79" s="16" t="s">
        <v>189</v>
      </c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>
        <v>6365.6109999999999</v>
      </c>
      <c r="AF79" s="66"/>
      <c r="AG79" s="66"/>
      <c r="AH79" s="66"/>
      <c r="AI79" s="66"/>
    </row>
    <row r="80" spans="1:35">
      <c r="A80" s="17" t="s">
        <v>172</v>
      </c>
      <c r="B80" s="16" t="s">
        <v>322</v>
      </c>
      <c r="C80" s="16" t="s">
        <v>103</v>
      </c>
      <c r="D80" s="16" t="s">
        <v>103</v>
      </c>
      <c r="E80" s="66"/>
      <c r="F80" s="66"/>
      <c r="G80" s="66"/>
      <c r="H80" s="66">
        <v>1003.1856999999999</v>
      </c>
      <c r="I80" s="66"/>
      <c r="J80" s="66">
        <v>1608.1999999999998</v>
      </c>
      <c r="K80" s="66">
        <v>20.868759999999998</v>
      </c>
      <c r="L80" s="66"/>
      <c r="M80" s="66"/>
      <c r="N80" s="66">
        <v>5048.6127999999999</v>
      </c>
      <c r="O80" s="66">
        <v>473</v>
      </c>
      <c r="P80" s="66">
        <v>3358.2999999999997</v>
      </c>
      <c r="Q80" s="66">
        <v>203158.23</v>
      </c>
      <c r="R80" s="66"/>
      <c r="S80" s="66"/>
      <c r="T80" s="66">
        <v>335.02589999999998</v>
      </c>
      <c r="U80" s="66">
        <v>7701.717099999998</v>
      </c>
      <c r="V80" s="66"/>
      <c r="W80" s="66"/>
      <c r="X80" s="66"/>
      <c r="Y80" s="66">
        <v>5392.2</v>
      </c>
      <c r="Z80" s="66">
        <v>4159.4200999999994</v>
      </c>
      <c r="AA80" s="66">
        <v>1513.6</v>
      </c>
      <c r="AB80" s="66">
        <v>16687.950839999998</v>
      </c>
      <c r="AC80" s="66">
        <v>3965.1589999999997</v>
      </c>
      <c r="AD80" s="66"/>
      <c r="AE80" s="66"/>
      <c r="AF80" s="66"/>
      <c r="AG80" s="66"/>
      <c r="AH80" s="66">
        <v>9471.9195999999993</v>
      </c>
      <c r="AI80" s="66"/>
    </row>
    <row r="81" spans="1:35">
      <c r="A81" s="17" t="s">
        <v>172</v>
      </c>
      <c r="B81" s="16" t="s">
        <v>322</v>
      </c>
      <c r="C81" s="16" t="s">
        <v>308</v>
      </c>
      <c r="D81" s="16" t="s">
        <v>86</v>
      </c>
      <c r="E81" s="66"/>
      <c r="F81" s="66"/>
      <c r="G81" s="66"/>
      <c r="H81" s="66">
        <v>1000.395</v>
      </c>
      <c r="I81" s="66"/>
      <c r="J81" s="66">
        <v>215</v>
      </c>
      <c r="K81" s="66">
        <v>38.700000000000003</v>
      </c>
      <c r="L81" s="66"/>
      <c r="M81" s="66"/>
      <c r="N81" s="66">
        <v>1172.223</v>
      </c>
      <c r="O81" s="66">
        <v>258</v>
      </c>
      <c r="P81" s="66">
        <v>5117</v>
      </c>
      <c r="Q81" s="66">
        <v>8415.1</v>
      </c>
      <c r="R81" s="66"/>
      <c r="S81" s="66"/>
      <c r="T81" s="66">
        <v>9.5030000000000001</v>
      </c>
      <c r="U81" s="66">
        <v>1415.732</v>
      </c>
      <c r="V81" s="66"/>
      <c r="W81" s="66">
        <v>69101</v>
      </c>
      <c r="X81" s="66"/>
      <c r="Y81" s="66">
        <v>4472</v>
      </c>
      <c r="Z81" s="66">
        <v>910.22399999999993</v>
      </c>
      <c r="AA81" s="66"/>
      <c r="AB81" s="66">
        <v>12853.904</v>
      </c>
      <c r="AC81" s="66"/>
      <c r="AD81" s="66">
        <v>20812</v>
      </c>
      <c r="AE81" s="66"/>
      <c r="AF81" s="66"/>
      <c r="AG81" s="66"/>
      <c r="AH81" s="66">
        <v>3135.6459999999997</v>
      </c>
      <c r="AI81" s="66"/>
    </row>
    <row r="82" spans="1:35">
      <c r="A82" s="17" t="s">
        <v>172</v>
      </c>
      <c r="B82" s="16" t="s">
        <v>322</v>
      </c>
      <c r="C82" s="16" t="s">
        <v>309</v>
      </c>
      <c r="D82" s="16" t="s">
        <v>52</v>
      </c>
      <c r="E82" s="66"/>
      <c r="F82" s="66"/>
      <c r="G82" s="66"/>
      <c r="H82" s="66"/>
      <c r="I82" s="66"/>
      <c r="J82" s="66"/>
      <c r="K82" s="66"/>
      <c r="L82" s="66"/>
      <c r="M82" s="66"/>
      <c r="N82" s="66">
        <v>72.208999999999989</v>
      </c>
      <c r="O82" s="66"/>
      <c r="P82" s="66">
        <v>664.5</v>
      </c>
      <c r="Q82" s="66">
        <v>478.44</v>
      </c>
      <c r="R82" s="66"/>
      <c r="S82" s="66"/>
      <c r="T82" s="66"/>
      <c r="U82" s="66"/>
      <c r="V82" s="66"/>
      <c r="W82" s="66"/>
      <c r="X82" s="66"/>
      <c r="Y82" s="66"/>
      <c r="Z82" s="66">
        <v>6.9993999999999996</v>
      </c>
      <c r="AA82" s="66"/>
      <c r="AB82" s="66">
        <v>3437.2369999999996</v>
      </c>
      <c r="AC82" s="66"/>
      <c r="AD82" s="66"/>
      <c r="AE82" s="66"/>
      <c r="AF82" s="66"/>
      <c r="AG82" s="66"/>
      <c r="AH82" s="66">
        <v>493.3691</v>
      </c>
      <c r="AI82" s="66"/>
    </row>
    <row r="83" spans="1:35">
      <c r="A83" s="17" t="s">
        <v>172</v>
      </c>
      <c r="B83" s="16" t="s">
        <v>322</v>
      </c>
      <c r="C83" s="16" t="s">
        <v>310</v>
      </c>
      <c r="D83" s="16" t="s">
        <v>311</v>
      </c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>
        <v>4.41E-2</v>
      </c>
      <c r="AA83" s="66"/>
      <c r="AB83" s="66"/>
      <c r="AC83" s="66"/>
      <c r="AD83" s="66"/>
      <c r="AE83" s="66"/>
      <c r="AF83" s="66"/>
      <c r="AG83" s="66"/>
      <c r="AH83" s="66">
        <v>1785.1239</v>
      </c>
      <c r="AI83" s="66"/>
    </row>
    <row r="84" spans="1:35">
      <c r="A84" s="142"/>
      <c r="B84" s="77" t="s">
        <v>323</v>
      </c>
      <c r="C84" s="77" t="s">
        <v>143</v>
      </c>
      <c r="D84" s="77" t="s">
        <v>129</v>
      </c>
      <c r="E84" s="71">
        <v>0</v>
      </c>
      <c r="F84" s="71">
        <v>4125</v>
      </c>
      <c r="G84" s="71">
        <v>969</v>
      </c>
      <c r="H84" s="71">
        <v>0</v>
      </c>
      <c r="I84" s="71">
        <v>1267.154</v>
      </c>
      <c r="J84" s="71">
        <v>0</v>
      </c>
      <c r="K84" s="71">
        <v>0</v>
      </c>
      <c r="L84" s="71">
        <v>0</v>
      </c>
      <c r="M84" s="71">
        <v>0</v>
      </c>
      <c r="N84" s="71">
        <v>0</v>
      </c>
      <c r="O84" s="71">
        <v>0</v>
      </c>
      <c r="P84" s="71">
        <v>0</v>
      </c>
      <c r="Q84" s="71">
        <v>972587.9</v>
      </c>
      <c r="R84" s="71">
        <v>5427</v>
      </c>
      <c r="S84" s="71">
        <v>0</v>
      </c>
      <c r="T84" s="71">
        <v>4671.09</v>
      </c>
      <c r="U84" s="71">
        <v>22621.118999999999</v>
      </c>
      <c r="V84" s="71">
        <v>0</v>
      </c>
      <c r="W84" s="71">
        <v>0</v>
      </c>
      <c r="X84" s="71">
        <v>0</v>
      </c>
      <c r="Y84" s="71">
        <v>0</v>
      </c>
      <c r="Z84" s="71">
        <v>0</v>
      </c>
      <c r="AA84" s="71">
        <v>1303.855</v>
      </c>
      <c r="AB84" s="71">
        <v>0</v>
      </c>
      <c r="AC84" s="71">
        <v>0</v>
      </c>
      <c r="AD84" s="71">
        <v>0</v>
      </c>
      <c r="AE84" s="71">
        <v>0</v>
      </c>
      <c r="AF84" s="71">
        <v>0</v>
      </c>
      <c r="AG84" s="71">
        <v>15900.302</v>
      </c>
      <c r="AH84" s="71">
        <v>0</v>
      </c>
      <c r="AI84" s="71">
        <v>0</v>
      </c>
    </row>
    <row r="85" spans="1:35" ht="16.5" thickBot="1">
      <c r="A85" s="47"/>
      <c r="B85" s="47" t="s">
        <v>345</v>
      </c>
      <c r="C85" s="47"/>
      <c r="D85" s="47"/>
      <c r="E85" s="48">
        <v>3902.9894999999997</v>
      </c>
      <c r="F85" s="48">
        <v>245062.0723</v>
      </c>
      <c r="G85" s="48">
        <v>25811.286</v>
      </c>
      <c r="H85" s="48">
        <v>234562.56810000003</v>
      </c>
      <c r="I85" s="48">
        <v>619229.05420000001</v>
      </c>
      <c r="J85" s="48">
        <v>266360.01</v>
      </c>
      <c r="K85" s="48">
        <v>687808.35225999996</v>
      </c>
      <c r="L85" s="48">
        <v>661550.15284380002</v>
      </c>
      <c r="M85" s="48">
        <v>2504.9699999999998</v>
      </c>
      <c r="N85" s="48">
        <v>226613.71910000002</v>
      </c>
      <c r="O85" s="48">
        <v>551226.89999999991</v>
      </c>
      <c r="P85" s="48">
        <v>2219452.9999999995</v>
      </c>
      <c r="Q85" s="48">
        <v>10385012.17</v>
      </c>
      <c r="R85" s="48">
        <v>218352.96459999998</v>
      </c>
      <c r="S85" s="48">
        <v>6516.7304999999997</v>
      </c>
      <c r="T85" s="48">
        <v>440919.12475670496</v>
      </c>
      <c r="U85" s="48">
        <v>2008731.2383946686</v>
      </c>
      <c r="V85" s="48">
        <v>400212.02490000002</v>
      </c>
      <c r="W85" s="48">
        <v>382293.9</v>
      </c>
      <c r="X85" s="48">
        <v>1262693.6254</v>
      </c>
      <c r="Y85" s="48">
        <v>678099.3</v>
      </c>
      <c r="Z85" s="48">
        <v>489918.73450000002</v>
      </c>
      <c r="AA85" s="48">
        <v>436405.26719999994</v>
      </c>
      <c r="AB85" s="48">
        <v>759126.35347099986</v>
      </c>
      <c r="AC85" s="48">
        <v>1347449.8262</v>
      </c>
      <c r="AD85" s="48">
        <v>752989.3</v>
      </c>
      <c r="AE85" s="48">
        <v>1996137.1469999999</v>
      </c>
      <c r="AF85" s="48">
        <v>1098217.8029999998</v>
      </c>
      <c r="AG85" s="48">
        <v>183656.473</v>
      </c>
      <c r="AH85" s="48">
        <v>4528282.9068999998</v>
      </c>
      <c r="AI85" s="48">
        <v>822681</v>
      </c>
    </row>
    <row r="89" spans="1:35" ht="18.75">
      <c r="A89" s="29" t="s">
        <v>377</v>
      </c>
    </row>
    <row r="90" spans="1:35">
      <c r="A90" s="45"/>
      <c r="B90" s="45"/>
      <c r="C90" s="45"/>
      <c r="D90" s="45"/>
      <c r="E90" s="45" t="s">
        <v>276</v>
      </c>
      <c r="F90" s="45" t="s">
        <v>277</v>
      </c>
      <c r="G90" s="45" t="s">
        <v>278</v>
      </c>
      <c r="H90" s="45" t="s">
        <v>279</v>
      </c>
      <c r="I90" s="45" t="s">
        <v>280</v>
      </c>
      <c r="J90" s="45" t="s">
        <v>281</v>
      </c>
      <c r="K90" s="45" t="s">
        <v>282</v>
      </c>
      <c r="L90" s="45" t="s">
        <v>283</v>
      </c>
      <c r="M90" s="45" t="s">
        <v>284</v>
      </c>
      <c r="N90" s="45" t="s">
        <v>285</v>
      </c>
      <c r="O90" s="45" t="s">
        <v>0</v>
      </c>
      <c r="P90" s="45" t="s">
        <v>1</v>
      </c>
      <c r="Q90" s="45" t="s">
        <v>2</v>
      </c>
      <c r="R90" s="45" t="s">
        <v>286</v>
      </c>
      <c r="S90" s="45" t="s">
        <v>287</v>
      </c>
      <c r="T90" s="45" t="s">
        <v>288</v>
      </c>
      <c r="U90" s="45" t="s">
        <v>289</v>
      </c>
      <c r="V90" s="45" t="s">
        <v>3</v>
      </c>
      <c r="W90" s="45" t="s">
        <v>4</v>
      </c>
      <c r="X90" s="45" t="s">
        <v>5</v>
      </c>
      <c r="Y90" s="45" t="s">
        <v>290</v>
      </c>
      <c r="Z90" s="45" t="s">
        <v>6</v>
      </c>
      <c r="AA90" s="45" t="s">
        <v>291</v>
      </c>
      <c r="AB90" s="45" t="s">
        <v>7</v>
      </c>
      <c r="AC90" s="45" t="s">
        <v>8</v>
      </c>
      <c r="AD90" s="45" t="s">
        <v>9</v>
      </c>
      <c r="AE90" s="45" t="s">
        <v>10</v>
      </c>
      <c r="AF90" s="45" t="s">
        <v>292</v>
      </c>
      <c r="AG90" s="45" t="s">
        <v>11</v>
      </c>
      <c r="AH90" s="45" t="s">
        <v>12</v>
      </c>
      <c r="AI90" s="45" t="s">
        <v>13</v>
      </c>
    </row>
    <row r="91" spans="1:35" ht="16.5" thickBot="1">
      <c r="A91" s="46"/>
      <c r="B91" s="46" t="s">
        <v>378</v>
      </c>
      <c r="C91" s="46" t="s">
        <v>379</v>
      </c>
      <c r="D91" s="46"/>
      <c r="E91" s="51" t="s">
        <v>125</v>
      </c>
      <c r="F91" s="51" t="s">
        <v>125</v>
      </c>
      <c r="G91" s="51" t="s">
        <v>125</v>
      </c>
      <c r="H91" s="51" t="s">
        <v>125</v>
      </c>
      <c r="I91" s="51" t="s">
        <v>125</v>
      </c>
      <c r="J91" s="51" t="s">
        <v>125</v>
      </c>
      <c r="K91" s="51" t="s">
        <v>125</v>
      </c>
      <c r="L91" s="51" t="s">
        <v>125</v>
      </c>
      <c r="M91" s="51" t="s">
        <v>125</v>
      </c>
      <c r="N91" s="51" t="s">
        <v>125</v>
      </c>
      <c r="O91" s="51" t="s">
        <v>125</v>
      </c>
      <c r="P91" s="51" t="s">
        <v>125</v>
      </c>
      <c r="Q91" s="51" t="s">
        <v>125</v>
      </c>
      <c r="R91" s="51" t="s">
        <v>125</v>
      </c>
      <c r="S91" s="51" t="s">
        <v>125</v>
      </c>
      <c r="T91" s="51" t="s">
        <v>125</v>
      </c>
      <c r="U91" s="51" t="s">
        <v>125</v>
      </c>
      <c r="V91" s="51" t="s">
        <v>125</v>
      </c>
      <c r="W91" s="51" t="s">
        <v>125</v>
      </c>
      <c r="X91" s="51" t="s">
        <v>125</v>
      </c>
      <c r="Y91" s="51" t="s">
        <v>125</v>
      </c>
      <c r="Z91" s="51" t="s">
        <v>125</v>
      </c>
      <c r="AA91" s="51" t="s">
        <v>125</v>
      </c>
      <c r="AB91" s="51" t="s">
        <v>125</v>
      </c>
      <c r="AC91" s="51" t="s">
        <v>125</v>
      </c>
      <c r="AD91" s="51" t="s">
        <v>125</v>
      </c>
      <c r="AE91" s="51" t="s">
        <v>125</v>
      </c>
      <c r="AF91" s="51" t="s">
        <v>125</v>
      </c>
      <c r="AG91" s="51" t="s">
        <v>125</v>
      </c>
      <c r="AH91" s="51" t="s">
        <v>125</v>
      </c>
      <c r="AI91" s="51" t="s">
        <v>125</v>
      </c>
    </row>
    <row r="92" spans="1:35">
      <c r="A92" s="16" t="s">
        <v>200</v>
      </c>
      <c r="B92" s="16" t="s">
        <v>172</v>
      </c>
      <c r="C92" s="16" t="s">
        <v>15</v>
      </c>
      <c r="E92" s="206">
        <v>0.2</v>
      </c>
      <c r="F92" s="206">
        <v>0.2</v>
      </c>
      <c r="G92" s="206">
        <v>0.2</v>
      </c>
      <c r="H92" s="206">
        <v>0.2</v>
      </c>
      <c r="I92" s="206">
        <v>0.2</v>
      </c>
      <c r="J92" s="206">
        <v>0.2</v>
      </c>
      <c r="K92" s="206">
        <v>0.2</v>
      </c>
      <c r="L92" s="206">
        <v>0.2</v>
      </c>
      <c r="M92" s="206">
        <v>0.2</v>
      </c>
      <c r="N92" s="206">
        <v>0.2</v>
      </c>
      <c r="O92" s="206">
        <v>0.2</v>
      </c>
      <c r="P92" s="206">
        <v>0.2</v>
      </c>
      <c r="Q92" s="206">
        <v>0.2</v>
      </c>
      <c r="R92" s="206">
        <v>0.2</v>
      </c>
      <c r="S92" s="206">
        <v>0.2</v>
      </c>
      <c r="T92" s="206">
        <v>0.2</v>
      </c>
      <c r="U92" s="206">
        <v>0.2</v>
      </c>
      <c r="V92" s="206">
        <v>0.2</v>
      </c>
      <c r="W92" s="206">
        <v>0.2</v>
      </c>
      <c r="X92" s="206">
        <v>0.2</v>
      </c>
      <c r="Y92" s="206">
        <v>0.2</v>
      </c>
      <c r="Z92" s="206">
        <v>0.2</v>
      </c>
      <c r="AA92" s="206">
        <v>0.2</v>
      </c>
      <c r="AB92" s="206">
        <v>0.2</v>
      </c>
      <c r="AC92" s="206">
        <v>0.2</v>
      </c>
      <c r="AD92" s="206">
        <v>0.2</v>
      </c>
      <c r="AE92" s="206">
        <v>0.2</v>
      </c>
      <c r="AF92" s="206">
        <v>0.2</v>
      </c>
      <c r="AG92" s="206">
        <v>0.2</v>
      </c>
      <c r="AH92" s="206">
        <v>0.2</v>
      </c>
      <c r="AI92" s="206">
        <v>0.2</v>
      </c>
    </row>
    <row r="93" spans="1:35">
      <c r="A93" s="16" t="s">
        <v>200</v>
      </c>
      <c r="B93" s="16" t="s">
        <v>172</v>
      </c>
      <c r="C93" s="16" t="s">
        <v>131</v>
      </c>
      <c r="E93" s="206">
        <v>0</v>
      </c>
      <c r="F93" s="206">
        <v>0</v>
      </c>
      <c r="G93" s="206">
        <v>0</v>
      </c>
      <c r="H93" s="206">
        <v>0</v>
      </c>
      <c r="I93" s="206">
        <v>0</v>
      </c>
      <c r="J93" s="206">
        <v>0</v>
      </c>
      <c r="K93" s="206">
        <v>0</v>
      </c>
      <c r="L93" s="206">
        <v>0</v>
      </c>
      <c r="M93" s="206">
        <v>0</v>
      </c>
      <c r="N93" s="206">
        <v>0</v>
      </c>
      <c r="O93" s="206">
        <v>0</v>
      </c>
      <c r="P93" s="206">
        <v>0</v>
      </c>
      <c r="Q93" s="206">
        <v>0</v>
      </c>
      <c r="R93" s="206">
        <v>0</v>
      </c>
      <c r="S93" s="206">
        <v>0</v>
      </c>
      <c r="T93" s="206">
        <v>0</v>
      </c>
      <c r="U93" s="206">
        <v>0</v>
      </c>
      <c r="V93" s="206">
        <v>0</v>
      </c>
      <c r="W93" s="206">
        <v>0</v>
      </c>
      <c r="X93" s="206">
        <v>0</v>
      </c>
      <c r="Y93" s="206">
        <v>0</v>
      </c>
      <c r="Z93" s="206">
        <v>0</v>
      </c>
      <c r="AA93" s="206">
        <v>0</v>
      </c>
      <c r="AB93" s="206">
        <v>0</v>
      </c>
      <c r="AC93" s="206">
        <v>0</v>
      </c>
      <c r="AD93" s="206">
        <v>0</v>
      </c>
      <c r="AE93" s="206">
        <v>0</v>
      </c>
      <c r="AF93" s="206">
        <v>0</v>
      </c>
      <c r="AG93" s="206">
        <v>0</v>
      </c>
      <c r="AH93" s="206">
        <v>0</v>
      </c>
      <c r="AI93" s="206">
        <v>0</v>
      </c>
    </row>
    <row r="94" spans="1:35">
      <c r="A94" s="16" t="s">
        <v>200</v>
      </c>
      <c r="B94" s="16" t="s">
        <v>172</v>
      </c>
      <c r="C94" s="16" t="s">
        <v>87</v>
      </c>
      <c r="E94" s="206">
        <v>0.2</v>
      </c>
      <c r="F94" s="206">
        <v>0.2</v>
      </c>
      <c r="G94" s="206">
        <v>0.2</v>
      </c>
      <c r="H94" s="206">
        <v>0.2</v>
      </c>
      <c r="I94" s="206">
        <v>0.2</v>
      </c>
      <c r="J94" s="206">
        <v>0.2</v>
      </c>
      <c r="K94" s="206">
        <v>0.2</v>
      </c>
      <c r="L94" s="206">
        <v>0.2</v>
      </c>
      <c r="M94" s="206">
        <v>0.2</v>
      </c>
      <c r="N94" s="206">
        <v>0.2</v>
      </c>
      <c r="O94" s="206">
        <v>0.2</v>
      </c>
      <c r="P94" s="206">
        <v>0.2</v>
      </c>
      <c r="Q94" s="206">
        <v>0.2</v>
      </c>
      <c r="R94" s="206">
        <v>0.2</v>
      </c>
      <c r="S94" s="206">
        <v>0.2</v>
      </c>
      <c r="T94" s="206">
        <v>0.2</v>
      </c>
      <c r="U94" s="206">
        <v>0.2</v>
      </c>
      <c r="V94" s="206">
        <v>0.2</v>
      </c>
      <c r="W94" s="206">
        <v>0.2</v>
      </c>
      <c r="X94" s="206">
        <v>0.2</v>
      </c>
      <c r="Y94" s="206">
        <v>0.2</v>
      </c>
      <c r="Z94" s="206">
        <v>0.2</v>
      </c>
      <c r="AA94" s="206">
        <v>0.2</v>
      </c>
      <c r="AB94" s="206">
        <v>0.2</v>
      </c>
      <c r="AC94" s="206">
        <v>0.2</v>
      </c>
      <c r="AD94" s="206">
        <v>0.2</v>
      </c>
      <c r="AE94" s="206">
        <v>0.2</v>
      </c>
      <c r="AF94" s="206">
        <v>0.2</v>
      </c>
      <c r="AG94" s="206">
        <v>0.2</v>
      </c>
      <c r="AH94" s="206">
        <v>0.2</v>
      </c>
      <c r="AI94" s="206">
        <v>0.2</v>
      </c>
    </row>
    <row r="95" spans="1:35">
      <c r="A95" s="16" t="s">
        <v>200</v>
      </c>
      <c r="B95" s="16" t="s">
        <v>172</v>
      </c>
      <c r="C95" s="16" t="s">
        <v>17</v>
      </c>
      <c r="E95" s="206">
        <v>0.2</v>
      </c>
      <c r="F95" s="206">
        <v>0.2</v>
      </c>
      <c r="G95" s="206">
        <v>0.2</v>
      </c>
      <c r="H95" s="206">
        <v>0.2</v>
      </c>
      <c r="I95" s="206">
        <v>0.2</v>
      </c>
      <c r="J95" s="206">
        <v>0.2</v>
      </c>
      <c r="K95" s="206">
        <v>0.2</v>
      </c>
      <c r="L95" s="206">
        <v>0.2</v>
      </c>
      <c r="M95" s="206">
        <v>0.2</v>
      </c>
      <c r="N95" s="206">
        <v>0.2</v>
      </c>
      <c r="O95" s="206">
        <v>0.2</v>
      </c>
      <c r="P95" s="206">
        <v>0.2</v>
      </c>
      <c r="Q95" s="206">
        <v>0.2</v>
      </c>
      <c r="R95" s="206">
        <v>0.2</v>
      </c>
      <c r="S95" s="206">
        <v>0.2</v>
      </c>
      <c r="T95" s="206">
        <v>0.2</v>
      </c>
      <c r="U95" s="206">
        <v>0.2</v>
      </c>
      <c r="V95" s="206">
        <v>0.2</v>
      </c>
      <c r="W95" s="206">
        <v>0.2</v>
      </c>
      <c r="X95" s="206">
        <v>0.2</v>
      </c>
      <c r="Y95" s="206">
        <v>0.2</v>
      </c>
      <c r="Z95" s="206">
        <v>0.2</v>
      </c>
      <c r="AA95" s="206">
        <v>0.2</v>
      </c>
      <c r="AB95" s="206">
        <v>0.2</v>
      </c>
      <c r="AC95" s="206">
        <v>0.2</v>
      </c>
      <c r="AD95" s="206">
        <v>0.2</v>
      </c>
      <c r="AE95" s="206">
        <v>0.2</v>
      </c>
      <c r="AF95" s="206">
        <v>0.2</v>
      </c>
      <c r="AG95" s="206">
        <v>0.2</v>
      </c>
      <c r="AH95" s="206">
        <v>0.2</v>
      </c>
      <c r="AI95" s="206">
        <v>0.2</v>
      </c>
    </row>
    <row r="96" spans="1:35">
      <c r="A96" s="16" t="s">
        <v>200</v>
      </c>
      <c r="B96" s="16" t="s">
        <v>172</v>
      </c>
      <c r="C96" s="16" t="s">
        <v>132</v>
      </c>
      <c r="E96" s="206">
        <v>0</v>
      </c>
      <c r="F96" s="206">
        <v>0</v>
      </c>
      <c r="G96" s="206">
        <v>0</v>
      </c>
      <c r="H96" s="206">
        <v>0</v>
      </c>
      <c r="I96" s="206">
        <v>0</v>
      </c>
      <c r="J96" s="206">
        <v>0</v>
      </c>
      <c r="K96" s="206">
        <v>0</v>
      </c>
      <c r="L96" s="206">
        <v>0</v>
      </c>
      <c r="M96" s="206">
        <v>0</v>
      </c>
      <c r="N96" s="206">
        <v>0</v>
      </c>
      <c r="O96" s="206">
        <v>0</v>
      </c>
      <c r="P96" s="206">
        <v>0</v>
      </c>
      <c r="Q96" s="206">
        <v>0</v>
      </c>
      <c r="R96" s="206">
        <v>0</v>
      </c>
      <c r="S96" s="206">
        <v>0</v>
      </c>
      <c r="T96" s="206">
        <v>0</v>
      </c>
      <c r="U96" s="206">
        <v>0</v>
      </c>
      <c r="V96" s="206">
        <v>0</v>
      </c>
      <c r="W96" s="206">
        <v>0</v>
      </c>
      <c r="X96" s="206">
        <v>0</v>
      </c>
      <c r="Y96" s="206">
        <v>0</v>
      </c>
      <c r="Z96" s="206">
        <v>0</v>
      </c>
      <c r="AA96" s="206">
        <v>0</v>
      </c>
      <c r="AB96" s="206">
        <v>0</v>
      </c>
      <c r="AC96" s="206">
        <v>0</v>
      </c>
      <c r="AD96" s="206">
        <v>0</v>
      </c>
      <c r="AE96" s="206">
        <v>0</v>
      </c>
      <c r="AF96" s="206">
        <v>0</v>
      </c>
      <c r="AG96" s="206">
        <v>0</v>
      </c>
      <c r="AH96" s="206">
        <v>0</v>
      </c>
      <c r="AI96" s="206">
        <v>0</v>
      </c>
    </row>
    <row r="97" spans="1:35">
      <c r="A97" s="16" t="s">
        <v>200</v>
      </c>
      <c r="B97" s="16" t="s">
        <v>172</v>
      </c>
      <c r="C97" s="16" t="s">
        <v>16</v>
      </c>
      <c r="E97" s="206">
        <v>0.2</v>
      </c>
      <c r="F97" s="206">
        <v>0.2</v>
      </c>
      <c r="G97" s="206">
        <v>0.2</v>
      </c>
      <c r="H97" s="206">
        <v>0.2</v>
      </c>
      <c r="I97" s="206">
        <v>0.2</v>
      </c>
      <c r="J97" s="206">
        <v>0.2</v>
      </c>
      <c r="K97" s="206">
        <v>0.2</v>
      </c>
      <c r="L97" s="206">
        <v>0.2</v>
      </c>
      <c r="M97" s="206">
        <v>0.2</v>
      </c>
      <c r="N97" s="206">
        <v>0.2</v>
      </c>
      <c r="O97" s="206">
        <v>0.2</v>
      </c>
      <c r="P97" s="206">
        <v>0.2</v>
      </c>
      <c r="Q97" s="206">
        <v>0.2</v>
      </c>
      <c r="R97" s="206">
        <v>0.2</v>
      </c>
      <c r="S97" s="206">
        <v>0.2</v>
      </c>
      <c r="T97" s="206">
        <v>0.2</v>
      </c>
      <c r="U97" s="206">
        <v>0.2</v>
      </c>
      <c r="V97" s="206">
        <v>0.2</v>
      </c>
      <c r="W97" s="206">
        <v>0.2</v>
      </c>
      <c r="X97" s="206">
        <v>0.2</v>
      </c>
      <c r="Y97" s="206">
        <v>0.2</v>
      </c>
      <c r="Z97" s="206">
        <v>0.2</v>
      </c>
      <c r="AA97" s="206">
        <v>0.2</v>
      </c>
      <c r="AB97" s="206">
        <v>0.2</v>
      </c>
      <c r="AC97" s="206">
        <v>0.2</v>
      </c>
      <c r="AD97" s="206">
        <v>0.2</v>
      </c>
      <c r="AE97" s="206">
        <v>0.2</v>
      </c>
      <c r="AF97" s="206">
        <v>0.2</v>
      </c>
      <c r="AG97" s="206">
        <v>0.2</v>
      </c>
      <c r="AH97" s="206">
        <v>0.2</v>
      </c>
      <c r="AI97" s="206">
        <v>0.2</v>
      </c>
    </row>
    <row r="98" spans="1:35">
      <c r="A98" s="16" t="s">
        <v>200</v>
      </c>
      <c r="B98" s="16" t="s">
        <v>172</v>
      </c>
      <c r="C98" s="16" t="s">
        <v>18</v>
      </c>
      <c r="E98" s="206">
        <v>0</v>
      </c>
      <c r="F98" s="206">
        <v>0</v>
      </c>
      <c r="G98" s="206">
        <v>0</v>
      </c>
      <c r="H98" s="206">
        <v>0</v>
      </c>
      <c r="I98" s="206">
        <v>0</v>
      </c>
      <c r="J98" s="206">
        <v>0</v>
      </c>
      <c r="K98" s="206">
        <v>0</v>
      </c>
      <c r="L98" s="206">
        <v>0</v>
      </c>
      <c r="M98" s="206">
        <v>0</v>
      </c>
      <c r="N98" s="206">
        <v>0</v>
      </c>
      <c r="O98" s="206">
        <v>0</v>
      </c>
      <c r="P98" s="206">
        <v>0</v>
      </c>
      <c r="Q98" s="206">
        <v>0</v>
      </c>
      <c r="R98" s="206">
        <v>0</v>
      </c>
      <c r="S98" s="206">
        <v>0</v>
      </c>
      <c r="T98" s="206">
        <v>0</v>
      </c>
      <c r="U98" s="206">
        <v>0</v>
      </c>
      <c r="V98" s="206">
        <v>0</v>
      </c>
      <c r="W98" s="206">
        <v>0</v>
      </c>
      <c r="X98" s="206">
        <v>0</v>
      </c>
      <c r="Y98" s="206">
        <v>0</v>
      </c>
      <c r="Z98" s="206">
        <v>0</v>
      </c>
      <c r="AA98" s="206">
        <v>0</v>
      </c>
      <c r="AB98" s="206">
        <v>0</v>
      </c>
      <c r="AC98" s="206">
        <v>0</v>
      </c>
      <c r="AD98" s="206">
        <v>0</v>
      </c>
      <c r="AE98" s="206">
        <v>0</v>
      </c>
      <c r="AF98" s="206">
        <v>0</v>
      </c>
      <c r="AG98" s="206">
        <v>0</v>
      </c>
      <c r="AH98" s="206">
        <v>0</v>
      </c>
      <c r="AI98" s="206">
        <v>0</v>
      </c>
    </row>
    <row r="99" spans="1:35">
      <c r="A99" s="16" t="s">
        <v>200</v>
      </c>
      <c r="B99" s="16" t="s">
        <v>172</v>
      </c>
      <c r="C99" s="16" t="s">
        <v>55</v>
      </c>
      <c r="E99" s="206">
        <v>0</v>
      </c>
      <c r="F99" s="206">
        <v>0</v>
      </c>
      <c r="G99" s="206">
        <v>0</v>
      </c>
      <c r="H99" s="206">
        <v>0</v>
      </c>
      <c r="I99" s="206">
        <v>0</v>
      </c>
      <c r="J99" s="206">
        <v>0</v>
      </c>
      <c r="K99" s="206">
        <v>0</v>
      </c>
      <c r="L99" s="206">
        <v>0</v>
      </c>
      <c r="M99" s="206">
        <v>0</v>
      </c>
      <c r="N99" s="206">
        <v>0</v>
      </c>
      <c r="O99" s="206">
        <v>0</v>
      </c>
      <c r="P99" s="206">
        <v>0</v>
      </c>
      <c r="Q99" s="206">
        <v>0</v>
      </c>
      <c r="R99" s="206">
        <v>0</v>
      </c>
      <c r="S99" s="206">
        <v>0</v>
      </c>
      <c r="T99" s="206">
        <v>0</v>
      </c>
      <c r="U99" s="206">
        <v>0</v>
      </c>
      <c r="V99" s="206">
        <v>0</v>
      </c>
      <c r="W99" s="206">
        <v>0</v>
      </c>
      <c r="X99" s="206">
        <v>0</v>
      </c>
      <c r="Y99" s="206">
        <v>0</v>
      </c>
      <c r="Z99" s="206">
        <v>0</v>
      </c>
      <c r="AA99" s="206">
        <v>0</v>
      </c>
      <c r="AB99" s="206">
        <v>0</v>
      </c>
      <c r="AC99" s="206">
        <v>0</v>
      </c>
      <c r="AD99" s="206">
        <v>0</v>
      </c>
      <c r="AE99" s="206">
        <v>0</v>
      </c>
      <c r="AF99" s="206">
        <v>0</v>
      </c>
      <c r="AG99" s="206">
        <v>0</v>
      </c>
      <c r="AH99" s="206">
        <v>0</v>
      </c>
      <c r="AI99" s="206">
        <v>0</v>
      </c>
    </row>
    <row r="100" spans="1:35">
      <c r="A100" s="16" t="s">
        <v>200</v>
      </c>
      <c r="B100" s="16" t="s">
        <v>172</v>
      </c>
      <c r="C100" s="16" t="s">
        <v>88</v>
      </c>
      <c r="E100" s="206">
        <v>0</v>
      </c>
      <c r="F100" s="206">
        <v>0</v>
      </c>
      <c r="G100" s="206">
        <v>0</v>
      </c>
      <c r="H100" s="206">
        <v>0</v>
      </c>
      <c r="I100" s="206">
        <v>0</v>
      </c>
      <c r="J100" s="206">
        <v>0</v>
      </c>
      <c r="K100" s="206">
        <v>0</v>
      </c>
      <c r="L100" s="206">
        <v>0</v>
      </c>
      <c r="M100" s="206">
        <v>0</v>
      </c>
      <c r="N100" s="206">
        <v>0</v>
      </c>
      <c r="O100" s="206">
        <v>0</v>
      </c>
      <c r="P100" s="206">
        <v>0</v>
      </c>
      <c r="Q100" s="206">
        <v>0</v>
      </c>
      <c r="R100" s="206">
        <v>0</v>
      </c>
      <c r="S100" s="206">
        <v>0</v>
      </c>
      <c r="T100" s="206">
        <v>0</v>
      </c>
      <c r="U100" s="206">
        <v>0</v>
      </c>
      <c r="V100" s="206">
        <v>0</v>
      </c>
      <c r="W100" s="206">
        <v>0</v>
      </c>
      <c r="X100" s="206">
        <v>0</v>
      </c>
      <c r="Y100" s="206">
        <v>0</v>
      </c>
      <c r="Z100" s="206">
        <v>0</v>
      </c>
      <c r="AA100" s="206">
        <v>0</v>
      </c>
      <c r="AB100" s="206">
        <v>0</v>
      </c>
      <c r="AC100" s="206">
        <v>0</v>
      </c>
      <c r="AD100" s="206">
        <v>0</v>
      </c>
      <c r="AE100" s="206">
        <v>0</v>
      </c>
      <c r="AF100" s="206">
        <v>0</v>
      </c>
      <c r="AG100" s="206">
        <v>0</v>
      </c>
      <c r="AH100" s="206">
        <v>0</v>
      </c>
      <c r="AI100" s="206">
        <v>0</v>
      </c>
    </row>
    <row r="101" spans="1:35">
      <c r="A101" s="16" t="s">
        <v>200</v>
      </c>
      <c r="B101" s="16" t="s">
        <v>172</v>
      </c>
      <c r="C101" s="16" t="s">
        <v>207</v>
      </c>
      <c r="E101" s="206">
        <v>0.2</v>
      </c>
      <c r="F101" s="206">
        <v>0.2</v>
      </c>
      <c r="G101" s="206">
        <v>0.2</v>
      </c>
      <c r="H101" s="206">
        <v>0.2</v>
      </c>
      <c r="I101" s="206">
        <v>0.2</v>
      </c>
      <c r="J101" s="206">
        <v>0.2</v>
      </c>
      <c r="K101" s="206">
        <v>0.2</v>
      </c>
      <c r="L101" s="206">
        <v>0.2</v>
      </c>
      <c r="M101" s="206">
        <v>0.2</v>
      </c>
      <c r="N101" s="206">
        <v>0.2</v>
      </c>
      <c r="O101" s="206">
        <v>0.2</v>
      </c>
      <c r="P101" s="206">
        <v>0.2</v>
      </c>
      <c r="Q101" s="206">
        <v>0.2</v>
      </c>
      <c r="R101" s="206">
        <v>0.2</v>
      </c>
      <c r="S101" s="206">
        <v>0.2</v>
      </c>
      <c r="T101" s="206">
        <v>0.2</v>
      </c>
      <c r="U101" s="206">
        <v>0.2</v>
      </c>
      <c r="V101" s="206">
        <v>0.2</v>
      </c>
      <c r="W101" s="206">
        <v>0.2</v>
      </c>
      <c r="X101" s="206">
        <v>0.2</v>
      </c>
      <c r="Y101" s="206">
        <v>0.2</v>
      </c>
      <c r="Z101" s="206">
        <v>0.2</v>
      </c>
      <c r="AA101" s="206">
        <v>0.2</v>
      </c>
      <c r="AB101" s="206">
        <v>0.2</v>
      </c>
      <c r="AC101" s="206">
        <v>0.2</v>
      </c>
      <c r="AD101" s="206">
        <v>0.2</v>
      </c>
      <c r="AE101" s="206">
        <v>0.2</v>
      </c>
      <c r="AF101" s="206">
        <v>0.2</v>
      </c>
      <c r="AG101" s="206">
        <v>0.2</v>
      </c>
      <c r="AH101" s="206">
        <v>0.2</v>
      </c>
      <c r="AI101" s="206">
        <v>0.2</v>
      </c>
    </row>
    <row r="102" spans="1:35">
      <c r="A102" s="16" t="s">
        <v>200</v>
      </c>
      <c r="B102" s="16" t="s">
        <v>187</v>
      </c>
      <c r="C102" s="16" t="s">
        <v>126</v>
      </c>
      <c r="E102" s="206">
        <v>0.5</v>
      </c>
      <c r="F102" s="206">
        <v>0.5</v>
      </c>
      <c r="G102" s="206">
        <v>0.5</v>
      </c>
      <c r="H102" s="206">
        <v>0.5</v>
      </c>
      <c r="I102" s="206">
        <v>0.5</v>
      </c>
      <c r="J102" s="206">
        <v>0.5</v>
      </c>
      <c r="K102" s="206">
        <v>0.5</v>
      </c>
      <c r="L102" s="206">
        <v>0.5</v>
      </c>
      <c r="M102" s="206">
        <v>0.5</v>
      </c>
      <c r="N102" s="206">
        <v>0.5</v>
      </c>
      <c r="O102" s="206">
        <v>0.5</v>
      </c>
      <c r="P102" s="206">
        <v>0.5</v>
      </c>
      <c r="Q102" s="206">
        <v>0.5</v>
      </c>
      <c r="R102" s="206">
        <v>0.5</v>
      </c>
      <c r="S102" s="206">
        <v>0.5</v>
      </c>
      <c r="T102" s="206">
        <v>0.5</v>
      </c>
      <c r="U102" s="206">
        <v>0.5</v>
      </c>
      <c r="V102" s="206">
        <v>0.5</v>
      </c>
      <c r="W102" s="206">
        <v>0.5</v>
      </c>
      <c r="X102" s="206">
        <v>0.5</v>
      </c>
      <c r="Y102" s="206">
        <v>0.5</v>
      </c>
      <c r="Z102" s="206">
        <v>0.5</v>
      </c>
      <c r="AA102" s="206">
        <v>0.5</v>
      </c>
      <c r="AB102" s="206">
        <v>0.5</v>
      </c>
      <c r="AC102" s="206">
        <v>0.5</v>
      </c>
      <c r="AD102" s="206">
        <v>0.5</v>
      </c>
      <c r="AE102" s="206">
        <v>0.5</v>
      </c>
      <c r="AF102" s="206">
        <v>0.5</v>
      </c>
      <c r="AG102" s="206">
        <v>0.5</v>
      </c>
      <c r="AH102" s="206">
        <v>0.5</v>
      </c>
      <c r="AI102" s="206">
        <v>0.5</v>
      </c>
    </row>
    <row r="103" spans="1:35">
      <c r="A103" s="16" t="s">
        <v>200</v>
      </c>
      <c r="B103" s="16" t="s">
        <v>187</v>
      </c>
      <c r="C103" s="16" t="s">
        <v>127</v>
      </c>
      <c r="E103" s="206">
        <v>0</v>
      </c>
      <c r="F103" s="206">
        <v>0</v>
      </c>
      <c r="G103" s="206">
        <v>0</v>
      </c>
      <c r="H103" s="206">
        <v>0</v>
      </c>
      <c r="I103" s="206">
        <v>0</v>
      </c>
      <c r="J103" s="206">
        <v>0</v>
      </c>
      <c r="K103" s="206">
        <v>0</v>
      </c>
      <c r="L103" s="206">
        <v>0</v>
      </c>
      <c r="M103" s="206">
        <v>0</v>
      </c>
      <c r="N103" s="206">
        <v>0</v>
      </c>
      <c r="O103" s="206">
        <v>0</v>
      </c>
      <c r="P103" s="206">
        <v>0</v>
      </c>
      <c r="Q103" s="206">
        <v>0</v>
      </c>
      <c r="R103" s="206">
        <v>0</v>
      </c>
      <c r="S103" s="206">
        <v>0</v>
      </c>
      <c r="T103" s="206">
        <v>0</v>
      </c>
      <c r="U103" s="206">
        <v>0</v>
      </c>
      <c r="V103" s="206">
        <v>0</v>
      </c>
      <c r="W103" s="206">
        <v>0</v>
      </c>
      <c r="X103" s="206">
        <v>0</v>
      </c>
      <c r="Y103" s="206">
        <v>0</v>
      </c>
      <c r="Z103" s="206">
        <v>0</v>
      </c>
      <c r="AA103" s="206">
        <v>0</v>
      </c>
      <c r="AB103" s="206">
        <v>0</v>
      </c>
      <c r="AC103" s="206">
        <v>0</v>
      </c>
      <c r="AD103" s="206">
        <v>0</v>
      </c>
      <c r="AE103" s="206">
        <v>0</v>
      </c>
      <c r="AF103" s="206">
        <v>0</v>
      </c>
      <c r="AG103" s="206">
        <v>0</v>
      </c>
      <c r="AH103" s="206">
        <v>0</v>
      </c>
      <c r="AI103" s="206">
        <v>0</v>
      </c>
    </row>
    <row r="104" spans="1:35">
      <c r="A104" s="16" t="s">
        <v>200</v>
      </c>
      <c r="B104" s="16" t="s">
        <v>187</v>
      </c>
      <c r="C104" s="16" t="s">
        <v>95</v>
      </c>
      <c r="E104" s="206">
        <v>0.5</v>
      </c>
      <c r="F104" s="206">
        <v>0.5</v>
      </c>
      <c r="G104" s="206">
        <v>0.5</v>
      </c>
      <c r="H104" s="206">
        <v>0.5</v>
      </c>
      <c r="I104" s="206">
        <v>0.5</v>
      </c>
      <c r="J104" s="206">
        <v>0.5</v>
      </c>
      <c r="K104" s="206">
        <v>0.5</v>
      </c>
      <c r="L104" s="206">
        <v>0.5</v>
      </c>
      <c r="M104" s="206">
        <v>0.5</v>
      </c>
      <c r="N104" s="206">
        <v>0.5</v>
      </c>
      <c r="O104" s="206">
        <v>0.5</v>
      </c>
      <c r="P104" s="206">
        <v>0.5</v>
      </c>
      <c r="Q104" s="206">
        <v>0.5</v>
      </c>
      <c r="R104" s="206">
        <v>0.5</v>
      </c>
      <c r="S104" s="206">
        <v>0.5</v>
      </c>
      <c r="T104" s="206">
        <v>0.5</v>
      </c>
      <c r="U104" s="206">
        <v>0.5</v>
      </c>
      <c r="V104" s="206">
        <v>0.5</v>
      </c>
      <c r="W104" s="206">
        <v>0.5</v>
      </c>
      <c r="X104" s="206">
        <v>0.5</v>
      </c>
      <c r="Y104" s="206">
        <v>0.5</v>
      </c>
      <c r="Z104" s="206">
        <v>0.5</v>
      </c>
      <c r="AA104" s="206">
        <v>0.5</v>
      </c>
      <c r="AB104" s="206">
        <v>0.5</v>
      </c>
      <c r="AC104" s="206">
        <v>0.5</v>
      </c>
      <c r="AD104" s="206">
        <v>0.5</v>
      </c>
      <c r="AE104" s="206">
        <v>0.5</v>
      </c>
      <c r="AF104" s="206">
        <v>0.5</v>
      </c>
      <c r="AG104" s="206">
        <v>0.5</v>
      </c>
      <c r="AH104" s="206">
        <v>0.5</v>
      </c>
      <c r="AI104" s="206">
        <v>0.5</v>
      </c>
    </row>
    <row r="105" spans="1:35">
      <c r="A105" s="16" t="s">
        <v>200</v>
      </c>
      <c r="B105" s="16" t="s">
        <v>170</v>
      </c>
      <c r="C105" s="16" t="s">
        <v>128</v>
      </c>
      <c r="E105" s="206">
        <v>1</v>
      </c>
      <c r="F105" s="206">
        <v>1</v>
      </c>
      <c r="G105" s="206">
        <v>1</v>
      </c>
      <c r="H105" s="206">
        <v>1</v>
      </c>
      <c r="I105" s="206">
        <v>1</v>
      </c>
      <c r="J105" s="206">
        <v>1</v>
      </c>
      <c r="K105" s="206">
        <v>1</v>
      </c>
      <c r="L105" s="206">
        <v>1</v>
      </c>
      <c r="M105" s="206">
        <v>1</v>
      </c>
      <c r="N105" s="206">
        <v>1</v>
      </c>
      <c r="O105" s="206">
        <v>1</v>
      </c>
      <c r="P105" s="206">
        <v>1</v>
      </c>
      <c r="Q105" s="206">
        <v>1</v>
      </c>
      <c r="R105" s="206">
        <v>1</v>
      </c>
      <c r="S105" s="206">
        <v>1</v>
      </c>
      <c r="T105" s="206">
        <v>1</v>
      </c>
      <c r="U105" s="206">
        <v>1</v>
      </c>
      <c r="V105" s="206">
        <v>1</v>
      </c>
      <c r="W105" s="206">
        <v>1</v>
      </c>
      <c r="X105" s="206">
        <v>1</v>
      </c>
      <c r="Y105" s="206">
        <v>1</v>
      </c>
      <c r="Z105" s="206">
        <v>1</v>
      </c>
      <c r="AA105" s="206">
        <v>1</v>
      </c>
      <c r="AB105" s="206">
        <v>1</v>
      </c>
      <c r="AC105" s="206">
        <v>1</v>
      </c>
      <c r="AD105" s="206">
        <v>1</v>
      </c>
      <c r="AE105" s="206">
        <v>1</v>
      </c>
      <c r="AF105" s="206">
        <v>1</v>
      </c>
      <c r="AG105" s="206">
        <v>1</v>
      </c>
      <c r="AH105" s="206">
        <v>1</v>
      </c>
      <c r="AI105" s="206">
        <v>1</v>
      </c>
    </row>
    <row r="106" spans="1:35">
      <c r="A106" s="16" t="s">
        <v>200</v>
      </c>
      <c r="B106" s="16" t="s">
        <v>170</v>
      </c>
      <c r="C106" s="16" t="s">
        <v>268</v>
      </c>
      <c r="E106" s="206">
        <v>0</v>
      </c>
      <c r="F106" s="206">
        <v>0</v>
      </c>
      <c r="G106" s="206">
        <v>0</v>
      </c>
      <c r="H106" s="206">
        <v>0</v>
      </c>
      <c r="I106" s="206">
        <v>0</v>
      </c>
      <c r="J106" s="206">
        <v>0</v>
      </c>
      <c r="K106" s="206">
        <v>0</v>
      </c>
      <c r="L106" s="206">
        <v>0</v>
      </c>
      <c r="M106" s="206">
        <v>0</v>
      </c>
      <c r="N106" s="206">
        <v>0</v>
      </c>
      <c r="O106" s="206">
        <v>0</v>
      </c>
      <c r="P106" s="206">
        <v>0</v>
      </c>
      <c r="Q106" s="206">
        <v>0</v>
      </c>
      <c r="R106" s="206">
        <v>0</v>
      </c>
      <c r="S106" s="206">
        <v>0</v>
      </c>
      <c r="T106" s="206">
        <v>0</v>
      </c>
      <c r="U106" s="206">
        <v>0</v>
      </c>
      <c r="V106" s="206">
        <v>0</v>
      </c>
      <c r="W106" s="206">
        <v>0</v>
      </c>
      <c r="X106" s="206">
        <v>0</v>
      </c>
      <c r="Y106" s="206">
        <v>0</v>
      </c>
      <c r="Z106" s="206">
        <v>0</v>
      </c>
      <c r="AA106" s="206">
        <v>0</v>
      </c>
      <c r="AB106" s="206">
        <v>0</v>
      </c>
      <c r="AC106" s="206">
        <v>0</v>
      </c>
      <c r="AD106" s="206">
        <v>0</v>
      </c>
      <c r="AE106" s="206">
        <v>0</v>
      </c>
      <c r="AF106" s="206">
        <v>0</v>
      </c>
      <c r="AG106" s="206">
        <v>0</v>
      </c>
      <c r="AH106" s="206">
        <v>0</v>
      </c>
      <c r="AI106" s="206">
        <v>0</v>
      </c>
    </row>
    <row r="107" spans="1:35">
      <c r="A107" s="16" t="s">
        <v>200</v>
      </c>
      <c r="B107" s="16" t="s">
        <v>171</v>
      </c>
      <c r="C107" s="16" t="s">
        <v>240</v>
      </c>
      <c r="E107" s="206">
        <v>1</v>
      </c>
      <c r="F107" s="206">
        <v>1</v>
      </c>
      <c r="G107" s="206">
        <v>1</v>
      </c>
      <c r="H107" s="206">
        <v>1</v>
      </c>
      <c r="I107" s="206">
        <v>1</v>
      </c>
      <c r="J107" s="206">
        <v>1</v>
      </c>
      <c r="K107" s="206">
        <v>1</v>
      </c>
      <c r="L107" s="206">
        <v>1</v>
      </c>
      <c r="M107" s="206">
        <v>1</v>
      </c>
      <c r="N107" s="206">
        <v>1</v>
      </c>
      <c r="O107" s="206">
        <v>1</v>
      </c>
      <c r="P107" s="206">
        <v>1</v>
      </c>
      <c r="Q107" s="206">
        <v>1</v>
      </c>
      <c r="R107" s="206">
        <v>1</v>
      </c>
      <c r="S107" s="206">
        <v>1</v>
      </c>
      <c r="T107" s="206">
        <v>1</v>
      </c>
      <c r="U107" s="206">
        <v>1</v>
      </c>
      <c r="V107" s="206">
        <v>1</v>
      </c>
      <c r="W107" s="206">
        <v>1</v>
      </c>
      <c r="X107" s="206">
        <v>1</v>
      </c>
      <c r="Y107" s="206">
        <v>1</v>
      </c>
      <c r="Z107" s="206">
        <v>1</v>
      </c>
      <c r="AA107" s="206">
        <v>1</v>
      </c>
      <c r="AB107" s="206">
        <v>1</v>
      </c>
      <c r="AC107" s="206">
        <v>1</v>
      </c>
      <c r="AD107" s="206">
        <v>1</v>
      </c>
      <c r="AE107" s="206">
        <v>1</v>
      </c>
      <c r="AF107" s="206">
        <v>1</v>
      </c>
      <c r="AG107" s="206">
        <v>1</v>
      </c>
      <c r="AH107" s="206">
        <v>1</v>
      </c>
      <c r="AI107" s="206">
        <v>1</v>
      </c>
    </row>
    <row r="108" spans="1:35">
      <c r="A108" s="16" t="s">
        <v>200</v>
      </c>
      <c r="B108" s="16" t="s">
        <v>171</v>
      </c>
      <c r="C108" s="16" t="s">
        <v>239</v>
      </c>
      <c r="E108" s="206">
        <v>0</v>
      </c>
      <c r="F108" s="206">
        <v>0</v>
      </c>
      <c r="G108" s="206">
        <v>0</v>
      </c>
      <c r="H108" s="206">
        <v>0</v>
      </c>
      <c r="I108" s="206">
        <v>0</v>
      </c>
      <c r="J108" s="206">
        <v>0</v>
      </c>
      <c r="K108" s="206">
        <v>0</v>
      </c>
      <c r="L108" s="206">
        <v>0</v>
      </c>
      <c r="M108" s="206">
        <v>0</v>
      </c>
      <c r="N108" s="206">
        <v>0</v>
      </c>
      <c r="O108" s="206">
        <v>0</v>
      </c>
      <c r="P108" s="206">
        <v>0</v>
      </c>
      <c r="Q108" s="206">
        <v>0</v>
      </c>
      <c r="R108" s="206">
        <v>0</v>
      </c>
      <c r="S108" s="206">
        <v>0</v>
      </c>
      <c r="T108" s="206">
        <v>0</v>
      </c>
      <c r="U108" s="206">
        <v>0</v>
      </c>
      <c r="V108" s="206">
        <v>0</v>
      </c>
      <c r="W108" s="206">
        <v>0</v>
      </c>
      <c r="X108" s="206">
        <v>0</v>
      </c>
      <c r="Y108" s="206">
        <v>0</v>
      </c>
      <c r="Z108" s="206">
        <v>0</v>
      </c>
      <c r="AA108" s="206">
        <v>0</v>
      </c>
      <c r="AB108" s="206">
        <v>0</v>
      </c>
      <c r="AC108" s="206">
        <v>0</v>
      </c>
      <c r="AD108" s="206">
        <v>0</v>
      </c>
      <c r="AE108" s="206">
        <v>0</v>
      </c>
      <c r="AF108" s="206">
        <v>0</v>
      </c>
      <c r="AG108" s="206">
        <v>0</v>
      </c>
      <c r="AH108" s="206">
        <v>0</v>
      </c>
      <c r="AI108" s="206">
        <v>0</v>
      </c>
    </row>
    <row r="109" spans="1:35">
      <c r="A109" s="16" t="s">
        <v>200</v>
      </c>
      <c r="B109" s="16" t="s">
        <v>171</v>
      </c>
      <c r="C109" s="16" t="s">
        <v>179</v>
      </c>
      <c r="E109" s="206">
        <v>0</v>
      </c>
      <c r="F109" s="206">
        <v>0</v>
      </c>
      <c r="G109" s="206">
        <v>0</v>
      </c>
      <c r="H109" s="206">
        <v>0</v>
      </c>
      <c r="I109" s="206">
        <v>0</v>
      </c>
      <c r="J109" s="206">
        <v>0</v>
      </c>
      <c r="K109" s="206">
        <v>0</v>
      </c>
      <c r="L109" s="206">
        <v>0</v>
      </c>
      <c r="M109" s="206">
        <v>0</v>
      </c>
      <c r="N109" s="206">
        <v>0</v>
      </c>
      <c r="O109" s="206">
        <v>0</v>
      </c>
      <c r="P109" s="206">
        <v>0</v>
      </c>
      <c r="Q109" s="206">
        <v>0</v>
      </c>
      <c r="R109" s="206">
        <v>0</v>
      </c>
      <c r="S109" s="206">
        <v>0</v>
      </c>
      <c r="T109" s="206">
        <v>0</v>
      </c>
      <c r="U109" s="206">
        <v>0</v>
      </c>
      <c r="V109" s="206">
        <v>0</v>
      </c>
      <c r="W109" s="206">
        <v>0</v>
      </c>
      <c r="X109" s="206">
        <v>0</v>
      </c>
      <c r="Y109" s="206">
        <v>0</v>
      </c>
      <c r="Z109" s="206">
        <v>0</v>
      </c>
      <c r="AA109" s="206">
        <v>0</v>
      </c>
      <c r="AB109" s="206">
        <v>0</v>
      </c>
      <c r="AC109" s="206">
        <v>0</v>
      </c>
      <c r="AD109" s="206">
        <v>0</v>
      </c>
      <c r="AE109" s="206">
        <v>0</v>
      </c>
      <c r="AF109" s="206">
        <v>0</v>
      </c>
      <c r="AG109" s="206">
        <v>0</v>
      </c>
      <c r="AH109" s="206">
        <v>0</v>
      </c>
      <c r="AI109" s="206">
        <v>0</v>
      </c>
    </row>
    <row r="110" spans="1:35">
      <c r="A110" s="16" t="s">
        <v>200</v>
      </c>
      <c r="B110" s="16" t="s">
        <v>80</v>
      </c>
      <c r="C110" s="16" t="s">
        <v>81</v>
      </c>
      <c r="E110" s="206">
        <v>1</v>
      </c>
      <c r="F110" s="206">
        <v>1</v>
      </c>
      <c r="G110" s="206">
        <v>1</v>
      </c>
      <c r="H110" s="206">
        <v>1</v>
      </c>
      <c r="I110" s="206">
        <v>1</v>
      </c>
      <c r="J110" s="206">
        <v>1</v>
      </c>
      <c r="K110" s="206">
        <v>1</v>
      </c>
      <c r="L110" s="206">
        <v>1</v>
      </c>
      <c r="M110" s="206">
        <v>1</v>
      </c>
      <c r="N110" s="206">
        <v>1</v>
      </c>
      <c r="O110" s="206">
        <v>1</v>
      </c>
      <c r="P110" s="206">
        <v>1</v>
      </c>
      <c r="Q110" s="206">
        <v>1</v>
      </c>
      <c r="R110" s="206">
        <v>1</v>
      </c>
      <c r="S110" s="206">
        <v>1</v>
      </c>
      <c r="T110" s="206">
        <v>1</v>
      </c>
      <c r="U110" s="206">
        <v>1</v>
      </c>
      <c r="V110" s="206">
        <v>1</v>
      </c>
      <c r="W110" s="206">
        <v>1</v>
      </c>
      <c r="X110" s="206">
        <v>1</v>
      </c>
      <c r="Y110" s="206">
        <v>1</v>
      </c>
      <c r="Z110" s="206">
        <v>1</v>
      </c>
      <c r="AA110" s="206">
        <v>1</v>
      </c>
      <c r="AB110" s="206">
        <v>1</v>
      </c>
      <c r="AC110" s="206">
        <v>1</v>
      </c>
      <c r="AD110" s="206">
        <v>1</v>
      </c>
      <c r="AE110" s="206">
        <v>1</v>
      </c>
      <c r="AF110" s="206">
        <v>1</v>
      </c>
      <c r="AG110" s="206">
        <v>1</v>
      </c>
      <c r="AH110" s="206">
        <v>1</v>
      </c>
      <c r="AI110" s="206">
        <v>1</v>
      </c>
    </row>
    <row r="111" spans="1:35">
      <c r="A111" s="18" t="s">
        <v>200</v>
      </c>
      <c r="B111" s="18" t="s">
        <v>80</v>
      </c>
      <c r="C111" s="18" t="s">
        <v>90</v>
      </c>
      <c r="D111" s="18"/>
      <c r="E111" s="207">
        <v>0</v>
      </c>
      <c r="F111" s="207">
        <v>0</v>
      </c>
      <c r="G111" s="207">
        <v>0</v>
      </c>
      <c r="H111" s="207">
        <v>0</v>
      </c>
      <c r="I111" s="207">
        <v>0</v>
      </c>
      <c r="J111" s="207">
        <v>0</v>
      </c>
      <c r="K111" s="207">
        <v>0</v>
      </c>
      <c r="L111" s="207">
        <v>0</v>
      </c>
      <c r="M111" s="207">
        <v>0</v>
      </c>
      <c r="N111" s="207">
        <v>0</v>
      </c>
      <c r="O111" s="207">
        <v>0</v>
      </c>
      <c r="P111" s="207">
        <v>0</v>
      </c>
      <c r="Q111" s="207">
        <v>0</v>
      </c>
      <c r="R111" s="207">
        <v>0</v>
      </c>
      <c r="S111" s="207">
        <v>0</v>
      </c>
      <c r="T111" s="207">
        <v>0</v>
      </c>
      <c r="U111" s="207">
        <v>0</v>
      </c>
      <c r="V111" s="207">
        <v>0</v>
      </c>
      <c r="W111" s="207">
        <v>0</v>
      </c>
      <c r="X111" s="207">
        <v>0</v>
      </c>
      <c r="Y111" s="207">
        <v>0</v>
      </c>
      <c r="Z111" s="207">
        <v>0</v>
      </c>
      <c r="AA111" s="207">
        <v>0</v>
      </c>
      <c r="AB111" s="207">
        <v>0</v>
      </c>
      <c r="AC111" s="207">
        <v>0</v>
      </c>
      <c r="AD111" s="207">
        <v>0</v>
      </c>
      <c r="AE111" s="207">
        <v>0</v>
      </c>
      <c r="AF111" s="207">
        <v>0</v>
      </c>
      <c r="AG111" s="207">
        <v>0</v>
      </c>
      <c r="AH111" s="207">
        <v>0</v>
      </c>
      <c r="AI111" s="207">
        <v>0</v>
      </c>
    </row>
  </sheetData>
  <sortState xmlns:xlrd2="http://schemas.microsoft.com/office/spreadsheetml/2017/richdata2" ref="B92:AA101">
    <sortCondition ref="C92:C10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867D-9ABE-43A6-A8AB-082BA98EF3C5}">
  <sheetPr>
    <tabColor theme="4" tint="0.59999389629810485"/>
  </sheetPr>
  <dimension ref="A1:D404"/>
  <sheetViews>
    <sheetView showGridLines="0" zoomScale="115" zoomScaleNormal="115" workbookViewId="0">
      <selection activeCell="K27" sqref="K27"/>
    </sheetView>
  </sheetViews>
  <sheetFormatPr defaultColWidth="9" defaultRowHeight="15"/>
  <cols>
    <col min="1" max="1" width="14.125" style="84" bestFit="1" customWidth="1"/>
    <col min="2" max="2" width="21.5" style="84" bestFit="1" customWidth="1"/>
    <col min="3" max="3" width="11.25" style="84" bestFit="1" customWidth="1"/>
    <col min="4" max="4" width="9.625" style="84" customWidth="1"/>
    <col min="5" max="5" width="9.5" style="84" bestFit="1" customWidth="1"/>
    <col min="6" max="16384" width="9" style="84"/>
  </cols>
  <sheetData>
    <row r="1" spans="1:4" ht="21">
      <c r="A1" s="83" t="s">
        <v>220</v>
      </c>
    </row>
    <row r="2" spans="1:4">
      <c r="A2" s="84" t="s">
        <v>152</v>
      </c>
      <c r="B2" s="84" t="s">
        <v>275</v>
      </c>
    </row>
    <row r="3" spans="1:4">
      <c r="A3" s="84" t="s">
        <v>153</v>
      </c>
      <c r="B3" s="84">
        <v>2018</v>
      </c>
    </row>
    <row r="4" spans="1:4">
      <c r="A4" s="87"/>
    </row>
    <row r="5" spans="1:4" ht="16.5" thickBot="1">
      <c r="A5" s="46" t="s">
        <v>236</v>
      </c>
      <c r="B5" s="85" t="s">
        <v>185</v>
      </c>
      <c r="C5" s="85" t="s">
        <v>97</v>
      </c>
      <c r="D5" s="85" t="s">
        <v>125</v>
      </c>
    </row>
    <row r="6" spans="1:4" ht="15.75">
      <c r="A6" s="155" t="s">
        <v>262</v>
      </c>
      <c r="B6" s="16" t="s">
        <v>93</v>
      </c>
      <c r="C6" s="16" t="s">
        <v>289</v>
      </c>
      <c r="D6" s="44">
        <v>47644.702399999951</v>
      </c>
    </row>
    <row r="7" spans="1:4" ht="15.75">
      <c r="A7" s="155" t="s">
        <v>262</v>
      </c>
      <c r="B7" s="16" t="s">
        <v>93</v>
      </c>
      <c r="C7" s="16" t="s">
        <v>12</v>
      </c>
      <c r="D7" s="44">
        <v>28939.814399999996</v>
      </c>
    </row>
    <row r="8" spans="1:4" ht="15.75">
      <c r="A8" s="155" t="s">
        <v>262</v>
      </c>
      <c r="B8" s="16" t="s">
        <v>93</v>
      </c>
      <c r="C8" s="16" t="s">
        <v>3</v>
      </c>
      <c r="D8" s="44">
        <v>20166.400000000001</v>
      </c>
    </row>
    <row r="9" spans="1:4" ht="15.75">
      <c r="A9" s="155" t="s">
        <v>262</v>
      </c>
      <c r="B9" s="16" t="s">
        <v>93</v>
      </c>
      <c r="C9" s="16" t="s">
        <v>1</v>
      </c>
      <c r="D9" s="44">
        <v>14462.4</v>
      </c>
    </row>
    <row r="10" spans="1:4" ht="15.75">
      <c r="A10" s="155" t="s">
        <v>262</v>
      </c>
      <c r="B10" s="16" t="s">
        <v>93</v>
      </c>
      <c r="C10" s="16" t="s">
        <v>7</v>
      </c>
      <c r="D10" s="44">
        <v>7570.6432000000004</v>
      </c>
    </row>
    <row r="11" spans="1:4" ht="15.75">
      <c r="A11" s="155" t="s">
        <v>262</v>
      </c>
      <c r="B11" s="16" t="s">
        <v>93</v>
      </c>
      <c r="C11" s="16" t="s">
        <v>288</v>
      </c>
      <c r="D11" s="44">
        <v>6472.3472000000111</v>
      </c>
    </row>
    <row r="12" spans="1:4" ht="15.75">
      <c r="A12" s="155" t="s">
        <v>262</v>
      </c>
      <c r="B12" s="16" t="s">
        <v>93</v>
      </c>
      <c r="C12" s="16" t="s">
        <v>287</v>
      </c>
      <c r="D12" s="44">
        <v>6231.0495999999994</v>
      </c>
    </row>
    <row r="13" spans="1:4" ht="15.75">
      <c r="A13" s="155" t="s">
        <v>262</v>
      </c>
      <c r="B13" s="16" t="s">
        <v>93</v>
      </c>
      <c r="C13" s="16" t="s">
        <v>286</v>
      </c>
      <c r="D13" s="44">
        <v>4605.5568000000003</v>
      </c>
    </row>
    <row r="14" spans="1:4" ht="15.75">
      <c r="A14" s="155" t="s">
        <v>262</v>
      </c>
      <c r="B14" s="16" t="s">
        <v>93</v>
      </c>
      <c r="C14" s="16" t="s">
        <v>6</v>
      </c>
      <c r="D14" s="44">
        <v>30.875199999999996</v>
      </c>
    </row>
    <row r="15" spans="1:4" ht="15.75">
      <c r="A15" s="155" t="s">
        <v>263</v>
      </c>
      <c r="B15" s="16" t="s">
        <v>92</v>
      </c>
      <c r="C15" s="16" t="s">
        <v>286</v>
      </c>
      <c r="D15" s="44">
        <v>200.416</v>
      </c>
    </row>
    <row r="16" spans="1:4" ht="15.75">
      <c r="A16" s="155" t="s">
        <v>264</v>
      </c>
      <c r="B16" s="16" t="s">
        <v>140</v>
      </c>
      <c r="C16" s="16" t="s">
        <v>1</v>
      </c>
      <c r="D16" s="44">
        <v>28702.799999999999</v>
      </c>
    </row>
    <row r="17" spans="1:4" ht="15.75">
      <c r="A17" s="155" t="s">
        <v>264</v>
      </c>
      <c r="B17" s="16" t="s">
        <v>140</v>
      </c>
      <c r="C17" s="16" t="s">
        <v>289</v>
      </c>
      <c r="D17" s="44">
        <v>17486.866000000002</v>
      </c>
    </row>
    <row r="18" spans="1:4" ht="15.75">
      <c r="A18" s="155" t="s">
        <v>264</v>
      </c>
      <c r="B18" s="16" t="s">
        <v>140</v>
      </c>
      <c r="C18" s="16" t="s">
        <v>6</v>
      </c>
      <c r="D18" s="44">
        <v>17486.4908</v>
      </c>
    </row>
    <row r="19" spans="1:4" ht="15.75">
      <c r="A19" s="155" t="s">
        <v>264</v>
      </c>
      <c r="B19" s="16" t="s">
        <v>140</v>
      </c>
      <c r="C19" s="16" t="s">
        <v>283</v>
      </c>
      <c r="D19" s="44">
        <v>9489.880000000001</v>
      </c>
    </row>
    <row r="20" spans="1:4" ht="15.75">
      <c r="A20" s="155" t="s">
        <v>264</v>
      </c>
      <c r="B20" s="16" t="s">
        <v>140</v>
      </c>
      <c r="C20" s="16" t="s">
        <v>3</v>
      </c>
      <c r="D20" s="44">
        <v>5199.2</v>
      </c>
    </row>
    <row r="21" spans="1:4" ht="15.75">
      <c r="A21" s="155" t="s">
        <v>264</v>
      </c>
      <c r="B21" s="16" t="s">
        <v>140</v>
      </c>
      <c r="C21" s="16" t="s">
        <v>7</v>
      </c>
      <c r="D21" s="44">
        <v>4506.1412799999998</v>
      </c>
    </row>
    <row r="22" spans="1:4" ht="15.75">
      <c r="A22" s="155" t="s">
        <v>264</v>
      </c>
      <c r="B22" s="16" t="s">
        <v>140</v>
      </c>
      <c r="C22" s="16" t="s">
        <v>0</v>
      </c>
      <c r="D22" s="44">
        <v>1688.4000000000015</v>
      </c>
    </row>
    <row r="23" spans="1:4" ht="15.75">
      <c r="A23" s="155" t="s">
        <v>264</v>
      </c>
      <c r="B23" s="16" t="s">
        <v>140</v>
      </c>
      <c r="C23" s="16" t="s">
        <v>286</v>
      </c>
      <c r="D23" s="44">
        <v>1393.6</v>
      </c>
    </row>
    <row r="24" spans="1:4" ht="15.75">
      <c r="A24" s="155" t="s">
        <v>264</v>
      </c>
      <c r="B24" s="16" t="s">
        <v>140</v>
      </c>
      <c r="C24" s="16" t="s">
        <v>287</v>
      </c>
      <c r="D24" s="44">
        <v>1292.028</v>
      </c>
    </row>
    <row r="25" spans="1:4" ht="15.75">
      <c r="A25" s="155" t="s">
        <v>179</v>
      </c>
      <c r="B25" s="16" t="s">
        <v>83</v>
      </c>
      <c r="C25" s="16" t="s">
        <v>6</v>
      </c>
      <c r="D25" s="44">
        <v>1321998.5528000002</v>
      </c>
    </row>
    <row r="26" spans="1:4" ht="15.75">
      <c r="A26" s="155" t="s">
        <v>179</v>
      </c>
      <c r="B26" s="16" t="s">
        <v>83</v>
      </c>
      <c r="C26" s="16" t="s">
        <v>291</v>
      </c>
      <c r="D26" s="44">
        <v>1167642.2959999999</v>
      </c>
    </row>
    <row r="27" spans="1:4" ht="15.75">
      <c r="A27" s="155" t="s">
        <v>179</v>
      </c>
      <c r="B27" s="16" t="s">
        <v>83</v>
      </c>
      <c r="C27" s="16" t="s">
        <v>289</v>
      </c>
      <c r="D27" s="44">
        <v>1002473.61674</v>
      </c>
    </row>
    <row r="28" spans="1:4" ht="15.75">
      <c r="A28" s="155" t="s">
        <v>179</v>
      </c>
      <c r="B28" s="16" t="s">
        <v>83</v>
      </c>
      <c r="C28" s="16" t="s">
        <v>285</v>
      </c>
      <c r="D28" s="44">
        <v>365926.80319999997</v>
      </c>
    </row>
    <row r="29" spans="1:4" ht="15.75">
      <c r="A29" s="155" t="s">
        <v>179</v>
      </c>
      <c r="B29" s="16" t="s">
        <v>83</v>
      </c>
      <c r="C29" s="16" t="s">
        <v>286</v>
      </c>
      <c r="D29" s="44">
        <v>365744.80960000004</v>
      </c>
    </row>
    <row r="30" spans="1:4" ht="15.75">
      <c r="A30" s="155" t="s">
        <v>179</v>
      </c>
      <c r="B30" s="16" t="s">
        <v>83</v>
      </c>
      <c r="C30" s="16" t="s">
        <v>283</v>
      </c>
      <c r="D30" s="44">
        <v>363945.36199999996</v>
      </c>
    </row>
    <row r="31" spans="1:4" ht="15.75">
      <c r="A31" s="155" t="s">
        <v>179</v>
      </c>
      <c r="B31" s="16" t="s">
        <v>83</v>
      </c>
      <c r="C31" s="16" t="s">
        <v>11</v>
      </c>
      <c r="D31" s="44">
        <v>189539.61960000001</v>
      </c>
    </row>
    <row r="32" spans="1:4" ht="15.75">
      <c r="A32" s="155" t="s">
        <v>179</v>
      </c>
      <c r="B32" s="16" t="s">
        <v>83</v>
      </c>
      <c r="C32" s="16" t="s">
        <v>5</v>
      </c>
      <c r="D32" s="44">
        <v>138055.19999999998</v>
      </c>
    </row>
    <row r="33" spans="1:4" ht="15.75">
      <c r="A33" s="155" t="s">
        <v>179</v>
      </c>
      <c r="B33" s="16" t="s">
        <v>83</v>
      </c>
      <c r="C33" s="16" t="s">
        <v>3</v>
      </c>
      <c r="D33" s="44">
        <v>95428.799999999988</v>
      </c>
    </row>
    <row r="34" spans="1:4" ht="15.75">
      <c r="A34" s="155" t="s">
        <v>179</v>
      </c>
      <c r="B34" s="16" t="s">
        <v>83</v>
      </c>
      <c r="C34" s="16" t="s">
        <v>9</v>
      </c>
      <c r="D34" s="44">
        <v>75000.899999999994</v>
      </c>
    </row>
    <row r="35" spans="1:4" ht="15.75">
      <c r="A35" s="155" t="s">
        <v>179</v>
      </c>
      <c r="B35" s="16" t="s">
        <v>83</v>
      </c>
      <c r="C35" s="16" t="s">
        <v>8</v>
      </c>
      <c r="D35" s="44">
        <v>67716.519991799985</v>
      </c>
    </row>
    <row r="36" spans="1:4" ht="15.75">
      <c r="A36" s="155" t="s">
        <v>179</v>
      </c>
      <c r="B36" s="16" t="s">
        <v>83</v>
      </c>
      <c r="C36" s="16" t="s">
        <v>0</v>
      </c>
      <c r="D36" s="44">
        <v>51859.799999999996</v>
      </c>
    </row>
    <row r="37" spans="1:4" ht="15.75">
      <c r="A37" s="155" t="s">
        <v>179</v>
      </c>
      <c r="B37" s="16" t="s">
        <v>83</v>
      </c>
      <c r="C37" s="44" t="s">
        <v>277</v>
      </c>
      <c r="D37" s="44">
        <v>36349.800000000003</v>
      </c>
    </row>
    <row r="38" spans="1:4" ht="15.75">
      <c r="A38" s="155" t="s">
        <v>179</v>
      </c>
      <c r="B38" s="16" t="s">
        <v>83</v>
      </c>
      <c r="C38" s="16" t="s">
        <v>281</v>
      </c>
      <c r="D38" s="44">
        <v>29779.200000000001</v>
      </c>
    </row>
    <row r="39" spans="1:4" ht="15.75">
      <c r="A39" s="155" t="s">
        <v>179</v>
      </c>
      <c r="B39" s="16" t="s">
        <v>83</v>
      </c>
      <c r="C39" s="16" t="s">
        <v>288</v>
      </c>
      <c r="D39" s="44">
        <v>18796.506340000138</v>
      </c>
    </row>
    <row r="40" spans="1:4" ht="15.75">
      <c r="A40" s="155" t="s">
        <v>179</v>
      </c>
      <c r="B40" s="16" t="s">
        <v>83</v>
      </c>
      <c r="C40" s="16" t="s">
        <v>290</v>
      </c>
      <c r="D40" s="44">
        <v>7416.5999999999995</v>
      </c>
    </row>
    <row r="41" spans="1:4" ht="15.75">
      <c r="A41" s="155" t="s">
        <v>179</v>
      </c>
      <c r="B41" s="16" t="s">
        <v>83</v>
      </c>
      <c r="C41" s="16" t="s">
        <v>4</v>
      </c>
      <c r="D41" s="44">
        <v>4794</v>
      </c>
    </row>
    <row r="42" spans="1:4" ht="15.75">
      <c r="A42" s="155" t="s">
        <v>179</v>
      </c>
      <c r="B42" s="16" t="s">
        <v>83</v>
      </c>
      <c r="C42" s="16" t="s">
        <v>13</v>
      </c>
      <c r="D42" s="44">
        <v>3807</v>
      </c>
    </row>
    <row r="43" spans="1:4" ht="15.75">
      <c r="A43" s="155" t="s">
        <v>179</v>
      </c>
      <c r="B43" s="16" t="s">
        <v>83</v>
      </c>
      <c r="C43" s="16" t="s">
        <v>287</v>
      </c>
      <c r="D43" s="44">
        <v>2555.7784000000001</v>
      </c>
    </row>
    <row r="44" spans="1:4" ht="15.75">
      <c r="A44" s="155" t="s">
        <v>179</v>
      </c>
      <c r="B44" s="16" t="s">
        <v>83</v>
      </c>
      <c r="C44" s="44" t="s">
        <v>276</v>
      </c>
      <c r="D44" s="44">
        <v>676.90199999999993</v>
      </c>
    </row>
    <row r="45" spans="1:4" ht="15.75">
      <c r="A45" s="155" t="s">
        <v>87</v>
      </c>
      <c r="B45" s="16" t="s">
        <v>86</v>
      </c>
      <c r="C45" s="16" t="s">
        <v>7</v>
      </c>
      <c r="D45" s="44">
        <v>1085103.3564687998</v>
      </c>
    </row>
    <row r="46" spans="1:4" ht="15.75">
      <c r="A46" s="155" t="s">
        <v>87</v>
      </c>
      <c r="B46" s="16" t="s">
        <v>86</v>
      </c>
      <c r="C46" s="44" t="s">
        <v>280</v>
      </c>
      <c r="D46" s="44">
        <v>782451.951</v>
      </c>
    </row>
    <row r="47" spans="1:4" ht="15.75">
      <c r="A47" s="155" t="s">
        <v>87</v>
      </c>
      <c r="B47" s="16" t="s">
        <v>86</v>
      </c>
      <c r="C47" s="44" t="s">
        <v>277</v>
      </c>
      <c r="D47" s="44">
        <v>664958.19200000004</v>
      </c>
    </row>
    <row r="48" spans="1:4" ht="15.75">
      <c r="A48" s="155" t="s">
        <v>87</v>
      </c>
      <c r="B48" s="16" t="s">
        <v>86</v>
      </c>
      <c r="C48" s="16" t="s">
        <v>11</v>
      </c>
      <c r="D48" s="44">
        <v>627757</v>
      </c>
    </row>
    <row r="49" spans="1:4" ht="15.75">
      <c r="A49" s="155" t="s">
        <v>87</v>
      </c>
      <c r="B49" s="16" t="s">
        <v>86</v>
      </c>
      <c r="C49" s="16" t="s">
        <v>9</v>
      </c>
      <c r="D49" s="44">
        <v>585187</v>
      </c>
    </row>
    <row r="50" spans="1:4" ht="15.75">
      <c r="A50" s="155" t="s">
        <v>87</v>
      </c>
      <c r="B50" s="16" t="s">
        <v>86</v>
      </c>
      <c r="C50" s="16" t="s">
        <v>3</v>
      </c>
      <c r="D50" s="44">
        <v>538661</v>
      </c>
    </row>
    <row r="51" spans="1:4" ht="15.75">
      <c r="A51" s="155" t="s">
        <v>87</v>
      </c>
      <c r="B51" s="16" t="s">
        <v>86</v>
      </c>
      <c r="C51" s="44" t="s">
        <v>279</v>
      </c>
      <c r="D51" s="44">
        <v>486813.7460000001</v>
      </c>
    </row>
    <row r="52" spans="1:4" ht="15.75">
      <c r="A52" s="155" t="s">
        <v>87</v>
      </c>
      <c r="B52" s="16" t="s">
        <v>86</v>
      </c>
      <c r="C52" s="44" t="s">
        <v>276</v>
      </c>
      <c r="D52" s="44">
        <v>435336.84584200004</v>
      </c>
    </row>
    <row r="53" spans="1:4" ht="15.75">
      <c r="A53" s="155" t="s">
        <v>87</v>
      </c>
      <c r="B53" s="16" t="s">
        <v>86</v>
      </c>
      <c r="C53" s="16" t="s">
        <v>0</v>
      </c>
      <c r="D53" s="44">
        <v>399642</v>
      </c>
    </row>
    <row r="54" spans="1:4" ht="15.75">
      <c r="A54" s="155" t="s">
        <v>87</v>
      </c>
      <c r="B54" s="16" t="s">
        <v>86</v>
      </c>
      <c r="C54" s="16" t="s">
        <v>288</v>
      </c>
      <c r="D54" s="44">
        <v>367466.90599999996</v>
      </c>
    </row>
    <row r="55" spans="1:4" ht="15.75">
      <c r="A55" s="155" t="s">
        <v>87</v>
      </c>
      <c r="B55" s="16" t="s">
        <v>86</v>
      </c>
      <c r="C55" s="16" t="s">
        <v>289</v>
      </c>
      <c r="D55" s="44">
        <v>298173.60999999987</v>
      </c>
    </row>
    <row r="56" spans="1:4" ht="15.75">
      <c r="A56" s="155" t="s">
        <v>87</v>
      </c>
      <c r="B56" s="16" t="s">
        <v>86</v>
      </c>
      <c r="C56" s="16" t="s">
        <v>284</v>
      </c>
      <c r="D56" s="44">
        <v>273566</v>
      </c>
    </row>
    <row r="57" spans="1:4" ht="15.75">
      <c r="A57" s="155" t="s">
        <v>87</v>
      </c>
      <c r="B57" s="16" t="s">
        <v>86</v>
      </c>
      <c r="C57" s="44" t="s">
        <v>278</v>
      </c>
      <c r="D57" s="44">
        <v>251584.04894799998</v>
      </c>
    </row>
    <row r="58" spans="1:4" ht="15.75">
      <c r="A58" s="155" t="s">
        <v>87</v>
      </c>
      <c r="B58" s="16" t="s">
        <v>86</v>
      </c>
      <c r="C58" s="16" t="s">
        <v>286</v>
      </c>
      <c r="D58" s="44">
        <v>247610.76999999996</v>
      </c>
    </row>
    <row r="59" spans="1:4" ht="15.75">
      <c r="A59" s="155" t="s">
        <v>87</v>
      </c>
      <c r="B59" s="16" t="s">
        <v>86</v>
      </c>
      <c r="C59" s="16" t="s">
        <v>4</v>
      </c>
      <c r="D59" s="44">
        <v>242821</v>
      </c>
    </row>
    <row r="60" spans="1:4" ht="15.75">
      <c r="A60" s="155" t="s">
        <v>87</v>
      </c>
      <c r="B60" s="16" t="s">
        <v>86</v>
      </c>
      <c r="C60" s="16" t="s">
        <v>282</v>
      </c>
      <c r="D60" s="44">
        <v>191266.924</v>
      </c>
    </row>
    <row r="61" spans="1:4" ht="15.75">
      <c r="A61" s="155" t="s">
        <v>87</v>
      </c>
      <c r="B61" s="16" t="s">
        <v>86</v>
      </c>
      <c r="C61" s="16" t="s">
        <v>13</v>
      </c>
      <c r="D61" s="44">
        <v>159444</v>
      </c>
    </row>
    <row r="62" spans="1:4" ht="15.75">
      <c r="A62" s="155" t="s">
        <v>87</v>
      </c>
      <c r="B62" s="16" t="s">
        <v>86</v>
      </c>
      <c r="C62" s="16" t="s">
        <v>287</v>
      </c>
      <c r="D62" s="44">
        <v>144631.05899999998</v>
      </c>
    </row>
    <row r="63" spans="1:4" ht="15.75">
      <c r="A63" s="155" t="s">
        <v>87</v>
      </c>
      <c r="B63" s="16" t="s">
        <v>86</v>
      </c>
      <c r="C63" s="16" t="s">
        <v>281</v>
      </c>
      <c r="D63" s="44">
        <v>114036</v>
      </c>
    </row>
    <row r="64" spans="1:4" ht="15.75">
      <c r="A64" s="155" t="s">
        <v>87</v>
      </c>
      <c r="B64" s="16" t="s">
        <v>86</v>
      </c>
      <c r="C64" s="16" t="s">
        <v>283</v>
      </c>
      <c r="D64" s="44">
        <v>65614.94700000016</v>
      </c>
    </row>
    <row r="65" spans="1:4" ht="15.75">
      <c r="A65" s="155" t="s">
        <v>87</v>
      </c>
      <c r="B65" s="16" t="s">
        <v>86</v>
      </c>
      <c r="C65" s="16" t="s">
        <v>285</v>
      </c>
      <c r="D65" s="44">
        <v>24935.227112196677</v>
      </c>
    </row>
    <row r="66" spans="1:4" ht="15.75">
      <c r="A66" s="228" t="s">
        <v>53</v>
      </c>
      <c r="B66" s="16" t="s">
        <v>173</v>
      </c>
      <c r="C66" s="16" t="s">
        <v>12</v>
      </c>
      <c r="D66" s="44">
        <v>160041.99599999998</v>
      </c>
    </row>
    <row r="67" spans="1:4" ht="15.75">
      <c r="A67" s="228" t="s">
        <v>53</v>
      </c>
      <c r="B67" s="16" t="s">
        <v>173</v>
      </c>
      <c r="C67" s="16" t="s">
        <v>0</v>
      </c>
      <c r="D67" s="44">
        <v>125924.4</v>
      </c>
    </row>
    <row r="68" spans="1:4" ht="15.75">
      <c r="A68" s="228" t="s">
        <v>53</v>
      </c>
      <c r="B68" s="16" t="s">
        <v>173</v>
      </c>
      <c r="C68" s="16" t="s">
        <v>283</v>
      </c>
      <c r="D68" s="44">
        <v>90976.862399999998</v>
      </c>
    </row>
    <row r="69" spans="1:4" ht="15.75">
      <c r="A69" s="228" t="s">
        <v>53</v>
      </c>
      <c r="B69" s="16" t="s">
        <v>173</v>
      </c>
      <c r="C69" s="16" t="s">
        <v>8</v>
      </c>
      <c r="D69" s="44">
        <v>76724.28</v>
      </c>
    </row>
    <row r="70" spans="1:4" ht="15.75">
      <c r="A70" s="228" t="s">
        <v>53</v>
      </c>
      <c r="B70" s="16" t="s">
        <v>173</v>
      </c>
      <c r="C70" s="16" t="s">
        <v>3</v>
      </c>
      <c r="D70" s="44">
        <v>71989.311600000001</v>
      </c>
    </row>
    <row r="71" spans="1:4" ht="15.75">
      <c r="A71" s="228" t="s">
        <v>53</v>
      </c>
      <c r="B71" s="16" t="s">
        <v>173</v>
      </c>
      <c r="C71" s="16" t="s">
        <v>288</v>
      </c>
      <c r="D71" s="44">
        <v>49018.381199999945</v>
      </c>
    </row>
    <row r="72" spans="1:4" ht="15.75">
      <c r="A72" s="228" t="s">
        <v>53</v>
      </c>
      <c r="B72" s="16" t="s">
        <v>173</v>
      </c>
      <c r="C72" s="16" t="s">
        <v>281</v>
      </c>
      <c r="D72" s="44">
        <v>35100</v>
      </c>
    </row>
    <row r="73" spans="1:4" ht="15.75">
      <c r="A73" s="228" t="s">
        <v>53</v>
      </c>
      <c r="B73" s="16" t="s">
        <v>173</v>
      </c>
      <c r="C73" s="16" t="s">
        <v>284</v>
      </c>
      <c r="D73" s="44">
        <v>28252.908000000003</v>
      </c>
    </row>
    <row r="74" spans="1:4" ht="15.75">
      <c r="A74" s="228" t="s">
        <v>53</v>
      </c>
      <c r="B74" s="16" t="s">
        <v>173</v>
      </c>
      <c r="C74" s="44" t="s">
        <v>279</v>
      </c>
      <c r="D74" s="44">
        <v>20970.637200000001</v>
      </c>
    </row>
    <row r="75" spans="1:4" ht="15.75">
      <c r="A75" s="228" t="s">
        <v>53</v>
      </c>
      <c r="B75" s="16" t="s">
        <v>173</v>
      </c>
      <c r="C75" s="44" t="s">
        <v>277</v>
      </c>
      <c r="D75" s="44">
        <v>11888.7912</v>
      </c>
    </row>
    <row r="76" spans="1:4" ht="15.75">
      <c r="A76" s="228" t="s">
        <v>53</v>
      </c>
      <c r="B76" s="16" t="s">
        <v>173</v>
      </c>
      <c r="C76" s="44" t="s">
        <v>278</v>
      </c>
      <c r="D76" s="44">
        <v>11428.984799999998</v>
      </c>
    </row>
    <row r="77" spans="1:4" ht="15.75">
      <c r="A77" s="228" t="s">
        <v>53</v>
      </c>
      <c r="B77" s="16" t="s">
        <v>173</v>
      </c>
      <c r="C77" s="16" t="s">
        <v>9</v>
      </c>
      <c r="D77" s="44">
        <v>4489.2000000000007</v>
      </c>
    </row>
    <row r="78" spans="1:4" ht="15.75">
      <c r="A78" s="228" t="s">
        <v>53</v>
      </c>
      <c r="B78" s="16" t="s">
        <v>173</v>
      </c>
      <c r="C78" s="44" t="s">
        <v>276</v>
      </c>
      <c r="D78" s="44">
        <v>429.55199999999968</v>
      </c>
    </row>
    <row r="79" spans="1:4" ht="15.75">
      <c r="A79" s="155" t="s">
        <v>17</v>
      </c>
      <c r="B79" s="16" t="s">
        <v>52</v>
      </c>
      <c r="C79" s="16" t="s">
        <v>9</v>
      </c>
      <c r="D79" s="44">
        <v>1064661.8999999997</v>
      </c>
    </row>
    <row r="80" spans="1:4" ht="15.75">
      <c r="A80" s="155" t="s">
        <v>17</v>
      </c>
      <c r="B80" s="16" t="s">
        <v>52</v>
      </c>
      <c r="C80" s="16" t="s">
        <v>4</v>
      </c>
      <c r="D80" s="44">
        <v>621063.84999999986</v>
      </c>
    </row>
    <row r="81" spans="1:4" ht="15.75">
      <c r="A81" s="155" t="s">
        <v>17</v>
      </c>
      <c r="B81" s="16" t="s">
        <v>52</v>
      </c>
      <c r="C81" s="44" t="s">
        <v>279</v>
      </c>
      <c r="D81" s="44">
        <v>557431.60390689992</v>
      </c>
    </row>
    <row r="82" spans="1:4" ht="15.75">
      <c r="A82" s="155" t="s">
        <v>17</v>
      </c>
      <c r="B82" s="16" t="s">
        <v>52</v>
      </c>
      <c r="C82" s="16" t="s">
        <v>8</v>
      </c>
      <c r="D82" s="44">
        <v>480430.0888999998</v>
      </c>
    </row>
    <row r="83" spans="1:4" ht="15.75">
      <c r="A83" s="155" t="s">
        <v>17</v>
      </c>
      <c r="B83" s="16" t="s">
        <v>52</v>
      </c>
      <c r="C83" s="16" t="s">
        <v>7</v>
      </c>
      <c r="D83" s="44">
        <v>472351.62689811981</v>
      </c>
    </row>
    <row r="84" spans="1:4" ht="15.75">
      <c r="A84" s="155" t="s">
        <v>17</v>
      </c>
      <c r="B84" s="16" t="s">
        <v>52</v>
      </c>
      <c r="C84" s="44" t="s">
        <v>277</v>
      </c>
      <c r="D84" s="44">
        <v>329098.18789999996</v>
      </c>
    </row>
    <row r="85" spans="1:4" ht="15.75">
      <c r="A85" s="155" t="s">
        <v>17</v>
      </c>
      <c r="B85" s="16" t="s">
        <v>52</v>
      </c>
      <c r="C85" s="16" t="s">
        <v>282</v>
      </c>
      <c r="D85" s="44">
        <v>314116.99109999998</v>
      </c>
    </row>
    <row r="86" spans="1:4" ht="15.75">
      <c r="A86" s="155" t="s">
        <v>17</v>
      </c>
      <c r="B86" s="16" t="s">
        <v>52</v>
      </c>
      <c r="C86" s="44" t="s">
        <v>280</v>
      </c>
      <c r="D86" s="44">
        <v>244876.3126</v>
      </c>
    </row>
    <row r="87" spans="1:4" ht="15.75">
      <c r="A87" s="155" t="s">
        <v>17</v>
      </c>
      <c r="B87" s="16" t="s">
        <v>52</v>
      </c>
      <c r="C87" s="16" t="s">
        <v>290</v>
      </c>
      <c r="D87" s="44">
        <v>200085.82299999997</v>
      </c>
    </row>
    <row r="88" spans="1:4" ht="15.75">
      <c r="A88" s="155" t="s">
        <v>17</v>
      </c>
      <c r="B88" s="16" t="s">
        <v>52</v>
      </c>
      <c r="C88" s="44" t="s">
        <v>278</v>
      </c>
      <c r="D88" s="44">
        <v>186496.18391339999</v>
      </c>
    </row>
    <row r="89" spans="1:4" ht="15.75">
      <c r="A89" s="155" t="s">
        <v>17</v>
      </c>
      <c r="B89" s="16" t="s">
        <v>52</v>
      </c>
      <c r="C89" s="16" t="s">
        <v>283</v>
      </c>
      <c r="D89" s="44">
        <v>168494.66321670008</v>
      </c>
    </row>
    <row r="90" spans="1:4" ht="15.75">
      <c r="A90" s="155" t="s">
        <v>17</v>
      </c>
      <c r="B90" s="16" t="s">
        <v>52</v>
      </c>
      <c r="C90" s="44" t="s">
        <v>276</v>
      </c>
      <c r="D90" s="44">
        <v>150381.6076126</v>
      </c>
    </row>
    <row r="91" spans="1:4" ht="15.75">
      <c r="A91" s="155" t="s">
        <v>17</v>
      </c>
      <c r="B91" s="16" t="s">
        <v>52</v>
      </c>
      <c r="C91" s="16" t="s">
        <v>287</v>
      </c>
      <c r="D91" s="44">
        <v>76885.485199999981</v>
      </c>
    </row>
    <row r="92" spans="1:4" ht="15.75">
      <c r="A92" s="155" t="s">
        <v>17</v>
      </c>
      <c r="B92" s="16" t="s">
        <v>52</v>
      </c>
      <c r="C92" s="16" t="s">
        <v>284</v>
      </c>
      <c r="D92" s="44">
        <v>69221.496599999984</v>
      </c>
    </row>
    <row r="93" spans="1:4" ht="15.75">
      <c r="A93" s="155" t="s">
        <v>17</v>
      </c>
      <c r="B93" s="16" t="s">
        <v>52</v>
      </c>
      <c r="C93" s="16" t="s">
        <v>0</v>
      </c>
      <c r="D93" s="44">
        <v>60469.499999999993</v>
      </c>
    </row>
    <row r="94" spans="1:4" ht="15.75">
      <c r="A94" s="155" t="s">
        <v>17</v>
      </c>
      <c r="B94" s="16" t="s">
        <v>52</v>
      </c>
      <c r="C94" s="16" t="s">
        <v>13</v>
      </c>
      <c r="D94" s="44">
        <v>29315.500031299998</v>
      </c>
    </row>
    <row r="95" spans="1:4" ht="15.75">
      <c r="A95" s="155"/>
      <c r="B95" s="16" t="s">
        <v>129</v>
      </c>
      <c r="C95" s="16" t="s">
        <v>289</v>
      </c>
      <c r="D95" s="44">
        <v>113.52</v>
      </c>
    </row>
    <row r="96" spans="1:4" ht="15.75">
      <c r="A96" s="155"/>
      <c r="B96" s="16" t="s">
        <v>129</v>
      </c>
      <c r="C96" s="16" t="s">
        <v>288</v>
      </c>
      <c r="D96" s="44">
        <v>51.663000000000011</v>
      </c>
    </row>
    <row r="97" spans="1:4" ht="15.75">
      <c r="A97" s="155" t="s">
        <v>16</v>
      </c>
      <c r="B97" s="16" t="s">
        <v>311</v>
      </c>
      <c r="C97" s="16" t="s">
        <v>283</v>
      </c>
      <c r="D97" s="44">
        <v>83461.2</v>
      </c>
    </row>
    <row r="98" spans="1:4" ht="15.75">
      <c r="A98" s="155" t="s">
        <v>16</v>
      </c>
      <c r="B98" s="16" t="s">
        <v>311</v>
      </c>
      <c r="C98" s="16" t="s">
        <v>282</v>
      </c>
      <c r="D98" s="44">
        <v>1069.402</v>
      </c>
    </row>
    <row r="99" spans="1:4" ht="15.75">
      <c r="A99" s="155" t="s">
        <v>16</v>
      </c>
      <c r="B99" s="16" t="s">
        <v>85</v>
      </c>
      <c r="C99" s="16" t="s">
        <v>289</v>
      </c>
      <c r="D99" s="44">
        <v>472275.03548999981</v>
      </c>
    </row>
    <row r="100" spans="1:4" ht="15.75">
      <c r="A100" s="155" t="s">
        <v>16</v>
      </c>
      <c r="B100" s="16" t="s">
        <v>85</v>
      </c>
      <c r="C100" s="16" t="s">
        <v>3</v>
      </c>
      <c r="D100" s="44">
        <v>371057.19060000003</v>
      </c>
    </row>
    <row r="101" spans="1:4" ht="15.75">
      <c r="A101" s="155" t="s">
        <v>16</v>
      </c>
      <c r="B101" s="16" t="s">
        <v>85</v>
      </c>
      <c r="C101" s="16" t="s">
        <v>285</v>
      </c>
      <c r="D101" s="44">
        <v>286431.05328259669</v>
      </c>
    </row>
    <row r="102" spans="1:4" ht="15.75">
      <c r="A102" s="155" t="s">
        <v>16</v>
      </c>
      <c r="B102" s="16" t="s">
        <v>85</v>
      </c>
      <c r="C102" s="44" t="s">
        <v>280</v>
      </c>
      <c r="D102" s="44">
        <v>221632.13999999998</v>
      </c>
    </row>
    <row r="103" spans="1:4" ht="15.75">
      <c r="A103" s="155" t="s">
        <v>16</v>
      </c>
      <c r="B103" s="16" t="s">
        <v>85</v>
      </c>
      <c r="C103" s="16" t="s">
        <v>7</v>
      </c>
      <c r="D103" s="44">
        <v>127545.22213860523</v>
      </c>
    </row>
    <row r="104" spans="1:4" ht="15.75">
      <c r="A104" s="155" t="s">
        <v>16</v>
      </c>
      <c r="B104" s="16" t="s">
        <v>85</v>
      </c>
      <c r="C104" s="44" t="s">
        <v>276</v>
      </c>
      <c r="D104" s="44">
        <v>126556.87612019999</v>
      </c>
    </row>
    <row r="105" spans="1:4" ht="15.75">
      <c r="A105" s="155" t="s">
        <v>16</v>
      </c>
      <c r="B105" s="16" t="s">
        <v>85</v>
      </c>
      <c r="C105" s="16" t="s">
        <v>9</v>
      </c>
      <c r="D105" s="44">
        <v>110955.6</v>
      </c>
    </row>
    <row r="106" spans="1:4" ht="15.75">
      <c r="A106" s="155" t="s">
        <v>16</v>
      </c>
      <c r="B106" s="16" t="s">
        <v>85</v>
      </c>
      <c r="C106" s="16" t="s">
        <v>287</v>
      </c>
      <c r="D106" s="44">
        <v>101274.59280000001</v>
      </c>
    </row>
    <row r="107" spans="1:4" ht="15.75">
      <c r="A107" s="155" t="s">
        <v>16</v>
      </c>
      <c r="B107" s="16" t="s">
        <v>85</v>
      </c>
      <c r="C107" s="44" t="s">
        <v>279</v>
      </c>
      <c r="D107" s="44">
        <v>84205.352099999989</v>
      </c>
    </row>
    <row r="108" spans="1:4" ht="15.75">
      <c r="A108" s="155" t="s">
        <v>16</v>
      </c>
      <c r="B108" s="16" t="s">
        <v>85</v>
      </c>
      <c r="C108" s="16" t="s">
        <v>1</v>
      </c>
      <c r="D108" s="44">
        <v>80727</v>
      </c>
    </row>
    <row r="109" spans="1:4" ht="15.75">
      <c r="A109" s="155" t="s">
        <v>16</v>
      </c>
      <c r="B109" s="16" t="s">
        <v>85</v>
      </c>
      <c r="C109" s="16" t="s">
        <v>4</v>
      </c>
      <c r="D109" s="44">
        <v>54048.960000000006</v>
      </c>
    </row>
    <row r="110" spans="1:4" ht="15.75">
      <c r="A110" s="155" t="s">
        <v>16</v>
      </c>
      <c r="B110" s="16" t="s">
        <v>85</v>
      </c>
      <c r="C110" s="16" t="s">
        <v>284</v>
      </c>
      <c r="D110" s="44">
        <v>45942.09</v>
      </c>
    </row>
    <row r="111" spans="1:4" ht="15.75">
      <c r="A111" s="155" t="s">
        <v>16</v>
      </c>
      <c r="B111" s="16" t="s">
        <v>85</v>
      </c>
      <c r="C111" s="44" t="s">
        <v>278</v>
      </c>
      <c r="D111" s="44">
        <v>21576.923521500001</v>
      </c>
    </row>
    <row r="112" spans="1:4" ht="15.75">
      <c r="A112" s="155" t="s">
        <v>16</v>
      </c>
      <c r="B112" s="16" t="s">
        <v>85</v>
      </c>
      <c r="C112" s="16" t="s">
        <v>11</v>
      </c>
      <c r="D112" s="44">
        <v>16405.2</v>
      </c>
    </row>
    <row r="113" spans="1:4" ht="15.75">
      <c r="A113" s="155" t="s">
        <v>16</v>
      </c>
      <c r="B113" s="16" t="s">
        <v>85</v>
      </c>
      <c r="C113" s="16" t="s">
        <v>0</v>
      </c>
      <c r="D113" s="44">
        <v>16008.300000000001</v>
      </c>
    </row>
    <row r="114" spans="1:4" ht="15.75">
      <c r="A114" s="155" t="s">
        <v>16</v>
      </c>
      <c r="B114" s="16" t="s">
        <v>85</v>
      </c>
      <c r="C114" s="16" t="s">
        <v>282</v>
      </c>
      <c r="D114" s="44">
        <v>12881.015099999993</v>
      </c>
    </row>
    <row r="115" spans="1:4" ht="15.75">
      <c r="A115" s="155" t="s">
        <v>16</v>
      </c>
      <c r="B115" s="16" t="s">
        <v>85</v>
      </c>
      <c r="C115" s="16" t="s">
        <v>288</v>
      </c>
      <c r="D115" s="44">
        <v>7392.2724000000017</v>
      </c>
    </row>
    <row r="116" spans="1:4" ht="15.75">
      <c r="A116" s="155" t="s">
        <v>16</v>
      </c>
      <c r="B116" s="16" t="s">
        <v>85</v>
      </c>
      <c r="C116" s="16" t="s">
        <v>281</v>
      </c>
      <c r="D116" s="44">
        <v>6923.7000000000007</v>
      </c>
    </row>
    <row r="117" spans="1:4" ht="15.75">
      <c r="A117" s="155" t="s">
        <v>269</v>
      </c>
      <c r="B117" s="16" t="s">
        <v>294</v>
      </c>
      <c r="C117" s="16" t="s">
        <v>289</v>
      </c>
      <c r="D117" s="44">
        <v>23942.609399999998</v>
      </c>
    </row>
    <row r="118" spans="1:4" ht="15.75">
      <c r="A118" s="155" t="s">
        <v>269</v>
      </c>
      <c r="B118" s="16" t="s">
        <v>294</v>
      </c>
      <c r="C118" s="16" t="s">
        <v>285</v>
      </c>
      <c r="D118" s="44">
        <v>2.7126000000000001</v>
      </c>
    </row>
    <row r="119" spans="1:4" ht="15.75">
      <c r="A119" s="155" t="s">
        <v>18</v>
      </c>
      <c r="B119" s="16" t="s">
        <v>103</v>
      </c>
      <c r="C119" s="16" t="s">
        <v>2</v>
      </c>
      <c r="D119" s="44">
        <v>876454.81</v>
      </c>
    </row>
    <row r="120" spans="1:4" ht="15.75">
      <c r="A120" s="155" t="s">
        <v>18</v>
      </c>
      <c r="B120" s="16" t="s">
        <v>103</v>
      </c>
      <c r="C120" s="16" t="s">
        <v>5</v>
      </c>
      <c r="D120" s="44">
        <v>606291.4</v>
      </c>
    </row>
    <row r="121" spans="1:4" ht="15.75">
      <c r="A121" s="155" t="s">
        <v>18</v>
      </c>
      <c r="B121" s="16" t="s">
        <v>103</v>
      </c>
      <c r="C121" s="16" t="s">
        <v>6</v>
      </c>
      <c r="D121" s="44">
        <v>498660.39189999993</v>
      </c>
    </row>
    <row r="122" spans="1:4" ht="15.75">
      <c r="A122" s="155" t="s">
        <v>18</v>
      </c>
      <c r="B122" s="16" t="s">
        <v>103</v>
      </c>
      <c r="C122" s="16" t="s">
        <v>9</v>
      </c>
      <c r="D122" s="44">
        <v>288482.7</v>
      </c>
    </row>
    <row r="123" spans="1:4" ht="15.75">
      <c r="A123" s="155" t="s">
        <v>18</v>
      </c>
      <c r="B123" s="16" t="s">
        <v>103</v>
      </c>
      <c r="C123" s="16" t="s">
        <v>291</v>
      </c>
      <c r="D123" s="44">
        <v>287820.5</v>
      </c>
    </row>
    <row r="124" spans="1:4" ht="15.75">
      <c r="A124" s="155" t="s">
        <v>18</v>
      </c>
      <c r="B124" s="16" t="s">
        <v>103</v>
      </c>
      <c r="C124" s="16" t="s">
        <v>4</v>
      </c>
      <c r="D124" s="44">
        <v>260906.8</v>
      </c>
    </row>
    <row r="125" spans="1:4" ht="15.75">
      <c r="A125" s="155" t="s">
        <v>18</v>
      </c>
      <c r="B125" s="16" t="s">
        <v>103</v>
      </c>
      <c r="C125" s="16" t="s">
        <v>7</v>
      </c>
      <c r="D125" s="44">
        <v>228637.51061246175</v>
      </c>
    </row>
    <row r="126" spans="1:4" ht="15.75">
      <c r="A126" s="155" t="s">
        <v>18</v>
      </c>
      <c r="B126" s="16" t="s">
        <v>103</v>
      </c>
      <c r="C126" s="16" t="s">
        <v>289</v>
      </c>
      <c r="D126" s="44">
        <v>219983.50219999999</v>
      </c>
    </row>
    <row r="127" spans="1:4" ht="15.75">
      <c r="A127" s="155" t="s">
        <v>18</v>
      </c>
      <c r="B127" s="16" t="s">
        <v>103</v>
      </c>
      <c r="C127" s="16" t="s">
        <v>283</v>
      </c>
      <c r="D127" s="44">
        <v>190318.78689999995</v>
      </c>
    </row>
    <row r="128" spans="1:4" ht="15.75">
      <c r="A128" s="155" t="s">
        <v>18</v>
      </c>
      <c r="B128" s="16" t="s">
        <v>103</v>
      </c>
      <c r="C128" s="16" t="s">
        <v>11</v>
      </c>
      <c r="D128" s="44">
        <v>151454.59999999998</v>
      </c>
    </row>
    <row r="129" spans="1:4" ht="15.75">
      <c r="A129" s="155" t="s">
        <v>18</v>
      </c>
      <c r="B129" s="16" t="s">
        <v>103</v>
      </c>
      <c r="C129" s="16" t="s">
        <v>285</v>
      </c>
      <c r="D129" s="44">
        <v>131439.28142069996</v>
      </c>
    </row>
    <row r="130" spans="1:4" ht="15.75">
      <c r="A130" s="155" t="s">
        <v>18</v>
      </c>
      <c r="B130" s="16" t="s">
        <v>103</v>
      </c>
      <c r="C130" s="16" t="s">
        <v>288</v>
      </c>
      <c r="D130" s="44">
        <v>129960.43939999999</v>
      </c>
    </row>
    <row r="131" spans="1:4" ht="15.75">
      <c r="A131" s="155" t="s">
        <v>18</v>
      </c>
      <c r="B131" s="16" t="s">
        <v>103</v>
      </c>
      <c r="C131" s="16" t="s">
        <v>0</v>
      </c>
      <c r="D131" s="44">
        <v>88971.299999999988</v>
      </c>
    </row>
    <row r="132" spans="1:4" ht="15.75">
      <c r="A132" s="155" t="s">
        <v>18</v>
      </c>
      <c r="B132" s="16" t="s">
        <v>103</v>
      </c>
      <c r="C132" s="16" t="s">
        <v>286</v>
      </c>
      <c r="D132" s="44">
        <v>66594.805200000017</v>
      </c>
    </row>
    <row r="133" spans="1:4" ht="15.75">
      <c r="A133" s="155" t="s">
        <v>18</v>
      </c>
      <c r="B133" s="16" t="s">
        <v>103</v>
      </c>
      <c r="C133" s="16" t="s">
        <v>284</v>
      </c>
      <c r="D133" s="44">
        <v>39819.031999999992</v>
      </c>
    </row>
    <row r="134" spans="1:4" ht="15.75">
      <c r="A134" s="155" t="s">
        <v>18</v>
      </c>
      <c r="B134" s="16" t="s">
        <v>103</v>
      </c>
      <c r="C134" s="44" t="s">
        <v>276</v>
      </c>
      <c r="D134" s="44">
        <v>33164.773399999998</v>
      </c>
    </row>
    <row r="135" spans="1:4" ht="15.75">
      <c r="A135" s="155" t="s">
        <v>18</v>
      </c>
      <c r="B135" s="16" t="s">
        <v>103</v>
      </c>
      <c r="C135" s="44" t="s">
        <v>279</v>
      </c>
      <c r="D135" s="44">
        <v>28584.808999999987</v>
      </c>
    </row>
    <row r="136" spans="1:4" ht="15.75">
      <c r="A136" s="155" t="s">
        <v>18</v>
      </c>
      <c r="B136" s="16" t="s">
        <v>103</v>
      </c>
      <c r="C136" s="16" t="s">
        <v>3</v>
      </c>
      <c r="D136" s="44">
        <v>7204.6414000000004</v>
      </c>
    </row>
    <row r="137" spans="1:4" ht="15.75">
      <c r="A137" s="155" t="s">
        <v>18</v>
      </c>
      <c r="B137" s="16" t="s">
        <v>103</v>
      </c>
      <c r="C137" s="16" t="s">
        <v>1</v>
      </c>
      <c r="D137" s="44">
        <v>3784</v>
      </c>
    </row>
    <row r="138" spans="1:4" ht="15.75">
      <c r="A138" s="155" t="s">
        <v>18</v>
      </c>
      <c r="B138" s="16" t="s">
        <v>103</v>
      </c>
      <c r="C138" s="16" t="s">
        <v>13</v>
      </c>
      <c r="D138" s="44">
        <v>4743.3999999999996</v>
      </c>
    </row>
    <row r="139" spans="1:4" ht="15.75">
      <c r="A139" s="155" t="s">
        <v>18</v>
      </c>
      <c r="B139" s="16" t="s">
        <v>103</v>
      </c>
      <c r="C139" s="16" t="s">
        <v>287</v>
      </c>
      <c r="D139" s="44">
        <v>2107.4041999999999</v>
      </c>
    </row>
    <row r="140" spans="1:4" ht="15.75">
      <c r="A140" s="155" t="s">
        <v>89</v>
      </c>
      <c r="B140" s="16" t="s">
        <v>130</v>
      </c>
      <c r="C140" s="16" t="s">
        <v>289</v>
      </c>
      <c r="D140" s="44">
        <v>5469086.3085000012</v>
      </c>
    </row>
    <row r="141" spans="1:4" ht="15.75">
      <c r="A141" s="155" t="s">
        <v>89</v>
      </c>
      <c r="B141" s="16" t="s">
        <v>130</v>
      </c>
      <c r="C141" s="16" t="s">
        <v>2</v>
      </c>
      <c r="D141" s="44">
        <v>4257815.4359999998</v>
      </c>
    </row>
    <row r="142" spans="1:4" ht="15.75">
      <c r="A142" s="155" t="s">
        <v>89</v>
      </c>
      <c r="B142" s="16" t="s">
        <v>130</v>
      </c>
      <c r="C142" s="16" t="s">
        <v>6</v>
      </c>
      <c r="D142" s="44">
        <v>3965928.8039999995</v>
      </c>
    </row>
    <row r="143" spans="1:4" ht="15.75">
      <c r="A143" s="155" t="s">
        <v>89</v>
      </c>
      <c r="B143" s="16" t="s">
        <v>130</v>
      </c>
      <c r="C143" s="16" t="s">
        <v>291</v>
      </c>
      <c r="D143" s="44">
        <v>2078477.8352999999</v>
      </c>
    </row>
    <row r="144" spans="1:4" ht="15.75">
      <c r="A144" s="155" t="s">
        <v>89</v>
      </c>
      <c r="B144" s="16" t="s">
        <v>130</v>
      </c>
      <c r="C144" s="16" t="s">
        <v>9</v>
      </c>
      <c r="D144" s="44">
        <v>1848842.0999999999</v>
      </c>
    </row>
    <row r="145" spans="1:4" ht="15.75">
      <c r="A145" s="155" t="s">
        <v>89</v>
      </c>
      <c r="B145" s="16" t="s">
        <v>130</v>
      </c>
      <c r="C145" s="16" t="s">
        <v>11</v>
      </c>
      <c r="D145" s="44">
        <v>1710160.2</v>
      </c>
    </row>
    <row r="146" spans="1:4" ht="15.75">
      <c r="A146" s="155" t="s">
        <v>89</v>
      </c>
      <c r="B146" s="16" t="s">
        <v>130</v>
      </c>
      <c r="C146" s="16" t="s">
        <v>288</v>
      </c>
      <c r="D146" s="44">
        <v>1614321.0368999999</v>
      </c>
    </row>
    <row r="147" spans="1:4" ht="15.75">
      <c r="A147" s="155" t="s">
        <v>89</v>
      </c>
      <c r="B147" s="16" t="s">
        <v>130</v>
      </c>
      <c r="C147" s="16" t="s">
        <v>3</v>
      </c>
      <c r="D147" s="44">
        <v>1410957.3267000001</v>
      </c>
    </row>
    <row r="148" spans="1:4" ht="15.75">
      <c r="A148" s="155" t="s">
        <v>89</v>
      </c>
      <c r="B148" s="16" t="s">
        <v>130</v>
      </c>
      <c r="C148" s="16" t="s">
        <v>286</v>
      </c>
      <c r="D148" s="44">
        <v>1184753.0663999997</v>
      </c>
    </row>
    <row r="149" spans="1:4" ht="15.75">
      <c r="A149" s="155" t="s">
        <v>89</v>
      </c>
      <c r="B149" s="16" t="s">
        <v>130</v>
      </c>
      <c r="C149" s="16" t="s">
        <v>5</v>
      </c>
      <c r="D149" s="44">
        <v>1009317.1860000001</v>
      </c>
    </row>
    <row r="150" spans="1:4" ht="15.75">
      <c r="A150" s="155" t="s">
        <v>89</v>
      </c>
      <c r="B150" s="16" t="s">
        <v>130</v>
      </c>
      <c r="C150" s="16" t="s">
        <v>285</v>
      </c>
      <c r="D150" s="44">
        <v>684427.35726179997</v>
      </c>
    </row>
    <row r="151" spans="1:4" ht="15.75">
      <c r="A151" s="155" t="s">
        <v>89</v>
      </c>
      <c r="B151" s="16" t="s">
        <v>130</v>
      </c>
      <c r="C151" s="16" t="s">
        <v>0</v>
      </c>
      <c r="D151" s="44">
        <v>369324</v>
      </c>
    </row>
    <row r="152" spans="1:4" ht="15.75">
      <c r="A152" s="155" t="s">
        <v>89</v>
      </c>
      <c r="B152" s="16" t="s">
        <v>130</v>
      </c>
      <c r="C152" s="16" t="s">
        <v>281</v>
      </c>
      <c r="D152" s="44">
        <v>278894.52</v>
      </c>
    </row>
    <row r="153" spans="1:4" ht="15.75">
      <c r="A153" s="155" t="s">
        <v>89</v>
      </c>
      <c r="B153" s="16" t="s">
        <v>130</v>
      </c>
      <c r="C153" s="16" t="s">
        <v>13</v>
      </c>
      <c r="D153" s="44">
        <v>131650.20000000001</v>
      </c>
    </row>
    <row r="154" spans="1:4" ht="15.75">
      <c r="A154" s="155" t="s">
        <v>89</v>
      </c>
      <c r="B154" s="16" t="s">
        <v>130</v>
      </c>
      <c r="C154" s="16" t="s">
        <v>287</v>
      </c>
      <c r="D154" s="44">
        <v>120398.4414</v>
      </c>
    </row>
    <row r="155" spans="1:4" ht="15.75">
      <c r="A155" s="155" t="s">
        <v>207</v>
      </c>
      <c r="B155" s="16" t="s">
        <v>84</v>
      </c>
      <c r="C155" s="16" t="s">
        <v>283</v>
      </c>
      <c r="D155" s="44">
        <v>1640000.8425151997</v>
      </c>
    </row>
    <row r="156" spans="1:4" ht="15.75">
      <c r="A156" s="155" t="s">
        <v>207</v>
      </c>
      <c r="B156" s="16" t="s">
        <v>84</v>
      </c>
      <c r="C156" s="16" t="s">
        <v>2</v>
      </c>
      <c r="D156" s="44">
        <v>1032577.2300000001</v>
      </c>
    </row>
    <row r="157" spans="1:4" ht="15.75">
      <c r="A157" s="155" t="s">
        <v>207</v>
      </c>
      <c r="B157" s="16" t="s">
        <v>84</v>
      </c>
      <c r="C157" s="16" t="s">
        <v>6</v>
      </c>
      <c r="D157" s="44">
        <v>987617.9365999999</v>
      </c>
    </row>
    <row r="158" spans="1:4" ht="15.75">
      <c r="A158" s="155" t="s">
        <v>207</v>
      </c>
      <c r="B158" s="16" t="s">
        <v>84</v>
      </c>
      <c r="C158" s="16" t="s">
        <v>285</v>
      </c>
      <c r="D158" s="44">
        <v>854477.20739520015</v>
      </c>
    </row>
    <row r="159" spans="1:4" ht="15.75">
      <c r="A159" s="155" t="s">
        <v>207</v>
      </c>
      <c r="B159" s="16" t="s">
        <v>84</v>
      </c>
      <c r="C159" s="16" t="s">
        <v>291</v>
      </c>
      <c r="D159" s="44">
        <v>760643.7</v>
      </c>
    </row>
    <row r="160" spans="1:4" ht="15.75">
      <c r="A160" s="155" t="s">
        <v>207</v>
      </c>
      <c r="B160" s="16" t="s">
        <v>84</v>
      </c>
      <c r="C160" s="16" t="s">
        <v>3</v>
      </c>
      <c r="D160" s="44">
        <v>335966.46999999991</v>
      </c>
    </row>
    <row r="161" spans="1:4" ht="15.75">
      <c r="A161" s="155" t="s">
        <v>207</v>
      </c>
      <c r="B161" s="16" t="s">
        <v>84</v>
      </c>
      <c r="C161" s="16" t="s">
        <v>11</v>
      </c>
      <c r="D161" s="44">
        <v>244014.8</v>
      </c>
    </row>
    <row r="162" spans="1:4" ht="15.75">
      <c r="A162" s="155" t="s">
        <v>207</v>
      </c>
      <c r="B162" s="16" t="s">
        <v>84</v>
      </c>
      <c r="C162" s="16" t="s">
        <v>289</v>
      </c>
      <c r="D162" s="44">
        <v>201839.25539999921</v>
      </c>
    </row>
    <row r="163" spans="1:4" ht="15.75">
      <c r="A163" s="155" t="s">
        <v>207</v>
      </c>
      <c r="B163" s="16" t="s">
        <v>84</v>
      </c>
      <c r="C163" s="16" t="s">
        <v>0</v>
      </c>
      <c r="D163" s="44">
        <v>170163.99999999997</v>
      </c>
    </row>
    <row r="164" spans="1:4" ht="15.75">
      <c r="A164" s="155" t="s">
        <v>207</v>
      </c>
      <c r="B164" s="16" t="s">
        <v>84</v>
      </c>
      <c r="C164" s="16" t="s">
        <v>4</v>
      </c>
      <c r="D164" s="44">
        <v>148952.30000000002</v>
      </c>
    </row>
    <row r="165" spans="1:4" ht="15.75">
      <c r="A165" s="155" t="s">
        <v>207</v>
      </c>
      <c r="B165" s="16" t="s">
        <v>84</v>
      </c>
      <c r="C165" s="44" t="s">
        <v>276</v>
      </c>
      <c r="D165" s="44">
        <v>106287.4854148</v>
      </c>
    </row>
    <row r="166" spans="1:4" ht="15.75">
      <c r="A166" s="155" t="s">
        <v>207</v>
      </c>
      <c r="B166" s="16" t="s">
        <v>84</v>
      </c>
      <c r="C166" s="16" t="s">
        <v>5</v>
      </c>
      <c r="D166" s="44">
        <v>98278.699999999953</v>
      </c>
    </row>
    <row r="167" spans="1:4" ht="15.75">
      <c r="A167" s="155" t="s">
        <v>207</v>
      </c>
      <c r="B167" s="16" t="s">
        <v>84</v>
      </c>
      <c r="C167" s="16" t="s">
        <v>280</v>
      </c>
      <c r="D167" s="44">
        <v>90658.891000000032</v>
      </c>
    </row>
    <row r="168" spans="1:4" ht="15.75">
      <c r="A168" s="155" t="s">
        <v>207</v>
      </c>
      <c r="B168" s="16" t="s">
        <v>84</v>
      </c>
      <c r="C168" s="44" t="s">
        <v>279</v>
      </c>
      <c r="D168" s="44">
        <v>65397.328743199978</v>
      </c>
    </row>
    <row r="169" spans="1:4" ht="15.75">
      <c r="A169" s="155" t="s">
        <v>207</v>
      </c>
      <c r="B169" s="16" t="s">
        <v>84</v>
      </c>
      <c r="C169" s="16" t="s">
        <v>13</v>
      </c>
      <c r="D169" s="44">
        <v>64859.8</v>
      </c>
    </row>
    <row r="170" spans="1:4" ht="15.75">
      <c r="A170" s="155" t="s">
        <v>207</v>
      </c>
      <c r="B170" s="16" t="s">
        <v>84</v>
      </c>
      <c r="C170" s="16" t="s">
        <v>284</v>
      </c>
      <c r="D170" s="44">
        <v>53550.599999999991</v>
      </c>
    </row>
    <row r="171" spans="1:4" ht="15.75">
      <c r="A171" s="155" t="s">
        <v>207</v>
      </c>
      <c r="B171" s="16" t="s">
        <v>84</v>
      </c>
      <c r="C171" s="16" t="s">
        <v>287</v>
      </c>
      <c r="D171" s="44">
        <v>11516.234600000005</v>
      </c>
    </row>
    <row r="172" spans="1:4" ht="15.75">
      <c r="A172" s="155" t="s">
        <v>207</v>
      </c>
      <c r="B172" s="16" t="s">
        <v>84</v>
      </c>
      <c r="C172" s="16" t="s">
        <v>7</v>
      </c>
      <c r="D172" s="44">
        <v>3914.7646181366872</v>
      </c>
    </row>
    <row r="173" spans="1:4" ht="15.75">
      <c r="A173" s="155" t="s">
        <v>233</v>
      </c>
      <c r="B173" s="16" t="s">
        <v>302</v>
      </c>
      <c r="C173" s="16" t="s">
        <v>2</v>
      </c>
      <c r="D173" s="44">
        <v>7150771.8600000013</v>
      </c>
    </row>
    <row r="174" spans="1:4" ht="15.75">
      <c r="A174" s="155" t="s">
        <v>233</v>
      </c>
      <c r="B174" s="16" t="s">
        <v>302</v>
      </c>
      <c r="C174" s="16" t="s">
        <v>5</v>
      </c>
      <c r="D174" s="44">
        <v>6035316.5999999996</v>
      </c>
    </row>
    <row r="175" spans="1:4" ht="15.75">
      <c r="A175" s="155" t="s">
        <v>233</v>
      </c>
      <c r="B175" s="16" t="s">
        <v>302</v>
      </c>
      <c r="C175" s="16" t="s">
        <v>6</v>
      </c>
      <c r="D175" s="44">
        <v>4863724.9517999999</v>
      </c>
    </row>
    <row r="176" spans="1:4" ht="15.75">
      <c r="A176" s="155" t="s">
        <v>233</v>
      </c>
      <c r="B176" s="16" t="s">
        <v>302</v>
      </c>
      <c r="C176" s="16" t="s">
        <v>291</v>
      </c>
      <c r="D176" s="44">
        <v>3244341.5118</v>
      </c>
    </row>
    <row r="177" spans="1:4" ht="15.75">
      <c r="A177" s="155" t="s">
        <v>233</v>
      </c>
      <c r="B177" s="16" t="s">
        <v>302</v>
      </c>
      <c r="C177" s="16" t="s">
        <v>289</v>
      </c>
      <c r="D177" s="44">
        <v>3203251.4677799996</v>
      </c>
    </row>
    <row r="178" spans="1:4" ht="15.75">
      <c r="A178" s="155" t="s">
        <v>233</v>
      </c>
      <c r="B178" s="16" t="s">
        <v>302</v>
      </c>
      <c r="C178" s="16" t="s">
        <v>283</v>
      </c>
      <c r="D178" s="44">
        <v>2058884.4000064</v>
      </c>
    </row>
    <row r="179" spans="1:4" ht="15.75">
      <c r="A179" s="155" t="s">
        <v>233</v>
      </c>
      <c r="B179" s="16" t="s">
        <v>302</v>
      </c>
      <c r="C179" s="16" t="s">
        <v>285</v>
      </c>
      <c r="D179" s="44">
        <v>1697836.9313999997</v>
      </c>
    </row>
    <row r="180" spans="1:4" ht="15.75">
      <c r="A180" s="155" t="s">
        <v>233</v>
      </c>
      <c r="B180" s="16" t="s">
        <v>302</v>
      </c>
      <c r="C180" s="16" t="s">
        <v>11</v>
      </c>
      <c r="D180" s="44">
        <v>986692.87800000003</v>
      </c>
    </row>
    <row r="181" spans="1:4" ht="15.75">
      <c r="A181" s="155" t="s">
        <v>233</v>
      </c>
      <c r="B181" s="16" t="s">
        <v>302</v>
      </c>
      <c r="C181" s="16" t="s">
        <v>286</v>
      </c>
      <c r="D181" s="44">
        <v>624675.19559999998</v>
      </c>
    </row>
    <row r="182" spans="1:4" ht="15.75">
      <c r="A182" s="155" t="s">
        <v>233</v>
      </c>
      <c r="B182" s="16" t="s">
        <v>302</v>
      </c>
      <c r="C182" s="16" t="s">
        <v>288</v>
      </c>
      <c r="D182" s="44">
        <v>610166.55363999971</v>
      </c>
    </row>
    <row r="183" spans="1:4" ht="15.75">
      <c r="A183" s="155" t="s">
        <v>233</v>
      </c>
      <c r="B183" s="16" t="s">
        <v>302</v>
      </c>
      <c r="C183" s="16" t="s">
        <v>0</v>
      </c>
      <c r="D183" s="44">
        <v>541438.80000000005</v>
      </c>
    </row>
    <row r="184" spans="1:4" ht="15.75">
      <c r="A184" s="155" t="s">
        <v>233</v>
      </c>
      <c r="B184" s="16" t="s">
        <v>302</v>
      </c>
      <c r="C184" s="44" t="s">
        <v>277</v>
      </c>
      <c r="D184" s="44">
        <v>357960.96480000002</v>
      </c>
    </row>
    <row r="185" spans="1:4" ht="15.75">
      <c r="A185" s="155" t="s">
        <v>233</v>
      </c>
      <c r="B185" s="16" t="s">
        <v>302</v>
      </c>
      <c r="C185" s="16" t="s">
        <v>8</v>
      </c>
      <c r="D185" s="44">
        <v>289504.84780560003</v>
      </c>
    </row>
    <row r="186" spans="1:4" ht="15.75">
      <c r="A186" s="155" t="s">
        <v>233</v>
      </c>
      <c r="B186" s="16" t="s">
        <v>302</v>
      </c>
      <c r="C186" s="16" t="s">
        <v>3</v>
      </c>
      <c r="D186" s="44">
        <v>244764.6</v>
      </c>
    </row>
    <row r="187" spans="1:4" ht="15.75">
      <c r="A187" s="155" t="s">
        <v>233</v>
      </c>
      <c r="B187" s="16" t="s">
        <v>302</v>
      </c>
      <c r="C187" s="16" t="s">
        <v>284</v>
      </c>
      <c r="D187" s="44">
        <v>192011.34</v>
      </c>
    </row>
    <row r="188" spans="1:4" ht="15.75">
      <c r="A188" s="155" t="s">
        <v>233</v>
      </c>
      <c r="B188" s="16" t="s">
        <v>302</v>
      </c>
      <c r="C188" s="16" t="s">
        <v>9</v>
      </c>
      <c r="D188" s="44">
        <v>187462.80000000002</v>
      </c>
    </row>
    <row r="189" spans="1:4" ht="15.75">
      <c r="A189" s="155" t="s">
        <v>233</v>
      </c>
      <c r="B189" s="16" t="s">
        <v>302</v>
      </c>
      <c r="C189" s="44" t="s">
        <v>276</v>
      </c>
      <c r="D189" s="44">
        <v>73412.011440000002</v>
      </c>
    </row>
    <row r="190" spans="1:4" ht="15.75">
      <c r="A190" s="155" t="s">
        <v>233</v>
      </c>
      <c r="B190" s="16" t="s">
        <v>302</v>
      </c>
      <c r="C190" s="16" t="s">
        <v>281</v>
      </c>
      <c r="D190" s="44">
        <v>43705.200000000004</v>
      </c>
    </row>
    <row r="191" spans="1:4" ht="15.75">
      <c r="A191" s="155" t="s">
        <v>233</v>
      </c>
      <c r="B191" s="16" t="s">
        <v>302</v>
      </c>
      <c r="C191" s="44" t="s">
        <v>279</v>
      </c>
      <c r="D191" s="44">
        <v>43518.511200000008</v>
      </c>
    </row>
    <row r="192" spans="1:4" ht="15.75">
      <c r="A192" s="155" t="s">
        <v>233</v>
      </c>
      <c r="B192" s="16" t="s">
        <v>302</v>
      </c>
      <c r="C192" s="16" t="s">
        <v>287</v>
      </c>
      <c r="D192" s="44">
        <v>4224.3371999999999</v>
      </c>
    </row>
    <row r="193" spans="1:4" ht="15.75">
      <c r="A193" s="155" t="s">
        <v>233</v>
      </c>
      <c r="B193" s="16" t="s">
        <v>302</v>
      </c>
      <c r="C193" s="16" t="s">
        <v>290</v>
      </c>
      <c r="D193" s="44">
        <v>1909.1999999999998</v>
      </c>
    </row>
    <row r="194" spans="1:4" ht="15.75">
      <c r="A194" s="155" t="s">
        <v>235</v>
      </c>
      <c r="B194" s="16" t="s">
        <v>349</v>
      </c>
      <c r="C194" s="16" t="s">
        <v>2</v>
      </c>
      <c r="D194" s="44">
        <v>19426651.469999999</v>
      </c>
    </row>
    <row r="195" spans="1:4" ht="15.75">
      <c r="A195" s="155" t="s">
        <v>235</v>
      </c>
      <c r="B195" s="16" t="s">
        <v>349</v>
      </c>
      <c r="C195" s="16" t="s">
        <v>289</v>
      </c>
      <c r="D195" s="44">
        <v>16326603.361099999</v>
      </c>
    </row>
    <row r="196" spans="1:4" ht="15.75">
      <c r="A196" s="155" t="s">
        <v>235</v>
      </c>
      <c r="B196" s="16" t="s">
        <v>349</v>
      </c>
      <c r="C196" s="16" t="s">
        <v>12</v>
      </c>
      <c r="D196" s="44">
        <v>11543479.862399999</v>
      </c>
    </row>
    <row r="197" spans="1:4" ht="15.75">
      <c r="A197" s="155" t="s">
        <v>235</v>
      </c>
      <c r="B197" s="16" t="s">
        <v>349</v>
      </c>
      <c r="C197" s="16" t="s">
        <v>5</v>
      </c>
      <c r="D197" s="44">
        <v>9580950</v>
      </c>
    </row>
    <row r="198" spans="1:4" ht="15.75">
      <c r="A198" s="155" t="s">
        <v>235</v>
      </c>
      <c r="B198" s="16" t="s">
        <v>349</v>
      </c>
      <c r="C198" s="16" t="s">
        <v>6</v>
      </c>
      <c r="D198" s="44">
        <v>6416969.7571999989</v>
      </c>
    </row>
    <row r="199" spans="1:4" ht="15.75">
      <c r="A199" s="155" t="s">
        <v>235</v>
      </c>
      <c r="B199" s="16" t="s">
        <v>349</v>
      </c>
      <c r="C199" s="16" t="s">
        <v>291</v>
      </c>
      <c r="D199" s="44">
        <v>6358056.2999999998</v>
      </c>
    </row>
    <row r="200" spans="1:4" ht="15.75">
      <c r="A200" s="155" t="s">
        <v>235</v>
      </c>
      <c r="B200" s="16" t="s">
        <v>349</v>
      </c>
      <c r="C200" s="16" t="s">
        <v>283</v>
      </c>
      <c r="D200" s="44">
        <v>4407855.3655078989</v>
      </c>
    </row>
    <row r="201" spans="1:4" ht="15.75">
      <c r="A201" s="155" t="s">
        <v>235</v>
      </c>
      <c r="B201" s="16" t="s">
        <v>349</v>
      </c>
      <c r="C201" s="16" t="s">
        <v>288</v>
      </c>
      <c r="D201" s="44">
        <v>3033908.9322000002</v>
      </c>
    </row>
    <row r="202" spans="1:4" ht="15.75">
      <c r="A202" s="155" t="s">
        <v>235</v>
      </c>
      <c r="B202" s="16" t="s">
        <v>349</v>
      </c>
      <c r="C202" s="16" t="s">
        <v>285</v>
      </c>
      <c r="D202" s="44">
        <v>1916353.2315962999</v>
      </c>
    </row>
    <row r="203" spans="1:4" ht="15.75">
      <c r="A203" s="155" t="s">
        <v>235</v>
      </c>
      <c r="B203" s="16" t="s">
        <v>349</v>
      </c>
      <c r="C203" s="16" t="s">
        <v>13</v>
      </c>
      <c r="D203" s="44">
        <v>1026028.7999999999</v>
      </c>
    </row>
    <row r="204" spans="1:4" ht="15.75">
      <c r="A204" s="155" t="s">
        <v>235</v>
      </c>
      <c r="B204" s="16" t="s">
        <v>349</v>
      </c>
      <c r="C204" s="16" t="s">
        <v>11</v>
      </c>
      <c r="D204" s="44">
        <v>890745.6</v>
      </c>
    </row>
    <row r="205" spans="1:4" ht="15.75">
      <c r="A205" s="155" t="s">
        <v>235</v>
      </c>
      <c r="B205" s="16" t="s">
        <v>349</v>
      </c>
      <c r="C205" s="16" t="s">
        <v>286</v>
      </c>
      <c r="D205" s="44">
        <v>853018.02529999998</v>
      </c>
    </row>
    <row r="206" spans="1:4" ht="15.75">
      <c r="A206" s="155" t="s">
        <v>235</v>
      </c>
      <c r="B206" s="16" t="s">
        <v>349</v>
      </c>
      <c r="C206" s="16" t="s">
        <v>280</v>
      </c>
      <c r="D206" s="44">
        <v>497345.72560000006</v>
      </c>
    </row>
    <row r="207" spans="1:4" ht="15.75">
      <c r="A207" s="155" t="s">
        <v>235</v>
      </c>
      <c r="B207" s="16" t="s">
        <v>349</v>
      </c>
      <c r="C207" s="16" t="s">
        <v>4</v>
      </c>
      <c r="D207" s="44">
        <v>284544.69999999995</v>
      </c>
    </row>
    <row r="208" spans="1:4" ht="15.75">
      <c r="A208" s="155" t="s">
        <v>235</v>
      </c>
      <c r="B208" s="16" t="s">
        <v>349</v>
      </c>
      <c r="C208" s="16" t="s">
        <v>3</v>
      </c>
      <c r="D208" s="44">
        <v>141093.35250000004</v>
      </c>
    </row>
    <row r="209" spans="1:4" ht="15.75">
      <c r="A209" s="155" t="s">
        <v>235</v>
      </c>
      <c r="B209" s="16" t="s">
        <v>349</v>
      </c>
      <c r="C209" s="16" t="s">
        <v>287</v>
      </c>
      <c r="D209" s="44">
        <v>128456.90609999999</v>
      </c>
    </row>
    <row r="210" spans="1:4" ht="15.75">
      <c r="A210" s="155" t="s">
        <v>235</v>
      </c>
      <c r="B210" s="16" t="s">
        <v>349</v>
      </c>
      <c r="C210" s="16" t="s">
        <v>284</v>
      </c>
      <c r="D210" s="44">
        <v>125702.91</v>
      </c>
    </row>
    <row r="211" spans="1:4" ht="15.75">
      <c r="A211" s="155" t="s">
        <v>265</v>
      </c>
      <c r="B211" s="16" t="s">
        <v>295</v>
      </c>
      <c r="C211" s="16" t="s">
        <v>289</v>
      </c>
      <c r="D211" s="44">
        <v>179253.60845645616</v>
      </c>
    </row>
    <row r="212" spans="1:4" ht="15.75">
      <c r="A212" s="155" t="s">
        <v>265</v>
      </c>
      <c r="B212" s="16" t="s">
        <v>295</v>
      </c>
      <c r="C212" s="16" t="s">
        <v>4</v>
      </c>
      <c r="D212" s="44">
        <v>120062.15999999999</v>
      </c>
    </row>
    <row r="213" spans="1:4" ht="15.75">
      <c r="A213" s="155" t="s">
        <v>265</v>
      </c>
      <c r="B213" s="16" t="s">
        <v>295</v>
      </c>
      <c r="C213" s="16" t="s">
        <v>3</v>
      </c>
      <c r="D213" s="44">
        <v>119158.88379958001</v>
      </c>
    </row>
    <row r="214" spans="1:4" ht="15.75">
      <c r="A214" s="155" t="s">
        <v>265</v>
      </c>
      <c r="B214" s="16" t="s">
        <v>295</v>
      </c>
      <c r="C214" s="16" t="s">
        <v>6</v>
      </c>
      <c r="D214" s="44">
        <v>40423.201351360483</v>
      </c>
    </row>
    <row r="215" spans="1:4" ht="15.75">
      <c r="A215" s="155" t="s">
        <v>265</v>
      </c>
      <c r="B215" s="16" t="s">
        <v>295</v>
      </c>
      <c r="C215" s="16" t="s">
        <v>2</v>
      </c>
      <c r="D215" s="44">
        <v>8154.6825399999998</v>
      </c>
    </row>
    <row r="216" spans="1:4" ht="15.75">
      <c r="A216" s="155" t="s">
        <v>265</v>
      </c>
      <c r="B216" s="16" t="s">
        <v>295</v>
      </c>
      <c r="C216" s="16" t="s">
        <v>8</v>
      </c>
      <c r="D216" s="44">
        <v>6742.6210599999995</v>
      </c>
    </row>
    <row r="217" spans="1:4" ht="15.75">
      <c r="A217" s="155" t="s">
        <v>265</v>
      </c>
      <c r="B217" s="16" t="s">
        <v>295</v>
      </c>
      <c r="C217" s="16" t="s">
        <v>283</v>
      </c>
      <c r="D217" s="44">
        <v>6360.2542780665863</v>
      </c>
    </row>
    <row r="218" spans="1:4" ht="15.75">
      <c r="A218" s="155" t="s">
        <v>265</v>
      </c>
      <c r="B218" s="16" t="s">
        <v>295</v>
      </c>
      <c r="C218" s="16" t="s">
        <v>280</v>
      </c>
      <c r="D218" s="44">
        <v>2077.3015</v>
      </c>
    </row>
    <row r="219" spans="1:4" ht="15.75">
      <c r="A219" s="155" t="s">
        <v>265</v>
      </c>
      <c r="B219" s="16" t="s">
        <v>295</v>
      </c>
      <c r="C219" s="16" t="s">
        <v>287</v>
      </c>
      <c r="D219" s="44">
        <v>2021.1056424800004</v>
      </c>
    </row>
    <row r="220" spans="1:4" ht="15.75">
      <c r="A220" s="155" t="s">
        <v>265</v>
      </c>
      <c r="B220" s="16" t="s">
        <v>295</v>
      </c>
      <c r="C220" s="16" t="s">
        <v>282</v>
      </c>
      <c r="D220" s="44">
        <v>1081.7551851417784</v>
      </c>
    </row>
    <row r="221" spans="1:4" ht="15.75">
      <c r="A221" s="155" t="s">
        <v>265</v>
      </c>
      <c r="B221" s="16" t="s">
        <v>295</v>
      </c>
      <c r="C221" s="16" t="s">
        <v>12</v>
      </c>
      <c r="D221" s="44">
        <v>797.5</v>
      </c>
    </row>
    <row r="222" spans="1:4" ht="15.75">
      <c r="A222" s="155" t="s">
        <v>265</v>
      </c>
      <c r="B222" s="16" t="s">
        <v>295</v>
      </c>
      <c r="C222" s="16" t="s">
        <v>285</v>
      </c>
      <c r="D222" s="44">
        <v>686.89508644</v>
      </c>
    </row>
    <row r="223" spans="1:4" ht="15.75">
      <c r="A223" s="155" t="s">
        <v>265</v>
      </c>
      <c r="B223" s="16" t="s">
        <v>295</v>
      </c>
      <c r="C223" s="16" t="s">
        <v>292</v>
      </c>
      <c r="D223" s="44">
        <v>300.00273672687467</v>
      </c>
    </row>
    <row r="224" spans="1:4" ht="15.75">
      <c r="A224" s="155" t="s">
        <v>265</v>
      </c>
      <c r="B224" s="16" t="s">
        <v>295</v>
      </c>
      <c r="C224" s="16" t="s">
        <v>290</v>
      </c>
      <c r="D224" s="44">
        <v>82.570499999999996</v>
      </c>
    </row>
    <row r="225" spans="1:4" ht="15.75">
      <c r="A225" s="155" t="s">
        <v>266</v>
      </c>
      <c r="B225" s="16" t="s">
        <v>189</v>
      </c>
      <c r="C225" s="16" t="s">
        <v>289</v>
      </c>
      <c r="D225" s="44">
        <v>27982.6</v>
      </c>
    </row>
    <row r="226" spans="1:4" ht="15.75">
      <c r="A226" s="155" t="s">
        <v>266</v>
      </c>
      <c r="B226" s="16" t="s">
        <v>189</v>
      </c>
      <c r="C226" s="16" t="s">
        <v>288</v>
      </c>
      <c r="D226" s="44">
        <v>8658.898000000001</v>
      </c>
    </row>
    <row r="227" spans="1:4" ht="15.75">
      <c r="A227" s="155" t="s">
        <v>266</v>
      </c>
      <c r="B227" s="16" t="s">
        <v>189</v>
      </c>
      <c r="C227" s="16" t="s">
        <v>286</v>
      </c>
      <c r="D227" s="44">
        <v>26</v>
      </c>
    </row>
    <row r="228" spans="1:4">
      <c r="D228" s="86"/>
    </row>
    <row r="229" spans="1:4">
      <c r="D229" s="86"/>
    </row>
    <row r="230" spans="1:4">
      <c r="D230" s="86"/>
    </row>
    <row r="231" spans="1:4">
      <c r="D231" s="86"/>
    </row>
    <row r="232" spans="1:4">
      <c r="D232" s="86"/>
    </row>
    <row r="233" spans="1:4">
      <c r="D233" s="86"/>
    </row>
    <row r="234" spans="1:4">
      <c r="D234" s="86"/>
    </row>
    <row r="235" spans="1:4">
      <c r="D235" s="86"/>
    </row>
    <row r="236" spans="1:4">
      <c r="D236" s="86"/>
    </row>
    <row r="237" spans="1:4">
      <c r="D237" s="86"/>
    </row>
    <row r="238" spans="1:4">
      <c r="D238" s="86"/>
    </row>
    <row r="239" spans="1:4">
      <c r="D239" s="86"/>
    </row>
    <row r="240" spans="1:4">
      <c r="D240" s="86"/>
    </row>
    <row r="241" spans="4:4">
      <c r="D241" s="86"/>
    </row>
    <row r="242" spans="4:4">
      <c r="D242" s="86"/>
    </row>
    <row r="243" spans="4:4">
      <c r="D243" s="86"/>
    </row>
    <row r="244" spans="4:4">
      <c r="D244" s="86"/>
    </row>
    <row r="245" spans="4:4">
      <c r="D245" s="86"/>
    </row>
    <row r="246" spans="4:4">
      <c r="D246" s="86"/>
    </row>
    <row r="247" spans="4:4">
      <c r="D247" s="86"/>
    </row>
    <row r="248" spans="4:4">
      <c r="D248" s="86"/>
    </row>
    <row r="249" spans="4:4">
      <c r="D249" s="86"/>
    </row>
    <row r="250" spans="4:4">
      <c r="D250" s="86"/>
    </row>
    <row r="251" spans="4:4">
      <c r="D251" s="86"/>
    </row>
    <row r="252" spans="4:4">
      <c r="D252" s="86"/>
    </row>
    <row r="253" spans="4:4">
      <c r="D253" s="86"/>
    </row>
    <row r="254" spans="4:4">
      <c r="D254" s="86"/>
    </row>
    <row r="255" spans="4:4">
      <c r="D255" s="86"/>
    </row>
    <row r="256" spans="4:4">
      <c r="D256" s="86"/>
    </row>
    <row r="257" spans="4:4">
      <c r="D257" s="86"/>
    </row>
    <row r="258" spans="4:4">
      <c r="D258" s="86"/>
    </row>
    <row r="259" spans="4:4">
      <c r="D259" s="86"/>
    </row>
    <row r="260" spans="4:4">
      <c r="D260" s="86"/>
    </row>
    <row r="261" spans="4:4">
      <c r="D261" s="86"/>
    </row>
    <row r="262" spans="4:4">
      <c r="D262" s="86"/>
    </row>
    <row r="263" spans="4:4">
      <c r="D263" s="86"/>
    </row>
    <row r="264" spans="4:4">
      <c r="D264" s="86"/>
    </row>
    <row r="265" spans="4:4">
      <c r="D265" s="86"/>
    </row>
    <row r="266" spans="4:4">
      <c r="D266" s="86"/>
    </row>
    <row r="267" spans="4:4">
      <c r="D267" s="86"/>
    </row>
    <row r="268" spans="4:4">
      <c r="D268" s="86"/>
    </row>
    <row r="269" spans="4:4">
      <c r="D269" s="86"/>
    </row>
    <row r="270" spans="4:4">
      <c r="D270" s="86"/>
    </row>
    <row r="271" spans="4:4">
      <c r="D271" s="86"/>
    </row>
    <row r="272" spans="4:4">
      <c r="D272" s="86"/>
    </row>
    <row r="273" spans="4:4">
      <c r="D273" s="86"/>
    </row>
    <row r="274" spans="4:4">
      <c r="D274" s="86"/>
    </row>
    <row r="275" spans="4:4">
      <c r="D275" s="86"/>
    </row>
    <row r="276" spans="4:4">
      <c r="D276" s="86"/>
    </row>
    <row r="277" spans="4:4">
      <c r="D277" s="86"/>
    </row>
    <row r="278" spans="4:4">
      <c r="D278" s="86"/>
    </row>
    <row r="279" spans="4:4">
      <c r="D279" s="86"/>
    </row>
    <row r="280" spans="4:4">
      <c r="D280" s="86"/>
    </row>
    <row r="281" spans="4:4">
      <c r="D281" s="86"/>
    </row>
    <row r="282" spans="4:4">
      <c r="D282" s="86"/>
    </row>
    <row r="283" spans="4:4">
      <c r="D283" s="86"/>
    </row>
    <row r="284" spans="4:4">
      <c r="D284" s="86"/>
    </row>
    <row r="285" spans="4:4">
      <c r="D285" s="86"/>
    </row>
    <row r="286" spans="4:4">
      <c r="D286" s="86"/>
    </row>
    <row r="287" spans="4:4">
      <c r="D287" s="86"/>
    </row>
    <row r="288" spans="4:4">
      <c r="D288" s="86"/>
    </row>
    <row r="289" spans="4:4">
      <c r="D289" s="86"/>
    </row>
    <row r="290" spans="4:4">
      <c r="D290" s="86"/>
    </row>
    <row r="291" spans="4:4">
      <c r="D291" s="86"/>
    </row>
    <row r="292" spans="4:4">
      <c r="D292" s="86"/>
    </row>
    <row r="293" spans="4:4">
      <c r="D293" s="86"/>
    </row>
    <row r="294" spans="4:4">
      <c r="D294" s="86"/>
    </row>
    <row r="295" spans="4:4">
      <c r="D295" s="86"/>
    </row>
    <row r="296" spans="4:4">
      <c r="D296" s="86"/>
    </row>
    <row r="297" spans="4:4">
      <c r="D297" s="86"/>
    </row>
    <row r="298" spans="4:4">
      <c r="D298" s="86"/>
    </row>
    <row r="299" spans="4:4">
      <c r="D299" s="86"/>
    </row>
    <row r="300" spans="4:4">
      <c r="D300" s="86"/>
    </row>
    <row r="301" spans="4:4">
      <c r="D301" s="86"/>
    </row>
    <row r="302" spans="4:4">
      <c r="D302" s="86"/>
    </row>
    <row r="303" spans="4:4">
      <c r="D303" s="86"/>
    </row>
    <row r="304" spans="4:4">
      <c r="D304" s="86"/>
    </row>
    <row r="305" spans="4:4">
      <c r="D305" s="86"/>
    </row>
    <row r="306" spans="4:4">
      <c r="D306" s="86"/>
    </row>
    <row r="307" spans="4:4">
      <c r="D307" s="86"/>
    </row>
    <row r="308" spans="4:4">
      <c r="D308" s="86"/>
    </row>
    <row r="309" spans="4:4">
      <c r="D309" s="86"/>
    </row>
    <row r="310" spans="4:4">
      <c r="D310" s="86"/>
    </row>
    <row r="311" spans="4:4">
      <c r="D311" s="86"/>
    </row>
    <row r="312" spans="4:4">
      <c r="D312" s="86"/>
    </row>
    <row r="313" spans="4:4">
      <c r="D313" s="86"/>
    </row>
    <row r="314" spans="4:4">
      <c r="D314" s="86"/>
    </row>
    <row r="315" spans="4:4">
      <c r="D315" s="86"/>
    </row>
    <row r="316" spans="4:4">
      <c r="D316" s="86"/>
    </row>
    <row r="317" spans="4:4">
      <c r="D317" s="86"/>
    </row>
    <row r="318" spans="4:4">
      <c r="D318" s="86"/>
    </row>
    <row r="319" spans="4:4">
      <c r="D319" s="86"/>
    </row>
    <row r="320" spans="4:4">
      <c r="D320" s="86"/>
    </row>
    <row r="321" spans="4:4">
      <c r="D321" s="86"/>
    </row>
    <row r="322" spans="4:4">
      <c r="D322" s="86"/>
    </row>
    <row r="323" spans="4:4">
      <c r="D323" s="86"/>
    </row>
    <row r="324" spans="4:4">
      <c r="D324" s="86"/>
    </row>
    <row r="325" spans="4:4">
      <c r="D325" s="86"/>
    </row>
    <row r="326" spans="4:4">
      <c r="D326" s="86"/>
    </row>
    <row r="327" spans="4:4">
      <c r="D327" s="86"/>
    </row>
    <row r="328" spans="4:4">
      <c r="D328" s="86"/>
    </row>
    <row r="329" spans="4:4">
      <c r="D329" s="86"/>
    </row>
    <row r="330" spans="4:4">
      <c r="D330" s="86"/>
    </row>
    <row r="331" spans="4:4">
      <c r="D331" s="86"/>
    </row>
    <row r="332" spans="4:4">
      <c r="D332" s="86"/>
    </row>
    <row r="333" spans="4:4">
      <c r="D333" s="86"/>
    </row>
    <row r="334" spans="4:4">
      <c r="D334" s="86"/>
    </row>
    <row r="335" spans="4:4">
      <c r="D335" s="86"/>
    </row>
    <row r="336" spans="4:4">
      <c r="D336" s="86"/>
    </row>
    <row r="337" spans="4:4">
      <c r="D337" s="86"/>
    </row>
    <row r="338" spans="4:4">
      <c r="D338" s="86"/>
    </row>
    <row r="339" spans="4:4">
      <c r="D339" s="86"/>
    </row>
    <row r="340" spans="4:4">
      <c r="D340" s="86"/>
    </row>
    <row r="341" spans="4:4">
      <c r="D341" s="86"/>
    </row>
    <row r="342" spans="4:4">
      <c r="D342" s="86"/>
    </row>
    <row r="343" spans="4:4">
      <c r="D343" s="86"/>
    </row>
    <row r="344" spans="4:4">
      <c r="D344" s="86"/>
    </row>
    <row r="345" spans="4:4">
      <c r="D345" s="86"/>
    </row>
    <row r="346" spans="4:4">
      <c r="D346" s="86"/>
    </row>
    <row r="347" spans="4:4">
      <c r="D347" s="86"/>
    </row>
    <row r="348" spans="4:4">
      <c r="D348" s="86"/>
    </row>
    <row r="349" spans="4:4">
      <c r="D349" s="86"/>
    </row>
    <row r="350" spans="4:4">
      <c r="D350" s="86"/>
    </row>
    <row r="351" spans="4:4">
      <c r="D351" s="86"/>
    </row>
    <row r="352" spans="4:4">
      <c r="D352" s="86"/>
    </row>
    <row r="353" spans="4:4">
      <c r="D353" s="86"/>
    </row>
    <row r="354" spans="4:4">
      <c r="D354" s="86"/>
    </row>
    <row r="355" spans="4:4">
      <c r="D355" s="86"/>
    </row>
    <row r="356" spans="4:4">
      <c r="D356" s="86"/>
    </row>
    <row r="357" spans="4:4">
      <c r="D357" s="86"/>
    </row>
    <row r="358" spans="4:4">
      <c r="D358" s="86"/>
    </row>
    <row r="359" spans="4:4">
      <c r="D359" s="86"/>
    </row>
    <row r="360" spans="4:4">
      <c r="D360" s="86"/>
    </row>
    <row r="361" spans="4:4">
      <c r="D361" s="86"/>
    </row>
    <row r="362" spans="4:4">
      <c r="D362" s="86"/>
    </row>
    <row r="363" spans="4:4">
      <c r="D363" s="86"/>
    </row>
    <row r="364" spans="4:4">
      <c r="D364" s="86"/>
    </row>
    <row r="365" spans="4:4">
      <c r="D365" s="86"/>
    </row>
    <row r="366" spans="4:4">
      <c r="D366" s="86"/>
    </row>
    <row r="367" spans="4:4">
      <c r="D367" s="86"/>
    </row>
    <row r="368" spans="4:4">
      <c r="D368" s="86"/>
    </row>
    <row r="369" spans="1:4">
      <c r="D369" s="86"/>
    </row>
    <row r="370" spans="1:4">
      <c r="D370" s="86"/>
    </row>
    <row r="371" spans="1:4">
      <c r="D371" s="86"/>
    </row>
    <row r="372" spans="1:4">
      <c r="A372" s="87"/>
      <c r="B372" s="87"/>
      <c r="C372" s="87"/>
      <c r="D372" s="88"/>
    </row>
    <row r="373" spans="1:4">
      <c r="D373" s="86"/>
    </row>
    <row r="374" spans="1:4">
      <c r="D374" s="86"/>
    </row>
    <row r="375" spans="1:4">
      <c r="D375" s="86"/>
    </row>
    <row r="376" spans="1:4">
      <c r="D376" s="86"/>
    </row>
    <row r="377" spans="1:4">
      <c r="D377" s="86"/>
    </row>
    <row r="378" spans="1:4">
      <c r="D378" s="86"/>
    </row>
    <row r="379" spans="1:4">
      <c r="D379" s="86"/>
    </row>
    <row r="380" spans="1:4">
      <c r="D380" s="86"/>
    </row>
    <row r="381" spans="1:4">
      <c r="D381" s="86"/>
    </row>
    <row r="382" spans="1:4">
      <c r="D382" s="86"/>
    </row>
    <row r="383" spans="1:4">
      <c r="D383" s="86"/>
    </row>
    <row r="384" spans="1:4">
      <c r="D384" s="86"/>
    </row>
    <row r="385" spans="4:4">
      <c r="D385" s="86"/>
    </row>
    <row r="386" spans="4:4">
      <c r="D386" s="86"/>
    </row>
    <row r="387" spans="4:4">
      <c r="D387" s="86"/>
    </row>
    <row r="388" spans="4:4">
      <c r="D388" s="86"/>
    </row>
    <row r="389" spans="4:4">
      <c r="D389" s="86"/>
    </row>
    <row r="390" spans="4:4">
      <c r="D390" s="86"/>
    </row>
    <row r="391" spans="4:4">
      <c r="D391" s="86"/>
    </row>
    <row r="392" spans="4:4">
      <c r="D392" s="86"/>
    </row>
    <row r="393" spans="4:4">
      <c r="D393" s="86"/>
    </row>
    <row r="394" spans="4:4">
      <c r="D394" s="86"/>
    </row>
    <row r="395" spans="4:4">
      <c r="D395" s="86"/>
    </row>
    <row r="396" spans="4:4">
      <c r="D396" s="86"/>
    </row>
    <row r="397" spans="4:4">
      <c r="D397" s="86"/>
    </row>
    <row r="398" spans="4:4">
      <c r="D398" s="86"/>
    </row>
    <row r="399" spans="4:4">
      <c r="D399" s="86"/>
    </row>
    <row r="400" spans="4:4">
      <c r="D400" s="86"/>
    </row>
    <row r="401" spans="4:4">
      <c r="D401" s="86"/>
    </row>
    <row r="402" spans="4:4">
      <c r="D402" s="86"/>
    </row>
    <row r="403" spans="4:4">
      <c r="D403" s="86"/>
    </row>
    <row r="404" spans="4:4">
      <c r="D404" s="86"/>
    </row>
  </sheetData>
  <autoFilter ref="A5:D227" xr:uid="{45AB867D-9ABE-43A6-A8AB-082BA98EF3C5}"/>
  <sortState xmlns:xlrd2="http://schemas.microsoft.com/office/spreadsheetml/2017/richdata2" ref="A6:E203">
    <sortCondition ref="B6:B20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B9E4-EBEE-488A-9249-DA798CCDC364}">
  <sheetPr>
    <tabColor theme="4" tint="0.59999389629810485"/>
  </sheetPr>
  <dimension ref="A1:E680"/>
  <sheetViews>
    <sheetView showGridLines="0" workbookViewId="0">
      <selection activeCell="K27" sqref="K27"/>
    </sheetView>
  </sheetViews>
  <sheetFormatPr defaultColWidth="9" defaultRowHeight="15"/>
  <cols>
    <col min="1" max="1" width="12.5" style="123" customWidth="1"/>
    <col min="2" max="2" width="21.5" style="123" bestFit="1" customWidth="1"/>
    <col min="3" max="3" width="11.25" style="123" bestFit="1" customWidth="1"/>
    <col min="4" max="5" width="9.625" style="123" customWidth="1"/>
    <col min="6" max="16384" width="9" style="123"/>
  </cols>
  <sheetData>
    <row r="1" spans="1:4" ht="21">
      <c r="A1" s="122" t="s">
        <v>247</v>
      </c>
    </row>
    <row r="2" spans="1:4">
      <c r="A2" s="123" t="s">
        <v>152</v>
      </c>
      <c r="B2" s="123" t="s">
        <v>275</v>
      </c>
    </row>
    <row r="3" spans="1:4">
      <c r="A3" s="123" t="s">
        <v>153</v>
      </c>
      <c r="B3" s="123">
        <v>2018</v>
      </c>
    </row>
    <row r="5" spans="1:4" ht="16.5" thickBot="1">
      <c r="A5" s="85" t="s">
        <v>236</v>
      </c>
      <c r="B5" s="124" t="s">
        <v>185</v>
      </c>
      <c r="C5" s="124" t="s">
        <v>97</v>
      </c>
      <c r="D5" s="124" t="s">
        <v>125</v>
      </c>
    </row>
    <row r="6" spans="1:4">
      <c r="A6" s="155" t="s">
        <v>262</v>
      </c>
      <c r="B6" s="123" t="s">
        <v>93</v>
      </c>
      <c r="C6" s="125" t="s">
        <v>4</v>
      </c>
      <c r="D6" s="125">
        <v>-58388.351999999999</v>
      </c>
    </row>
    <row r="7" spans="1:4">
      <c r="A7" s="155" t="s">
        <v>262</v>
      </c>
      <c r="B7" s="123" t="s">
        <v>93</v>
      </c>
      <c r="C7" s="125" t="s">
        <v>281</v>
      </c>
      <c r="D7" s="125">
        <v>-51556.799999999996</v>
      </c>
    </row>
    <row r="8" spans="1:4">
      <c r="A8" s="155" t="s">
        <v>262</v>
      </c>
      <c r="B8" s="123" t="s">
        <v>93</v>
      </c>
      <c r="C8" s="125" t="s">
        <v>283</v>
      </c>
      <c r="D8" s="125">
        <v>-14793.599999999999</v>
      </c>
    </row>
    <row r="9" spans="1:4">
      <c r="A9" s="155" t="s">
        <v>264</v>
      </c>
      <c r="B9" s="123" t="s">
        <v>140</v>
      </c>
      <c r="C9" s="125" t="s">
        <v>12</v>
      </c>
      <c r="D9" s="125">
        <v>-131410.74479999999</v>
      </c>
    </row>
    <row r="10" spans="1:4">
      <c r="A10" s="155" t="s">
        <v>264</v>
      </c>
      <c r="B10" s="123" t="s">
        <v>140</v>
      </c>
      <c r="C10" s="125" t="s">
        <v>288</v>
      </c>
      <c r="D10" s="125">
        <v>-5941.9351999999999</v>
      </c>
    </row>
    <row r="11" spans="1:4">
      <c r="A11" s="155" t="s">
        <v>264</v>
      </c>
      <c r="B11" s="123" t="s">
        <v>140</v>
      </c>
      <c r="C11" s="125" t="s">
        <v>282</v>
      </c>
      <c r="D11" s="125">
        <v>-28.943999999999999</v>
      </c>
    </row>
    <row r="12" spans="1:4">
      <c r="A12" s="155" t="s">
        <v>179</v>
      </c>
      <c r="B12" s="123" t="s">
        <v>83</v>
      </c>
      <c r="C12" s="125" t="s">
        <v>280</v>
      </c>
      <c r="D12" s="125">
        <v>-5090108.3284</v>
      </c>
    </row>
    <row r="13" spans="1:4">
      <c r="A13" s="155" t="s">
        <v>179</v>
      </c>
      <c r="B13" s="123" t="s">
        <v>83</v>
      </c>
      <c r="C13" s="125" t="s">
        <v>12</v>
      </c>
      <c r="D13" s="125">
        <v>-1657945.8</v>
      </c>
    </row>
    <row r="14" spans="1:4">
      <c r="A14" s="155" t="s">
        <v>179</v>
      </c>
      <c r="B14" s="123" t="s">
        <v>83</v>
      </c>
      <c r="C14" s="125" t="s">
        <v>10</v>
      </c>
      <c r="D14" s="125">
        <v>-919076.79999999993</v>
      </c>
    </row>
    <row r="15" spans="1:4">
      <c r="A15" s="155" t="s">
        <v>179</v>
      </c>
      <c r="B15" s="123" t="s">
        <v>83</v>
      </c>
      <c r="C15" s="125" t="s">
        <v>1</v>
      </c>
      <c r="D15" s="125">
        <v>-722570</v>
      </c>
    </row>
    <row r="16" spans="1:4">
      <c r="A16" s="155" t="s">
        <v>179</v>
      </c>
      <c r="B16" s="123" t="s">
        <v>83</v>
      </c>
      <c r="C16" s="125" t="s">
        <v>2</v>
      </c>
      <c r="D16" s="125">
        <v>-272623.5</v>
      </c>
    </row>
    <row r="17" spans="1:4">
      <c r="A17" s="155" t="s">
        <v>179</v>
      </c>
      <c r="B17" s="123" t="s">
        <v>83</v>
      </c>
      <c r="C17" s="125" t="s">
        <v>278</v>
      </c>
      <c r="D17" s="125">
        <v>-235953.62999999998</v>
      </c>
    </row>
    <row r="18" spans="1:4">
      <c r="A18" s="155" t="s">
        <v>179</v>
      </c>
      <c r="B18" s="123" t="s">
        <v>83</v>
      </c>
      <c r="C18" s="125" t="s">
        <v>7</v>
      </c>
      <c r="D18" s="125">
        <v>-129660.61378720001</v>
      </c>
    </row>
    <row r="19" spans="1:4">
      <c r="A19" s="155" t="s">
        <v>179</v>
      </c>
      <c r="B19" s="123" t="s">
        <v>83</v>
      </c>
      <c r="C19" s="125" t="s">
        <v>282</v>
      </c>
      <c r="D19" s="125">
        <v>-32575.97174999999</v>
      </c>
    </row>
    <row r="20" spans="1:4">
      <c r="A20" s="155" t="s">
        <v>87</v>
      </c>
      <c r="B20" s="123" t="s">
        <v>86</v>
      </c>
      <c r="C20" s="125" t="s">
        <v>12</v>
      </c>
      <c r="D20" s="125">
        <v>-2286303.6359999999</v>
      </c>
    </row>
    <row r="21" spans="1:4">
      <c r="A21" s="155" t="s">
        <v>87</v>
      </c>
      <c r="B21" s="123" t="s">
        <v>86</v>
      </c>
      <c r="C21" s="123" t="s">
        <v>10</v>
      </c>
      <c r="D21" s="125">
        <v>-1436668.7</v>
      </c>
    </row>
    <row r="22" spans="1:4">
      <c r="A22" s="155" t="s">
        <v>87</v>
      </c>
      <c r="B22" s="123" t="s">
        <v>86</v>
      </c>
      <c r="C22" s="123" t="s">
        <v>292</v>
      </c>
      <c r="D22" s="125">
        <v>-1370244.2123819999</v>
      </c>
    </row>
    <row r="23" spans="1:4">
      <c r="A23" s="155" t="s">
        <v>87</v>
      </c>
      <c r="B23" s="123" t="s">
        <v>86</v>
      </c>
      <c r="C23" s="123" t="s">
        <v>5</v>
      </c>
      <c r="D23" s="125">
        <v>-1177168</v>
      </c>
    </row>
    <row r="24" spans="1:4">
      <c r="A24" s="155" t="s">
        <v>87</v>
      </c>
      <c r="B24" s="123" t="s">
        <v>86</v>
      </c>
      <c r="C24" s="123" t="s">
        <v>291</v>
      </c>
      <c r="D24" s="125">
        <v>-1089792</v>
      </c>
    </row>
    <row r="25" spans="1:4">
      <c r="A25" s="155" t="s">
        <v>87</v>
      </c>
      <c r="B25" s="123" t="s">
        <v>86</v>
      </c>
      <c r="C25" s="123" t="s">
        <v>2</v>
      </c>
      <c r="D25" s="125">
        <v>-766311.60000000009</v>
      </c>
    </row>
    <row r="26" spans="1:4">
      <c r="A26" s="155" t="s">
        <v>87</v>
      </c>
      <c r="B26" s="123" t="s">
        <v>86</v>
      </c>
      <c r="C26" s="125" t="s">
        <v>8</v>
      </c>
      <c r="D26" s="125">
        <v>-337670.31400000001</v>
      </c>
    </row>
    <row r="27" spans="1:4">
      <c r="A27" s="155" t="s">
        <v>87</v>
      </c>
      <c r="B27" s="123" t="s">
        <v>86</v>
      </c>
      <c r="C27" s="125" t="s">
        <v>6</v>
      </c>
      <c r="D27" s="125">
        <v>-312469.73400000005</v>
      </c>
    </row>
    <row r="28" spans="1:4">
      <c r="A28" s="155" t="s">
        <v>87</v>
      </c>
      <c r="B28" s="123" t="s">
        <v>86</v>
      </c>
      <c r="C28" s="123" t="s">
        <v>1</v>
      </c>
      <c r="D28" s="125">
        <v>-182019</v>
      </c>
    </row>
    <row r="29" spans="1:4">
      <c r="A29" s="155" t="s">
        <v>87</v>
      </c>
      <c r="B29" s="123" t="s">
        <v>86</v>
      </c>
      <c r="C29" s="123" t="s">
        <v>290</v>
      </c>
      <c r="D29" s="125">
        <v>-87419</v>
      </c>
    </row>
    <row r="30" spans="1:4">
      <c r="A30" s="155" t="s">
        <v>53</v>
      </c>
      <c r="B30" s="123" t="s">
        <v>173</v>
      </c>
      <c r="C30" s="123" t="s">
        <v>1</v>
      </c>
      <c r="D30" s="125">
        <v>-173541.6</v>
      </c>
    </row>
    <row r="31" spans="1:4">
      <c r="A31" s="155" t="s">
        <v>53</v>
      </c>
      <c r="B31" s="123" t="s">
        <v>173</v>
      </c>
      <c r="C31" s="123" t="s">
        <v>7</v>
      </c>
      <c r="D31" s="125">
        <v>-158766.06389999998</v>
      </c>
    </row>
    <row r="32" spans="1:4">
      <c r="A32" s="155" t="s">
        <v>53</v>
      </c>
      <c r="B32" s="123" t="s">
        <v>173</v>
      </c>
      <c r="C32" s="123" t="s">
        <v>2</v>
      </c>
      <c r="D32" s="125">
        <v>-54784.800000000003</v>
      </c>
    </row>
    <row r="33" spans="1:4">
      <c r="A33" s="155" t="s">
        <v>53</v>
      </c>
      <c r="B33" s="123" t="s">
        <v>173</v>
      </c>
      <c r="C33" s="123" t="s">
        <v>289</v>
      </c>
      <c r="D33" s="125">
        <v>-52113.002400000114</v>
      </c>
    </row>
    <row r="34" spans="1:4">
      <c r="A34" s="155" t="s">
        <v>53</v>
      </c>
      <c r="B34" s="123" t="s">
        <v>173</v>
      </c>
      <c r="C34" s="123" t="s">
        <v>10</v>
      </c>
      <c r="D34" s="125">
        <v>-45367.199999999997</v>
      </c>
    </row>
    <row r="35" spans="1:4">
      <c r="A35" s="155" t="s">
        <v>53</v>
      </c>
      <c r="B35" s="123" t="s">
        <v>173</v>
      </c>
      <c r="C35" s="123" t="s">
        <v>282</v>
      </c>
      <c r="D35" s="125">
        <v>-36352.225015200005</v>
      </c>
    </row>
    <row r="36" spans="1:4">
      <c r="A36" s="155" t="s">
        <v>53</v>
      </c>
      <c r="B36" s="123" t="s">
        <v>173</v>
      </c>
      <c r="C36" s="123" t="s">
        <v>285</v>
      </c>
      <c r="D36" s="125">
        <v>-33915.09599999999</v>
      </c>
    </row>
    <row r="37" spans="1:4">
      <c r="A37" s="155" t="s">
        <v>53</v>
      </c>
      <c r="B37" s="123" t="s">
        <v>173</v>
      </c>
      <c r="C37" s="123" t="s">
        <v>286</v>
      </c>
      <c r="D37" s="125">
        <v>-25522.430400000027</v>
      </c>
    </row>
    <row r="38" spans="1:4">
      <c r="A38" s="155" t="s">
        <v>53</v>
      </c>
      <c r="B38" s="123" t="s">
        <v>173</v>
      </c>
      <c r="C38" s="123" t="s">
        <v>13</v>
      </c>
      <c r="D38" s="125">
        <v>-22096.800000000003</v>
      </c>
    </row>
    <row r="39" spans="1:4">
      <c r="A39" s="155" t="s">
        <v>53</v>
      </c>
      <c r="B39" s="123" t="s">
        <v>173</v>
      </c>
      <c r="C39" s="123" t="s">
        <v>5</v>
      </c>
      <c r="D39" s="125">
        <v>-13813.2</v>
      </c>
    </row>
    <row r="40" spans="1:4">
      <c r="A40" s="155" t="s">
        <v>53</v>
      </c>
      <c r="B40" s="123" t="s">
        <v>173</v>
      </c>
      <c r="C40" s="123" t="s">
        <v>290</v>
      </c>
      <c r="D40" s="125">
        <v>-13348.8</v>
      </c>
    </row>
    <row r="41" spans="1:4">
      <c r="A41" s="155" t="s">
        <v>53</v>
      </c>
      <c r="B41" s="123" t="s">
        <v>173</v>
      </c>
      <c r="C41" s="123" t="s">
        <v>287</v>
      </c>
      <c r="D41" s="125">
        <v>-4558.679999999993</v>
      </c>
    </row>
    <row r="42" spans="1:4">
      <c r="A42" s="155" t="s">
        <v>53</v>
      </c>
      <c r="B42" s="123" t="s">
        <v>173</v>
      </c>
      <c r="C42" s="123" t="s">
        <v>11</v>
      </c>
      <c r="D42" s="125">
        <v>-2285.9639999999999</v>
      </c>
    </row>
    <row r="43" spans="1:4">
      <c r="A43" s="155" t="s">
        <v>53</v>
      </c>
      <c r="B43" s="123" t="s">
        <v>173</v>
      </c>
      <c r="C43" s="123" t="s">
        <v>292</v>
      </c>
      <c r="D43" s="125">
        <v>-122.39999999999999</v>
      </c>
    </row>
    <row r="44" spans="1:4">
      <c r="A44" s="155" t="s">
        <v>17</v>
      </c>
      <c r="B44" s="123" t="s">
        <v>52</v>
      </c>
      <c r="C44" s="123" t="s">
        <v>289</v>
      </c>
      <c r="D44" s="125">
        <v>-2203353.9730000007</v>
      </c>
    </row>
    <row r="45" spans="1:4">
      <c r="A45" s="155" t="s">
        <v>17</v>
      </c>
      <c r="B45" s="123" t="s">
        <v>52</v>
      </c>
      <c r="C45" s="123" t="s">
        <v>2</v>
      </c>
      <c r="D45" s="125">
        <v>-550826.19999999995</v>
      </c>
    </row>
    <row r="46" spans="1:4">
      <c r="A46" s="155" t="s">
        <v>17</v>
      </c>
      <c r="B46" s="123" t="s">
        <v>52</v>
      </c>
      <c r="C46" s="123" t="s">
        <v>5</v>
      </c>
      <c r="D46" s="125">
        <v>-541124.5</v>
      </c>
    </row>
    <row r="47" spans="1:4">
      <c r="A47" s="155" t="s">
        <v>17</v>
      </c>
      <c r="B47" s="123" t="s">
        <v>52</v>
      </c>
      <c r="C47" s="123" t="s">
        <v>291</v>
      </c>
      <c r="D47" s="125">
        <v>-455758.39999999997</v>
      </c>
    </row>
    <row r="48" spans="1:4">
      <c r="A48" s="155" t="s">
        <v>17</v>
      </c>
      <c r="B48" s="123" t="s">
        <v>52</v>
      </c>
      <c r="C48" s="123" t="s">
        <v>12</v>
      </c>
      <c r="D48" s="125">
        <v>-415673.89939999999</v>
      </c>
    </row>
    <row r="49" spans="1:4">
      <c r="A49" s="155" t="s">
        <v>17</v>
      </c>
      <c r="B49" s="123" t="s">
        <v>52</v>
      </c>
      <c r="C49" s="123" t="s">
        <v>3</v>
      </c>
      <c r="D49" s="125">
        <v>-301861.88339999999</v>
      </c>
    </row>
    <row r="50" spans="1:4">
      <c r="A50" s="155" t="s">
        <v>17</v>
      </c>
      <c r="B50" s="123" t="s">
        <v>52</v>
      </c>
      <c r="C50" s="123" t="s">
        <v>288</v>
      </c>
      <c r="D50" s="125">
        <v>-218436.47779999999</v>
      </c>
    </row>
    <row r="51" spans="1:4">
      <c r="A51" s="155" t="s">
        <v>17</v>
      </c>
      <c r="B51" s="123" t="s">
        <v>52</v>
      </c>
      <c r="C51" s="123" t="s">
        <v>10</v>
      </c>
      <c r="D51" s="125">
        <v>-185041.1</v>
      </c>
    </row>
    <row r="52" spans="1:4">
      <c r="A52" s="155" t="s">
        <v>17</v>
      </c>
      <c r="B52" s="123" t="s">
        <v>52</v>
      </c>
      <c r="C52" s="123" t="s">
        <v>292</v>
      </c>
      <c r="D52" s="125">
        <v>-160540.11765030003</v>
      </c>
    </row>
    <row r="53" spans="1:4">
      <c r="A53" s="155" t="s">
        <v>17</v>
      </c>
      <c r="B53" s="123" t="s">
        <v>52</v>
      </c>
      <c r="C53" s="123" t="s">
        <v>1</v>
      </c>
      <c r="D53" s="125">
        <v>-114737</v>
      </c>
    </row>
    <row r="54" spans="1:4">
      <c r="A54" s="155" t="s">
        <v>17</v>
      </c>
      <c r="B54" s="123" t="s">
        <v>52</v>
      </c>
      <c r="C54" s="123" t="s">
        <v>11</v>
      </c>
      <c r="D54" s="125">
        <v>-108180.59999999999</v>
      </c>
    </row>
    <row r="55" spans="1:4">
      <c r="A55" s="155" t="s">
        <v>17</v>
      </c>
      <c r="B55" s="123" t="s">
        <v>52</v>
      </c>
      <c r="C55" s="123" t="s">
        <v>285</v>
      </c>
      <c r="D55" s="125">
        <v>-88700.605587507351</v>
      </c>
    </row>
    <row r="56" spans="1:4">
      <c r="A56" s="155" t="s">
        <v>17</v>
      </c>
      <c r="B56" s="123" t="s">
        <v>52</v>
      </c>
      <c r="C56" s="123" t="s">
        <v>6</v>
      </c>
      <c r="D56" s="125">
        <v>-38542.107499999998</v>
      </c>
    </row>
    <row r="57" spans="1:4">
      <c r="A57" s="155" t="s">
        <v>17</v>
      </c>
      <c r="B57" s="123" t="s">
        <v>52</v>
      </c>
      <c r="C57" s="123" t="s">
        <v>286</v>
      </c>
      <c r="D57" s="125">
        <v>-23590.37019999999</v>
      </c>
    </row>
    <row r="58" spans="1:4">
      <c r="A58" s="155" t="s">
        <v>17</v>
      </c>
      <c r="B58" s="123" t="s">
        <v>52</v>
      </c>
      <c r="C58" s="123" t="s">
        <v>281</v>
      </c>
      <c r="D58" s="125">
        <v>-14353.199999999997</v>
      </c>
    </row>
    <row r="59" spans="1:4">
      <c r="A59" s="155" t="s">
        <v>16</v>
      </c>
      <c r="B59" s="123" t="s">
        <v>311</v>
      </c>
      <c r="C59" s="123" t="s">
        <v>278</v>
      </c>
      <c r="D59" s="125">
        <v>-1729.3390999999999</v>
      </c>
    </row>
    <row r="60" spans="1:4">
      <c r="A60" s="155" t="s">
        <v>16</v>
      </c>
      <c r="B60" s="123" t="s">
        <v>85</v>
      </c>
      <c r="C60" s="123" t="s">
        <v>8</v>
      </c>
      <c r="D60" s="125">
        <v>-717308.68229999999</v>
      </c>
    </row>
    <row r="61" spans="1:4">
      <c r="A61" s="155" t="s">
        <v>16</v>
      </c>
      <c r="B61" s="123" t="s">
        <v>85</v>
      </c>
      <c r="C61" s="123" t="s">
        <v>291</v>
      </c>
      <c r="D61" s="125">
        <v>-678401.10000000009</v>
      </c>
    </row>
    <row r="62" spans="1:4">
      <c r="A62" s="155" t="s">
        <v>16</v>
      </c>
      <c r="B62" s="123" t="s">
        <v>85</v>
      </c>
      <c r="C62" s="123" t="s">
        <v>2</v>
      </c>
      <c r="D62" s="125">
        <v>-464992.14</v>
      </c>
    </row>
    <row r="63" spans="1:4">
      <c r="A63" s="155" t="s">
        <v>16</v>
      </c>
      <c r="B63" s="123" t="s">
        <v>85</v>
      </c>
      <c r="C63" s="123" t="s">
        <v>292</v>
      </c>
      <c r="D63" s="125">
        <v>-315282.3</v>
      </c>
    </row>
    <row r="64" spans="1:4">
      <c r="A64" s="155" t="s">
        <v>16</v>
      </c>
      <c r="B64" s="123" t="s">
        <v>85</v>
      </c>
      <c r="C64" s="123" t="s">
        <v>5</v>
      </c>
      <c r="D64" s="125">
        <v>-315265.2</v>
      </c>
    </row>
    <row r="65" spans="1:4">
      <c r="A65" s="155" t="s">
        <v>16</v>
      </c>
      <c r="B65" s="123" t="s">
        <v>85</v>
      </c>
      <c r="C65" s="123" t="s">
        <v>12</v>
      </c>
      <c r="D65" s="125">
        <v>-190557.48599999992</v>
      </c>
    </row>
    <row r="66" spans="1:4">
      <c r="A66" s="155" t="s">
        <v>16</v>
      </c>
      <c r="B66" s="123" t="s">
        <v>85</v>
      </c>
      <c r="C66" s="123" t="s">
        <v>10</v>
      </c>
      <c r="D66" s="125">
        <v>-130970.7</v>
      </c>
    </row>
    <row r="67" spans="1:4">
      <c r="A67" s="155" t="s">
        <v>16</v>
      </c>
      <c r="B67" s="123" t="s">
        <v>85</v>
      </c>
      <c r="C67" s="123" t="s">
        <v>283</v>
      </c>
      <c r="D67" s="125">
        <v>-69564.221723399882</v>
      </c>
    </row>
    <row r="68" spans="1:4">
      <c r="A68" s="155" t="s">
        <v>16</v>
      </c>
      <c r="B68" s="123" t="s">
        <v>85</v>
      </c>
      <c r="C68" s="123" t="s">
        <v>277</v>
      </c>
      <c r="D68" s="125">
        <v>-62182.902000000002</v>
      </c>
    </row>
    <row r="69" spans="1:4">
      <c r="A69" s="155" t="s">
        <v>16</v>
      </c>
      <c r="B69" s="123" t="s">
        <v>85</v>
      </c>
      <c r="C69" s="123" t="s">
        <v>6</v>
      </c>
      <c r="D69" s="125">
        <v>-18861.618600000016</v>
      </c>
    </row>
    <row r="70" spans="1:4">
      <c r="A70" s="155" t="s">
        <v>16</v>
      </c>
      <c r="B70" s="123" t="s">
        <v>85</v>
      </c>
      <c r="C70" s="123" t="s">
        <v>286</v>
      </c>
      <c r="D70" s="125">
        <v>-4939.0314000000026</v>
      </c>
    </row>
    <row r="71" spans="1:4">
      <c r="A71" s="155" t="s">
        <v>16</v>
      </c>
      <c r="B71" s="123" t="s">
        <v>85</v>
      </c>
      <c r="C71" s="123" t="s">
        <v>13</v>
      </c>
      <c r="D71" s="125">
        <v>-3252.3000000000011</v>
      </c>
    </row>
    <row r="72" spans="1:4">
      <c r="A72" s="155" t="s">
        <v>18</v>
      </c>
      <c r="B72" s="123" t="s">
        <v>103</v>
      </c>
      <c r="C72" s="123" t="s">
        <v>12</v>
      </c>
      <c r="D72" s="125">
        <v>-1401597.7624000001</v>
      </c>
    </row>
    <row r="73" spans="1:4">
      <c r="A73" s="155" t="s">
        <v>18</v>
      </c>
      <c r="B73" s="123" t="s">
        <v>103</v>
      </c>
      <c r="C73" s="123" t="s">
        <v>8</v>
      </c>
      <c r="D73" s="125">
        <v>-1208826.5178</v>
      </c>
    </row>
    <row r="74" spans="1:4">
      <c r="A74" s="155" t="s">
        <v>18</v>
      </c>
      <c r="B74" s="123" t="s">
        <v>103</v>
      </c>
      <c r="C74" s="123" t="s">
        <v>292</v>
      </c>
      <c r="D74" s="125">
        <v>-1125598.0999999999</v>
      </c>
    </row>
    <row r="75" spans="1:4">
      <c r="A75" s="155" t="s">
        <v>18</v>
      </c>
      <c r="B75" s="123" t="s">
        <v>103</v>
      </c>
      <c r="C75" s="123" t="s">
        <v>10</v>
      </c>
      <c r="D75" s="125">
        <v>-229215.8</v>
      </c>
    </row>
    <row r="76" spans="1:4">
      <c r="A76" s="155" t="s">
        <v>18</v>
      </c>
      <c r="B76" s="123" t="s">
        <v>103</v>
      </c>
      <c r="C76" s="123" t="s">
        <v>290</v>
      </c>
      <c r="D76" s="125">
        <v>-121696.5618</v>
      </c>
    </row>
    <row r="77" spans="1:4">
      <c r="A77" s="155" t="s">
        <v>18</v>
      </c>
      <c r="B77" s="123" t="s">
        <v>103</v>
      </c>
      <c r="C77" s="123" t="s">
        <v>277</v>
      </c>
      <c r="D77" s="125">
        <v>-61527.69809999998</v>
      </c>
    </row>
    <row r="78" spans="1:4">
      <c r="A78" s="155" t="s">
        <v>18</v>
      </c>
      <c r="B78" s="123" t="s">
        <v>103</v>
      </c>
      <c r="C78" s="123" t="s">
        <v>281</v>
      </c>
      <c r="D78" s="125">
        <v>-53590.899999999994</v>
      </c>
    </row>
    <row r="79" spans="1:4">
      <c r="A79" s="155" t="s">
        <v>18</v>
      </c>
      <c r="B79" s="123" t="s">
        <v>103</v>
      </c>
      <c r="C79" s="123" t="s">
        <v>282</v>
      </c>
      <c r="D79" s="125">
        <v>-46245.020799999984</v>
      </c>
    </row>
    <row r="80" spans="1:4">
      <c r="A80" s="155" t="s">
        <v>18</v>
      </c>
      <c r="B80" s="123" t="s">
        <v>103</v>
      </c>
      <c r="C80" s="123" t="s">
        <v>280</v>
      </c>
      <c r="D80" s="125">
        <v>-37888.671699999992</v>
      </c>
    </row>
    <row r="81" spans="1:4">
      <c r="A81" s="155" t="s">
        <v>18</v>
      </c>
      <c r="B81" s="123" t="s">
        <v>103</v>
      </c>
      <c r="C81" s="123" t="s">
        <v>278</v>
      </c>
      <c r="D81" s="125">
        <v>-21609.903699999992</v>
      </c>
    </row>
    <row r="82" spans="1:4">
      <c r="A82" s="155" t="s">
        <v>89</v>
      </c>
      <c r="B82" s="123" t="s">
        <v>130</v>
      </c>
      <c r="C82" s="123" t="s">
        <v>10</v>
      </c>
      <c r="D82" s="125">
        <v>-7266999.2489999998</v>
      </c>
    </row>
    <row r="83" spans="1:4">
      <c r="A83" s="155" t="s">
        <v>89</v>
      </c>
      <c r="B83" s="123" t="s">
        <v>130</v>
      </c>
      <c r="C83" s="123" t="s">
        <v>8</v>
      </c>
      <c r="D83" s="125">
        <v>-4052104.3530000001</v>
      </c>
    </row>
    <row r="84" spans="1:4">
      <c r="A84" s="155" t="s">
        <v>89</v>
      </c>
      <c r="B84" s="123" t="s">
        <v>130</v>
      </c>
      <c r="C84" s="123" t="s">
        <v>282</v>
      </c>
      <c r="D84" s="125">
        <v>-2948156.2593</v>
      </c>
    </row>
    <row r="85" spans="1:4">
      <c r="A85" s="155" t="s">
        <v>89</v>
      </c>
      <c r="B85" s="123" t="s">
        <v>130</v>
      </c>
      <c r="C85" s="123" t="s">
        <v>280</v>
      </c>
      <c r="D85" s="125">
        <v>-2874010.5</v>
      </c>
    </row>
    <row r="86" spans="1:4">
      <c r="A86" s="155" t="s">
        <v>89</v>
      </c>
      <c r="B86" s="123" t="s">
        <v>130</v>
      </c>
      <c r="C86" s="123" t="s">
        <v>1</v>
      </c>
      <c r="D86" s="125">
        <v>-1997733.6</v>
      </c>
    </row>
    <row r="87" spans="1:4">
      <c r="A87" s="155" t="s">
        <v>89</v>
      </c>
      <c r="B87" s="123" t="s">
        <v>130</v>
      </c>
      <c r="C87" s="123" t="s">
        <v>277</v>
      </c>
      <c r="D87" s="125">
        <v>-1618681.9761000001</v>
      </c>
    </row>
    <row r="88" spans="1:4">
      <c r="A88" s="155" t="s">
        <v>89</v>
      </c>
      <c r="B88" s="123" t="s">
        <v>130</v>
      </c>
      <c r="C88" s="123" t="s">
        <v>279</v>
      </c>
      <c r="D88" s="125">
        <v>-1129199.2427979</v>
      </c>
    </row>
    <row r="89" spans="1:4">
      <c r="A89" s="155" t="s">
        <v>89</v>
      </c>
      <c r="B89" s="123" t="s">
        <v>130</v>
      </c>
      <c r="C89" s="123" t="s">
        <v>7</v>
      </c>
      <c r="D89" s="125">
        <v>-1023762.3495744597</v>
      </c>
    </row>
    <row r="90" spans="1:4">
      <c r="A90" s="155" t="s">
        <v>89</v>
      </c>
      <c r="B90" s="123" t="s">
        <v>130</v>
      </c>
      <c r="C90" s="123" t="s">
        <v>12</v>
      </c>
      <c r="D90" s="125">
        <v>-754141.7034</v>
      </c>
    </row>
    <row r="91" spans="1:4">
      <c r="A91" s="155" t="s">
        <v>89</v>
      </c>
      <c r="B91" s="123" t="s">
        <v>130</v>
      </c>
      <c r="C91" s="123" t="s">
        <v>4</v>
      </c>
      <c r="D91" s="125">
        <v>-747639.9</v>
      </c>
    </row>
    <row r="92" spans="1:4">
      <c r="A92" s="155" t="s">
        <v>89</v>
      </c>
      <c r="B92" s="123" t="s">
        <v>130</v>
      </c>
      <c r="C92" s="123" t="s">
        <v>283</v>
      </c>
      <c r="D92" s="125">
        <v>-572151.83759999997</v>
      </c>
    </row>
    <row r="93" spans="1:4">
      <c r="A93" s="155" t="s">
        <v>89</v>
      </c>
      <c r="B93" s="123" t="s">
        <v>130</v>
      </c>
      <c r="C93" s="123" t="s">
        <v>290</v>
      </c>
      <c r="D93" s="125">
        <v>-494052.3</v>
      </c>
    </row>
    <row r="94" spans="1:4">
      <c r="A94" s="155" t="s">
        <v>89</v>
      </c>
      <c r="B94" s="123" t="s">
        <v>130</v>
      </c>
      <c r="C94" s="123" t="s">
        <v>278</v>
      </c>
      <c r="D94" s="125">
        <v>-325392.63569999998</v>
      </c>
    </row>
    <row r="95" spans="1:4">
      <c r="A95" s="155" t="s">
        <v>207</v>
      </c>
      <c r="B95" s="123" t="s">
        <v>84</v>
      </c>
      <c r="C95" s="123" t="s">
        <v>10</v>
      </c>
      <c r="D95" s="125">
        <v>-3046809.06</v>
      </c>
    </row>
    <row r="96" spans="1:4">
      <c r="A96" s="155" t="s">
        <v>207</v>
      </c>
      <c r="B96" s="123" t="s">
        <v>84</v>
      </c>
      <c r="C96" s="123" t="s">
        <v>8</v>
      </c>
      <c r="D96" s="125">
        <v>-1374753.4845000003</v>
      </c>
    </row>
    <row r="97" spans="1:4">
      <c r="A97" s="155" t="s">
        <v>207</v>
      </c>
      <c r="B97" s="123" t="s">
        <v>84</v>
      </c>
      <c r="C97" s="123" t="s">
        <v>12</v>
      </c>
      <c r="D97" s="125">
        <v>-964402.9234000002</v>
      </c>
    </row>
    <row r="98" spans="1:4">
      <c r="A98" s="155" t="s">
        <v>207</v>
      </c>
      <c r="B98" s="123" t="s">
        <v>84</v>
      </c>
      <c r="C98" s="123" t="s">
        <v>290</v>
      </c>
      <c r="D98" s="125">
        <v>-786264.2</v>
      </c>
    </row>
    <row r="99" spans="1:4">
      <c r="A99" s="155" t="s">
        <v>207</v>
      </c>
      <c r="B99" s="123" t="s">
        <v>84</v>
      </c>
      <c r="C99" s="123" t="s">
        <v>277</v>
      </c>
      <c r="D99" s="125">
        <v>-493811.69799999986</v>
      </c>
    </row>
    <row r="100" spans="1:4">
      <c r="A100" s="155" t="s">
        <v>207</v>
      </c>
      <c r="B100" s="123" t="s">
        <v>84</v>
      </c>
      <c r="C100" s="123" t="s">
        <v>292</v>
      </c>
      <c r="D100" s="125">
        <v>-205128.73559066688</v>
      </c>
    </row>
    <row r="101" spans="1:4">
      <c r="A101" s="155" t="s">
        <v>207</v>
      </c>
      <c r="B101" s="123" t="s">
        <v>84</v>
      </c>
      <c r="C101" s="123" t="s">
        <v>1</v>
      </c>
      <c r="D101" s="125">
        <v>-152100.99999999997</v>
      </c>
    </row>
    <row r="102" spans="1:4">
      <c r="A102" s="155" t="s">
        <v>207</v>
      </c>
      <c r="B102" s="123" t="s">
        <v>84</v>
      </c>
      <c r="C102" s="123" t="s">
        <v>286</v>
      </c>
      <c r="D102" s="125">
        <v>-78753.663100000005</v>
      </c>
    </row>
    <row r="103" spans="1:4">
      <c r="A103" s="155" t="s">
        <v>207</v>
      </c>
      <c r="B103" s="123" t="s">
        <v>84</v>
      </c>
      <c r="C103" s="123" t="s">
        <v>282</v>
      </c>
      <c r="D103" s="125">
        <v>-74118.972592275983</v>
      </c>
    </row>
    <row r="104" spans="1:4">
      <c r="A104" s="155" t="s">
        <v>207</v>
      </c>
      <c r="B104" s="123" t="s">
        <v>84</v>
      </c>
      <c r="C104" s="123" t="s">
        <v>288</v>
      </c>
      <c r="D104" s="125">
        <v>-55659.842300000077</v>
      </c>
    </row>
    <row r="105" spans="1:4">
      <c r="A105" s="155" t="s">
        <v>207</v>
      </c>
      <c r="B105" s="123" t="s">
        <v>84</v>
      </c>
      <c r="C105" s="123" t="s">
        <v>9</v>
      </c>
      <c r="D105" s="125">
        <v>-35319.900000000023</v>
      </c>
    </row>
    <row r="106" spans="1:4">
      <c r="A106" s="155" t="s">
        <v>207</v>
      </c>
      <c r="B106" s="123" t="s">
        <v>84</v>
      </c>
      <c r="C106" s="123" t="s">
        <v>281</v>
      </c>
      <c r="D106" s="125">
        <v>-27197.499999999996</v>
      </c>
    </row>
    <row r="107" spans="1:4">
      <c r="A107" s="155" t="s">
        <v>207</v>
      </c>
      <c r="B107" s="123" t="s">
        <v>84</v>
      </c>
      <c r="C107" s="123" t="s">
        <v>278</v>
      </c>
      <c r="D107" s="125">
        <v>-4474.2291999999979</v>
      </c>
    </row>
    <row r="108" spans="1:4">
      <c r="A108" s="155" t="s">
        <v>233</v>
      </c>
      <c r="B108" s="123" t="s">
        <v>302</v>
      </c>
      <c r="C108" s="123" t="s">
        <v>4</v>
      </c>
      <c r="D108" s="125">
        <v>-10931537.4</v>
      </c>
    </row>
    <row r="109" spans="1:4">
      <c r="A109" s="155" t="s">
        <v>233</v>
      </c>
      <c r="B109" s="123" t="s">
        <v>302</v>
      </c>
      <c r="C109" s="123" t="s">
        <v>280</v>
      </c>
      <c r="D109" s="125">
        <v>-9878588.2128000017</v>
      </c>
    </row>
    <row r="110" spans="1:4">
      <c r="A110" s="155" t="s">
        <v>233</v>
      </c>
      <c r="B110" s="123" t="s">
        <v>302</v>
      </c>
      <c r="C110" s="123" t="s">
        <v>10</v>
      </c>
      <c r="D110" s="125">
        <v>-4982050.8800000008</v>
      </c>
    </row>
    <row r="111" spans="1:4">
      <c r="A111" s="155" t="s">
        <v>233</v>
      </c>
      <c r="B111" s="123" t="s">
        <v>302</v>
      </c>
      <c r="C111" s="123" t="s">
        <v>12</v>
      </c>
      <c r="D111" s="125">
        <v>-2428115.4000000004</v>
      </c>
    </row>
    <row r="112" spans="1:4">
      <c r="A112" s="155" t="s">
        <v>233</v>
      </c>
      <c r="B112" s="123" t="s">
        <v>302</v>
      </c>
      <c r="C112" s="123" t="s">
        <v>13</v>
      </c>
      <c r="D112" s="125">
        <v>-2338486.2000000002</v>
      </c>
    </row>
    <row r="113" spans="1:4">
      <c r="A113" s="155" t="s">
        <v>233</v>
      </c>
      <c r="B113" s="123" t="s">
        <v>302</v>
      </c>
      <c r="C113" s="123" t="s">
        <v>7</v>
      </c>
      <c r="D113" s="125">
        <v>-1795876.1270719999</v>
      </c>
    </row>
    <row r="114" spans="1:4">
      <c r="A114" s="155" t="s">
        <v>233</v>
      </c>
      <c r="B114" s="123" t="s">
        <v>302</v>
      </c>
      <c r="C114" s="123" t="s">
        <v>282</v>
      </c>
      <c r="D114" s="125">
        <v>-980207.35222119989</v>
      </c>
    </row>
    <row r="115" spans="1:4">
      <c r="A115" s="155" t="s">
        <v>233</v>
      </c>
      <c r="B115" s="123" t="s">
        <v>302</v>
      </c>
      <c r="C115" s="123" t="s">
        <v>1</v>
      </c>
      <c r="D115" s="125">
        <v>-664195.19999999995</v>
      </c>
    </row>
    <row r="116" spans="1:4">
      <c r="A116" s="155" t="s">
        <v>233</v>
      </c>
      <c r="B116" s="123" t="s">
        <v>302</v>
      </c>
      <c r="C116" s="123" t="s">
        <v>278</v>
      </c>
      <c r="D116" s="125">
        <v>-410526.58140000008</v>
      </c>
    </row>
    <row r="117" spans="1:4">
      <c r="A117" s="155" t="s">
        <v>235</v>
      </c>
      <c r="B117" s="123" t="s">
        <v>349</v>
      </c>
      <c r="C117" s="123" t="s">
        <v>8</v>
      </c>
      <c r="D117" s="125">
        <v>-20448142.6358</v>
      </c>
    </row>
    <row r="118" spans="1:4">
      <c r="A118" s="155" t="s">
        <v>235</v>
      </c>
      <c r="B118" s="123" t="s">
        <v>349</v>
      </c>
      <c r="C118" s="123" t="s">
        <v>292</v>
      </c>
      <c r="D118" s="125">
        <v>-15356336.346677557</v>
      </c>
    </row>
    <row r="119" spans="1:4">
      <c r="A119" s="155" t="s">
        <v>235</v>
      </c>
      <c r="B119" s="123" t="s">
        <v>349</v>
      </c>
      <c r="C119" s="123" t="s">
        <v>10</v>
      </c>
      <c r="D119" s="125">
        <v>-11172056.799999999</v>
      </c>
    </row>
    <row r="120" spans="1:4">
      <c r="A120" s="155" t="s">
        <v>235</v>
      </c>
      <c r="B120" s="123" t="s">
        <v>349</v>
      </c>
      <c r="C120" s="123" t="s">
        <v>1</v>
      </c>
      <c r="D120" s="125">
        <v>-6136338.6999999993</v>
      </c>
    </row>
    <row r="121" spans="1:4">
      <c r="A121" s="155" t="s">
        <v>235</v>
      </c>
      <c r="B121" s="123" t="s">
        <v>349</v>
      </c>
      <c r="C121" s="123" t="s">
        <v>279</v>
      </c>
      <c r="D121" s="125">
        <v>-6025745.4481999986</v>
      </c>
    </row>
    <row r="122" spans="1:4">
      <c r="A122" s="155" t="s">
        <v>235</v>
      </c>
      <c r="B122" s="123" t="s">
        <v>349</v>
      </c>
      <c r="C122" s="123" t="s">
        <v>290</v>
      </c>
      <c r="D122" s="125">
        <v>-4332217.8641999997</v>
      </c>
    </row>
    <row r="123" spans="1:4">
      <c r="A123" s="155" t="s">
        <v>235</v>
      </c>
      <c r="B123" s="123" t="s">
        <v>349</v>
      </c>
      <c r="C123" s="123" t="s">
        <v>282</v>
      </c>
      <c r="D123" s="125">
        <v>-4041630.3234600993</v>
      </c>
    </row>
    <row r="124" spans="1:4">
      <c r="A124" s="155" t="s">
        <v>235</v>
      </c>
      <c r="B124" s="123" t="s">
        <v>349</v>
      </c>
      <c r="C124" s="123" t="s">
        <v>7</v>
      </c>
      <c r="D124" s="125">
        <v>-3753710.6510199998</v>
      </c>
    </row>
    <row r="125" spans="1:4">
      <c r="A125" s="155" t="s">
        <v>235</v>
      </c>
      <c r="B125" s="123" t="s">
        <v>349</v>
      </c>
      <c r="C125" s="123" t="s">
        <v>277</v>
      </c>
      <c r="D125" s="125">
        <v>-3486265.9933999996</v>
      </c>
    </row>
    <row r="126" spans="1:4">
      <c r="A126" s="155" t="s">
        <v>235</v>
      </c>
      <c r="B126" s="123" t="s">
        <v>349</v>
      </c>
      <c r="C126" s="123" t="s">
        <v>278</v>
      </c>
      <c r="D126" s="125">
        <v>-3152729.5102000004</v>
      </c>
    </row>
    <row r="127" spans="1:4">
      <c r="A127" s="155" t="s">
        <v>235</v>
      </c>
      <c r="B127" s="123" t="s">
        <v>349</v>
      </c>
      <c r="C127" s="123" t="s">
        <v>9</v>
      </c>
      <c r="D127" s="125">
        <v>-2662948.1999999997</v>
      </c>
    </row>
    <row r="128" spans="1:4">
      <c r="A128" s="155" t="s">
        <v>235</v>
      </c>
      <c r="B128" s="123" t="s">
        <v>349</v>
      </c>
      <c r="C128" s="123" t="s">
        <v>0</v>
      </c>
      <c r="D128" s="125">
        <v>-1930318.1999999997</v>
      </c>
    </row>
    <row r="129" spans="1:4">
      <c r="A129" s="155" t="s">
        <v>235</v>
      </c>
      <c r="B129" s="123" t="s">
        <v>349</v>
      </c>
      <c r="C129" s="123" t="s">
        <v>276</v>
      </c>
      <c r="D129" s="125">
        <v>-282595.4289</v>
      </c>
    </row>
    <row r="130" spans="1:4">
      <c r="A130" s="155" t="s">
        <v>235</v>
      </c>
      <c r="B130" s="123" t="s">
        <v>349</v>
      </c>
      <c r="C130" s="123" t="s">
        <v>281</v>
      </c>
      <c r="D130" s="125">
        <v>-130106.89999999998</v>
      </c>
    </row>
    <row r="131" spans="1:4">
      <c r="A131" s="155" t="s">
        <v>265</v>
      </c>
      <c r="B131" s="123" t="s">
        <v>295</v>
      </c>
      <c r="C131" s="123" t="s">
        <v>288</v>
      </c>
      <c r="D131" s="125">
        <v>-62414.299545875692</v>
      </c>
    </row>
    <row r="132" spans="1:4">
      <c r="A132" s="155" t="s">
        <v>265</v>
      </c>
      <c r="B132" s="123" t="s">
        <v>295</v>
      </c>
      <c r="C132" s="123" t="s">
        <v>1</v>
      </c>
      <c r="D132" s="125">
        <v>-46109.223864258311</v>
      </c>
    </row>
    <row r="133" spans="1:4">
      <c r="A133" s="155" t="s">
        <v>265</v>
      </c>
      <c r="B133" s="123" t="s">
        <v>295</v>
      </c>
      <c r="C133" s="123" t="s">
        <v>286</v>
      </c>
      <c r="D133" s="125">
        <v>-29955.675341348284</v>
      </c>
    </row>
    <row r="134" spans="1:4">
      <c r="A134" s="155" t="s">
        <v>265</v>
      </c>
      <c r="B134" s="123" t="s">
        <v>295</v>
      </c>
      <c r="C134" s="123" t="s">
        <v>13</v>
      </c>
      <c r="D134" s="125">
        <v>-5988.5</v>
      </c>
    </row>
    <row r="135" spans="1:4">
      <c r="A135" s="155" t="s">
        <v>265</v>
      </c>
      <c r="B135" s="123" t="s">
        <v>295</v>
      </c>
      <c r="C135" s="123" t="s">
        <v>7</v>
      </c>
      <c r="D135" s="125">
        <v>-3551.8333787931033</v>
      </c>
    </row>
    <row r="136" spans="1:4">
      <c r="A136" s="155" t="s">
        <v>265</v>
      </c>
      <c r="B136" s="123" t="s">
        <v>295</v>
      </c>
      <c r="C136" s="123" t="s">
        <v>278</v>
      </c>
      <c r="D136" s="125">
        <v>-3480.3327800000002</v>
      </c>
    </row>
    <row r="137" spans="1:4">
      <c r="A137" s="155" t="s">
        <v>265</v>
      </c>
      <c r="B137" s="123" t="s">
        <v>295</v>
      </c>
      <c r="C137" s="123" t="s">
        <v>10</v>
      </c>
      <c r="D137" s="125">
        <v>-1091.5</v>
      </c>
    </row>
    <row r="138" spans="1:4">
      <c r="A138" s="155" t="s">
        <v>265</v>
      </c>
      <c r="B138" s="123" t="s">
        <v>295</v>
      </c>
      <c r="C138" s="123" t="s">
        <v>277</v>
      </c>
      <c r="D138" s="125">
        <v>-592.67003999999997</v>
      </c>
    </row>
    <row r="139" spans="1:4">
      <c r="A139" s="155" t="s">
        <v>265</v>
      </c>
      <c r="B139" s="123" t="s">
        <v>295</v>
      </c>
      <c r="C139" s="123" t="s">
        <v>279</v>
      </c>
      <c r="D139" s="125">
        <v>-414.88799999999998</v>
      </c>
    </row>
    <row r="140" spans="1:4">
      <c r="A140" s="155" t="s">
        <v>265</v>
      </c>
      <c r="B140" s="123" t="s">
        <v>295</v>
      </c>
      <c r="C140" s="123" t="s">
        <v>276</v>
      </c>
      <c r="D140" s="125">
        <v>-151.512</v>
      </c>
    </row>
    <row r="141" spans="1:4">
      <c r="A141" s="155" t="s">
        <v>265</v>
      </c>
      <c r="B141" s="123" t="s">
        <v>295</v>
      </c>
      <c r="C141" s="123" t="s">
        <v>284</v>
      </c>
      <c r="D141" s="125">
        <v>-16.225000000000001</v>
      </c>
    </row>
    <row r="142" spans="1:4">
      <c r="A142" s="155" t="s">
        <v>265</v>
      </c>
      <c r="B142" s="123" t="s">
        <v>295</v>
      </c>
      <c r="C142" s="123" t="s">
        <v>0</v>
      </c>
      <c r="D142" s="125">
        <v>-12.5</v>
      </c>
    </row>
    <row r="143" spans="1:4">
      <c r="D143" s="125"/>
    </row>
    <row r="144" spans="1:4">
      <c r="D144" s="125"/>
    </row>
    <row r="145" spans="3:4">
      <c r="D145" s="125"/>
    </row>
    <row r="146" spans="3:4">
      <c r="D146" s="125"/>
    </row>
    <row r="147" spans="3:4">
      <c r="D147" s="125"/>
    </row>
    <row r="148" spans="3:4">
      <c r="D148" s="125"/>
    </row>
    <row r="149" spans="3:4">
      <c r="C149" s="125"/>
      <c r="D149" s="125"/>
    </row>
    <row r="150" spans="3:4">
      <c r="D150" s="125"/>
    </row>
    <row r="151" spans="3:4">
      <c r="C151" s="125"/>
      <c r="D151" s="125"/>
    </row>
    <row r="152" spans="3:4">
      <c r="C152" s="125"/>
      <c r="D152" s="125"/>
    </row>
    <row r="153" spans="3:4">
      <c r="D153" s="125"/>
    </row>
    <row r="154" spans="3:4">
      <c r="C154" s="125"/>
      <c r="D154" s="125"/>
    </row>
    <row r="155" spans="3:4">
      <c r="D155" s="125"/>
    </row>
    <row r="156" spans="3:4">
      <c r="C156" s="125"/>
      <c r="D156" s="125"/>
    </row>
    <row r="157" spans="3:4">
      <c r="D157" s="125"/>
    </row>
    <row r="158" spans="3:4">
      <c r="C158" s="125"/>
      <c r="D158" s="125"/>
    </row>
    <row r="159" spans="3:4">
      <c r="D159" s="125"/>
    </row>
    <row r="160" spans="3:4">
      <c r="D160" s="125"/>
    </row>
    <row r="161" spans="3:4">
      <c r="D161" s="125"/>
    </row>
    <row r="162" spans="3:4">
      <c r="D162" s="125"/>
    </row>
    <row r="163" spans="3:4">
      <c r="D163" s="125"/>
    </row>
    <row r="164" spans="3:4">
      <c r="C164" s="125"/>
      <c r="D164" s="125"/>
    </row>
    <row r="165" spans="3:4">
      <c r="D165" s="125"/>
    </row>
    <row r="166" spans="3:4">
      <c r="C166" s="125"/>
      <c r="D166" s="125"/>
    </row>
    <row r="167" spans="3:4">
      <c r="C167" s="125"/>
      <c r="D167" s="125"/>
    </row>
    <row r="168" spans="3:4">
      <c r="C168" s="125"/>
      <c r="D168" s="125"/>
    </row>
    <row r="169" spans="3:4">
      <c r="D169" s="125"/>
    </row>
    <row r="170" spans="3:4">
      <c r="D170" s="125"/>
    </row>
    <row r="171" spans="3:4">
      <c r="D171" s="125"/>
    </row>
    <row r="172" spans="3:4">
      <c r="D172" s="125"/>
    </row>
    <row r="173" spans="3:4">
      <c r="D173" s="125"/>
    </row>
    <row r="174" spans="3:4">
      <c r="D174" s="125"/>
    </row>
    <row r="175" spans="3:4">
      <c r="D175" s="125"/>
    </row>
    <row r="176" spans="3:4">
      <c r="C176" s="125"/>
      <c r="D176" s="125"/>
    </row>
    <row r="177" spans="3:4">
      <c r="C177" s="125"/>
      <c r="D177" s="125"/>
    </row>
    <row r="178" spans="3:4">
      <c r="C178" s="125"/>
      <c r="D178" s="125"/>
    </row>
    <row r="179" spans="3:4">
      <c r="C179" s="125"/>
      <c r="D179" s="125"/>
    </row>
    <row r="180" spans="3:4">
      <c r="C180" s="125"/>
      <c r="D180" s="125"/>
    </row>
    <row r="181" spans="3:4">
      <c r="D181" s="125"/>
    </row>
    <row r="182" spans="3:4">
      <c r="D182" s="125"/>
    </row>
    <row r="183" spans="3:4">
      <c r="D183" s="125"/>
    </row>
    <row r="184" spans="3:4">
      <c r="D184" s="125"/>
    </row>
    <row r="185" spans="3:4">
      <c r="D185" s="125"/>
    </row>
    <row r="186" spans="3:4">
      <c r="D186" s="125"/>
    </row>
    <row r="187" spans="3:4">
      <c r="D187" s="125"/>
    </row>
    <row r="188" spans="3:4">
      <c r="D188" s="125"/>
    </row>
    <row r="189" spans="3:4">
      <c r="D189" s="125"/>
    </row>
    <row r="190" spans="3:4">
      <c r="D190" s="125"/>
    </row>
    <row r="191" spans="3:4">
      <c r="D191" s="125"/>
    </row>
    <row r="192" spans="3:4">
      <c r="D192" s="125"/>
    </row>
    <row r="193" spans="3:4">
      <c r="D193" s="125"/>
    </row>
    <row r="194" spans="3:4">
      <c r="C194" s="125"/>
      <c r="D194" s="125"/>
    </row>
    <row r="195" spans="3:4">
      <c r="D195" s="125"/>
    </row>
    <row r="196" spans="3:4">
      <c r="D196" s="125"/>
    </row>
    <row r="197" spans="3:4">
      <c r="C197" s="125"/>
      <c r="D197" s="125"/>
    </row>
    <row r="198" spans="3:4">
      <c r="D198" s="125"/>
    </row>
    <row r="199" spans="3:4">
      <c r="C199" s="125"/>
      <c r="D199" s="125"/>
    </row>
    <row r="200" spans="3:4">
      <c r="D200" s="125"/>
    </row>
    <row r="201" spans="3:4">
      <c r="C201" s="125"/>
      <c r="D201" s="125"/>
    </row>
    <row r="202" spans="3:4">
      <c r="D202" s="125"/>
    </row>
    <row r="203" spans="3:4">
      <c r="D203" s="125"/>
    </row>
    <row r="204" spans="3:4">
      <c r="D204" s="125"/>
    </row>
    <row r="205" spans="3:4">
      <c r="D205" s="125"/>
    </row>
    <row r="206" spans="3:4">
      <c r="D206" s="125"/>
    </row>
    <row r="207" spans="3:4">
      <c r="D207" s="125"/>
    </row>
    <row r="208" spans="3:4">
      <c r="D208" s="125"/>
    </row>
    <row r="209" spans="3:4">
      <c r="D209" s="125"/>
    </row>
    <row r="210" spans="3:4">
      <c r="D210" s="125"/>
    </row>
    <row r="211" spans="3:4">
      <c r="C211" s="125"/>
      <c r="D211" s="125"/>
    </row>
    <row r="212" spans="3:4">
      <c r="D212" s="125"/>
    </row>
    <row r="213" spans="3:4">
      <c r="C213" s="125"/>
      <c r="D213" s="125"/>
    </row>
    <row r="214" spans="3:4">
      <c r="D214" s="125"/>
    </row>
    <row r="215" spans="3:4">
      <c r="D215" s="125"/>
    </row>
    <row r="216" spans="3:4">
      <c r="D216" s="125"/>
    </row>
    <row r="217" spans="3:4">
      <c r="D217" s="125"/>
    </row>
    <row r="218" spans="3:4">
      <c r="D218" s="125"/>
    </row>
    <row r="219" spans="3:4">
      <c r="D219" s="125"/>
    </row>
    <row r="220" spans="3:4">
      <c r="C220" s="125"/>
      <c r="D220" s="125"/>
    </row>
    <row r="221" spans="3:4">
      <c r="C221" s="125"/>
      <c r="D221" s="125"/>
    </row>
    <row r="222" spans="3:4">
      <c r="D222" s="125"/>
    </row>
    <row r="223" spans="3:4">
      <c r="D223" s="125"/>
    </row>
    <row r="224" spans="3:4">
      <c r="C224" s="125"/>
      <c r="D224" s="125"/>
    </row>
    <row r="225" spans="3:4">
      <c r="D225" s="125"/>
    </row>
    <row r="226" spans="3:4">
      <c r="D226" s="125"/>
    </row>
    <row r="227" spans="3:4">
      <c r="D227" s="125"/>
    </row>
    <row r="228" spans="3:4">
      <c r="D228" s="125"/>
    </row>
    <row r="229" spans="3:4">
      <c r="C229" s="125"/>
      <c r="D229" s="125"/>
    </row>
    <row r="230" spans="3:4">
      <c r="D230" s="125"/>
    </row>
    <row r="231" spans="3:4">
      <c r="D231" s="125"/>
    </row>
    <row r="232" spans="3:4">
      <c r="C232" s="125"/>
      <c r="D232" s="125"/>
    </row>
    <row r="233" spans="3:4">
      <c r="C233" s="125"/>
      <c r="D233" s="125"/>
    </row>
    <row r="234" spans="3:4">
      <c r="D234" s="125"/>
    </row>
    <row r="235" spans="3:4">
      <c r="D235" s="125"/>
    </row>
    <row r="236" spans="3:4">
      <c r="D236" s="125"/>
    </row>
    <row r="237" spans="3:4">
      <c r="D237" s="125"/>
    </row>
    <row r="238" spans="3:4">
      <c r="D238" s="125"/>
    </row>
    <row r="239" spans="3:4">
      <c r="D239" s="125"/>
    </row>
    <row r="240" spans="3:4">
      <c r="D240" s="125"/>
    </row>
    <row r="241" spans="3:4">
      <c r="D241" s="125"/>
    </row>
    <row r="242" spans="3:4">
      <c r="D242" s="125"/>
    </row>
    <row r="243" spans="3:4">
      <c r="D243" s="125"/>
    </row>
    <row r="244" spans="3:4">
      <c r="C244" s="125"/>
      <c r="D244" s="125"/>
    </row>
    <row r="245" spans="3:4">
      <c r="D245" s="125"/>
    </row>
    <row r="246" spans="3:4">
      <c r="D246" s="125"/>
    </row>
    <row r="247" spans="3:4">
      <c r="C247" s="125"/>
      <c r="D247" s="125"/>
    </row>
    <row r="248" spans="3:4">
      <c r="D248" s="125"/>
    </row>
    <row r="249" spans="3:4">
      <c r="D249" s="125"/>
    </row>
    <row r="250" spans="3:4">
      <c r="D250" s="125"/>
    </row>
    <row r="251" spans="3:4">
      <c r="D251" s="125"/>
    </row>
    <row r="252" spans="3:4">
      <c r="D252" s="125"/>
    </row>
    <row r="253" spans="3:4">
      <c r="D253" s="125"/>
    </row>
    <row r="254" spans="3:4">
      <c r="D254" s="125"/>
    </row>
    <row r="255" spans="3:4">
      <c r="C255" s="125"/>
      <c r="D255" s="125"/>
    </row>
    <row r="256" spans="3:4">
      <c r="D256" s="125"/>
    </row>
    <row r="257" spans="3:4">
      <c r="D257" s="125"/>
    </row>
    <row r="258" spans="3:4">
      <c r="D258" s="125"/>
    </row>
    <row r="259" spans="3:4">
      <c r="D259" s="125"/>
    </row>
    <row r="260" spans="3:4">
      <c r="D260" s="125"/>
    </row>
    <row r="261" spans="3:4">
      <c r="D261" s="125"/>
    </row>
    <row r="262" spans="3:4">
      <c r="D262" s="125"/>
    </row>
    <row r="263" spans="3:4">
      <c r="D263" s="125"/>
    </row>
    <row r="264" spans="3:4">
      <c r="D264" s="125"/>
    </row>
    <row r="265" spans="3:4">
      <c r="D265" s="125"/>
    </row>
    <row r="266" spans="3:4">
      <c r="D266" s="125"/>
    </row>
    <row r="267" spans="3:4">
      <c r="C267" s="125"/>
      <c r="D267" s="125"/>
    </row>
    <row r="268" spans="3:4">
      <c r="D268" s="125"/>
    </row>
    <row r="269" spans="3:4">
      <c r="D269" s="125"/>
    </row>
    <row r="270" spans="3:4">
      <c r="D270" s="125"/>
    </row>
    <row r="271" spans="3:4">
      <c r="D271" s="125"/>
    </row>
    <row r="272" spans="3:4">
      <c r="D272" s="125"/>
    </row>
    <row r="273" spans="4:4">
      <c r="D273" s="125"/>
    </row>
    <row r="274" spans="4:4">
      <c r="D274" s="125"/>
    </row>
    <row r="275" spans="4:4">
      <c r="D275" s="125"/>
    </row>
    <row r="276" spans="4:4">
      <c r="D276" s="125"/>
    </row>
    <row r="277" spans="4:4">
      <c r="D277" s="125"/>
    </row>
    <row r="278" spans="4:4">
      <c r="D278" s="125"/>
    </row>
    <row r="279" spans="4:4">
      <c r="D279" s="125"/>
    </row>
    <row r="280" spans="4:4">
      <c r="D280" s="125"/>
    </row>
    <row r="281" spans="4:4">
      <c r="D281" s="125"/>
    </row>
    <row r="282" spans="4:4">
      <c r="D282" s="125"/>
    </row>
    <row r="283" spans="4:4">
      <c r="D283" s="125"/>
    </row>
    <row r="284" spans="4:4">
      <c r="D284" s="125"/>
    </row>
    <row r="285" spans="4:4">
      <c r="D285" s="125"/>
    </row>
    <row r="286" spans="4:4">
      <c r="D286" s="125"/>
    </row>
    <row r="287" spans="4:4">
      <c r="D287" s="125"/>
    </row>
    <row r="288" spans="4:4">
      <c r="D288" s="125"/>
    </row>
    <row r="289" spans="4:4">
      <c r="D289" s="125"/>
    </row>
    <row r="290" spans="4:4">
      <c r="D290" s="125"/>
    </row>
    <row r="291" spans="4:4">
      <c r="D291" s="125"/>
    </row>
    <row r="292" spans="4:4">
      <c r="D292" s="125"/>
    </row>
    <row r="293" spans="4:4">
      <c r="D293" s="125"/>
    </row>
    <row r="294" spans="4:4">
      <c r="D294" s="125"/>
    </row>
    <row r="295" spans="4:4">
      <c r="D295" s="125"/>
    </row>
    <row r="296" spans="4:4">
      <c r="D296" s="125"/>
    </row>
    <row r="297" spans="4:4">
      <c r="D297" s="125"/>
    </row>
    <row r="298" spans="4:4">
      <c r="D298" s="125"/>
    </row>
    <row r="299" spans="4:4">
      <c r="D299" s="125"/>
    </row>
    <row r="300" spans="4:4">
      <c r="D300" s="125"/>
    </row>
    <row r="301" spans="4:4">
      <c r="D301" s="125"/>
    </row>
    <row r="302" spans="4:4">
      <c r="D302" s="125"/>
    </row>
    <row r="303" spans="4:4">
      <c r="D303" s="125"/>
    </row>
    <row r="304" spans="4:4">
      <c r="D304" s="125"/>
    </row>
    <row r="305" spans="4:4">
      <c r="D305" s="125"/>
    </row>
    <row r="306" spans="4:4">
      <c r="D306" s="125"/>
    </row>
    <row r="307" spans="4:4">
      <c r="D307" s="125"/>
    </row>
    <row r="308" spans="4:4">
      <c r="D308" s="125"/>
    </row>
    <row r="309" spans="4:4">
      <c r="D309" s="125"/>
    </row>
    <row r="310" spans="4:4">
      <c r="D310" s="125"/>
    </row>
    <row r="311" spans="4:4">
      <c r="D311" s="125"/>
    </row>
    <row r="312" spans="4:4">
      <c r="D312" s="125"/>
    </row>
    <row r="313" spans="4:4">
      <c r="D313" s="125"/>
    </row>
    <row r="314" spans="4:4">
      <c r="D314" s="125"/>
    </row>
    <row r="315" spans="4:4">
      <c r="D315" s="125"/>
    </row>
    <row r="316" spans="4:4">
      <c r="D316" s="125"/>
    </row>
    <row r="317" spans="4:4">
      <c r="D317" s="125"/>
    </row>
    <row r="318" spans="4:4">
      <c r="D318" s="125"/>
    </row>
    <row r="319" spans="4:4">
      <c r="D319" s="125"/>
    </row>
    <row r="320" spans="4:4">
      <c r="D320" s="125"/>
    </row>
    <row r="321" spans="4:4">
      <c r="D321" s="125"/>
    </row>
    <row r="322" spans="4:4">
      <c r="D322" s="125"/>
    </row>
    <row r="323" spans="4:4">
      <c r="D323" s="125"/>
    </row>
    <row r="324" spans="4:4">
      <c r="D324" s="125"/>
    </row>
    <row r="325" spans="4:4">
      <c r="D325" s="125"/>
    </row>
    <row r="326" spans="4:4">
      <c r="D326" s="125"/>
    </row>
    <row r="327" spans="4:4">
      <c r="D327" s="125"/>
    </row>
    <row r="328" spans="4:4">
      <c r="D328" s="125"/>
    </row>
    <row r="329" spans="4:4">
      <c r="D329" s="125"/>
    </row>
    <row r="330" spans="4:4">
      <c r="D330" s="125"/>
    </row>
    <row r="331" spans="4:4">
      <c r="D331" s="125"/>
    </row>
    <row r="332" spans="4:4">
      <c r="D332" s="125"/>
    </row>
    <row r="333" spans="4:4">
      <c r="D333" s="125"/>
    </row>
    <row r="334" spans="4:4">
      <c r="D334" s="125"/>
    </row>
    <row r="335" spans="4:4">
      <c r="D335" s="125"/>
    </row>
    <row r="336" spans="4:4">
      <c r="D336" s="125"/>
    </row>
    <row r="337" spans="4:4">
      <c r="D337" s="125"/>
    </row>
    <row r="338" spans="4:4">
      <c r="D338" s="125"/>
    </row>
    <row r="339" spans="4:4">
      <c r="D339" s="125"/>
    </row>
    <row r="340" spans="4:4">
      <c r="D340" s="125"/>
    </row>
    <row r="341" spans="4:4">
      <c r="D341" s="125"/>
    </row>
    <row r="342" spans="4:4">
      <c r="D342" s="125"/>
    </row>
    <row r="343" spans="4:4">
      <c r="D343" s="125"/>
    </row>
    <row r="344" spans="4:4">
      <c r="D344" s="125"/>
    </row>
    <row r="345" spans="4:4">
      <c r="D345" s="125"/>
    </row>
    <row r="346" spans="4:4">
      <c r="D346" s="125"/>
    </row>
    <row r="347" spans="4:4">
      <c r="D347" s="125"/>
    </row>
    <row r="348" spans="4:4">
      <c r="D348" s="125"/>
    </row>
    <row r="349" spans="4:4">
      <c r="D349" s="125"/>
    </row>
    <row r="350" spans="4:4">
      <c r="D350" s="125"/>
    </row>
    <row r="351" spans="4:4">
      <c r="D351" s="125"/>
    </row>
    <row r="352" spans="4:4">
      <c r="D352" s="125"/>
    </row>
    <row r="353" spans="1:5">
      <c r="D353" s="125"/>
    </row>
    <row r="354" spans="1:5">
      <c r="D354" s="125"/>
    </row>
    <row r="355" spans="1:5">
      <c r="D355" s="125"/>
    </row>
    <row r="356" spans="1:5">
      <c r="D356" s="125"/>
    </row>
    <row r="357" spans="1:5">
      <c r="D357" s="125"/>
    </row>
    <row r="358" spans="1:5">
      <c r="A358" s="126"/>
      <c r="B358" s="126"/>
      <c r="C358" s="126"/>
      <c r="D358" s="127"/>
    </row>
    <row r="359" spans="1:5">
      <c r="E359" s="125"/>
    </row>
    <row r="360" spans="1:5">
      <c r="E360" s="125"/>
    </row>
    <row r="361" spans="1:5">
      <c r="E361" s="125"/>
    </row>
    <row r="362" spans="1:5">
      <c r="E362" s="125"/>
    </row>
    <row r="363" spans="1:5">
      <c r="E363" s="125"/>
    </row>
    <row r="364" spans="1:5">
      <c r="E364" s="125"/>
    </row>
    <row r="365" spans="1:5">
      <c r="E365" s="125"/>
    </row>
    <row r="366" spans="1:5">
      <c r="E366" s="125"/>
    </row>
    <row r="367" spans="1:5">
      <c r="E367" s="125"/>
    </row>
    <row r="368" spans="1:5">
      <c r="E368" s="125"/>
    </row>
    <row r="369" spans="5:5">
      <c r="E369" s="125"/>
    </row>
    <row r="370" spans="5:5">
      <c r="E370" s="125"/>
    </row>
    <row r="371" spans="5:5">
      <c r="E371" s="125"/>
    </row>
    <row r="372" spans="5:5">
      <c r="E372" s="125"/>
    </row>
    <row r="373" spans="5:5">
      <c r="E373" s="125"/>
    </row>
    <row r="374" spans="5:5">
      <c r="E374" s="125"/>
    </row>
    <row r="375" spans="5:5">
      <c r="E375" s="125"/>
    </row>
    <row r="376" spans="5:5">
      <c r="E376" s="125"/>
    </row>
    <row r="377" spans="5:5">
      <c r="E377" s="125"/>
    </row>
    <row r="378" spans="5:5">
      <c r="E378" s="125"/>
    </row>
    <row r="379" spans="5:5">
      <c r="E379" s="125"/>
    </row>
    <row r="380" spans="5:5">
      <c r="E380" s="125"/>
    </row>
    <row r="381" spans="5:5">
      <c r="E381" s="125"/>
    </row>
    <row r="382" spans="5:5">
      <c r="E382" s="125"/>
    </row>
    <row r="383" spans="5:5">
      <c r="E383" s="125"/>
    </row>
    <row r="384" spans="5:5">
      <c r="E384" s="125"/>
    </row>
    <row r="385" spans="5:5">
      <c r="E385" s="125"/>
    </row>
    <row r="386" spans="5:5">
      <c r="E386" s="125"/>
    </row>
    <row r="387" spans="5:5">
      <c r="E387" s="125"/>
    </row>
    <row r="388" spans="5:5">
      <c r="E388" s="125"/>
    </row>
    <row r="389" spans="5:5">
      <c r="E389" s="125"/>
    </row>
    <row r="390" spans="5:5">
      <c r="E390" s="125"/>
    </row>
    <row r="391" spans="5:5">
      <c r="E391" s="125"/>
    </row>
    <row r="392" spans="5:5">
      <c r="E392" s="125"/>
    </row>
    <row r="393" spans="5:5">
      <c r="E393" s="125"/>
    </row>
    <row r="394" spans="5:5">
      <c r="E394" s="125"/>
    </row>
    <row r="395" spans="5:5">
      <c r="E395" s="125"/>
    </row>
    <row r="396" spans="5:5">
      <c r="E396" s="125"/>
    </row>
    <row r="397" spans="5:5">
      <c r="E397" s="125"/>
    </row>
    <row r="398" spans="5:5">
      <c r="E398" s="125"/>
    </row>
    <row r="399" spans="5:5">
      <c r="E399" s="125"/>
    </row>
    <row r="400" spans="5:5">
      <c r="E400" s="125"/>
    </row>
    <row r="401" spans="5:5">
      <c r="E401" s="125"/>
    </row>
    <row r="402" spans="5:5">
      <c r="E402" s="125"/>
    </row>
    <row r="403" spans="5:5">
      <c r="E403" s="125"/>
    </row>
    <row r="404" spans="5:5">
      <c r="E404" s="125"/>
    </row>
    <row r="405" spans="5:5">
      <c r="E405" s="125"/>
    </row>
    <row r="406" spans="5:5">
      <c r="E406" s="125"/>
    </row>
    <row r="407" spans="5:5">
      <c r="E407" s="125"/>
    </row>
    <row r="408" spans="5:5">
      <c r="E408" s="125"/>
    </row>
    <row r="409" spans="5:5">
      <c r="E409" s="125"/>
    </row>
    <row r="410" spans="5:5">
      <c r="E410" s="125"/>
    </row>
    <row r="411" spans="5:5">
      <c r="E411" s="125"/>
    </row>
    <row r="412" spans="5:5">
      <c r="E412" s="125"/>
    </row>
    <row r="413" spans="5:5">
      <c r="E413" s="125"/>
    </row>
    <row r="414" spans="5:5">
      <c r="E414" s="125"/>
    </row>
    <row r="415" spans="5:5">
      <c r="E415" s="125"/>
    </row>
    <row r="416" spans="5:5">
      <c r="E416" s="125"/>
    </row>
    <row r="417" spans="5:5">
      <c r="E417" s="125"/>
    </row>
    <row r="418" spans="5:5">
      <c r="E418" s="125"/>
    </row>
    <row r="419" spans="5:5">
      <c r="E419" s="125"/>
    </row>
    <row r="420" spans="5:5">
      <c r="E420" s="125"/>
    </row>
    <row r="421" spans="5:5">
      <c r="E421" s="125"/>
    </row>
    <row r="422" spans="5:5">
      <c r="E422" s="125"/>
    </row>
    <row r="423" spans="5:5">
      <c r="E423" s="125"/>
    </row>
    <row r="424" spans="5:5">
      <c r="E424" s="125"/>
    </row>
    <row r="425" spans="5:5">
      <c r="E425" s="125"/>
    </row>
    <row r="426" spans="5:5">
      <c r="E426" s="125"/>
    </row>
    <row r="427" spans="5:5">
      <c r="E427" s="125"/>
    </row>
    <row r="428" spans="5:5">
      <c r="E428" s="125"/>
    </row>
    <row r="429" spans="5:5">
      <c r="E429" s="125"/>
    </row>
    <row r="430" spans="5:5">
      <c r="E430" s="125"/>
    </row>
    <row r="431" spans="5:5">
      <c r="E431" s="125"/>
    </row>
    <row r="432" spans="5:5">
      <c r="E432" s="125"/>
    </row>
    <row r="433" spans="5:5">
      <c r="E433" s="125"/>
    </row>
    <row r="434" spans="5:5">
      <c r="E434" s="125"/>
    </row>
    <row r="435" spans="5:5">
      <c r="E435" s="125"/>
    </row>
    <row r="436" spans="5:5">
      <c r="E436" s="125"/>
    </row>
    <row r="437" spans="5:5">
      <c r="E437" s="125"/>
    </row>
    <row r="438" spans="5:5">
      <c r="E438" s="125"/>
    </row>
    <row r="439" spans="5:5">
      <c r="E439" s="125"/>
    </row>
    <row r="440" spans="5:5">
      <c r="E440" s="125"/>
    </row>
    <row r="441" spans="5:5">
      <c r="E441" s="125"/>
    </row>
    <row r="442" spans="5:5">
      <c r="E442" s="125"/>
    </row>
    <row r="443" spans="5:5">
      <c r="E443" s="125"/>
    </row>
    <row r="444" spans="5:5">
      <c r="E444" s="125"/>
    </row>
    <row r="445" spans="5:5">
      <c r="E445" s="125"/>
    </row>
    <row r="446" spans="5:5">
      <c r="E446" s="125"/>
    </row>
    <row r="447" spans="5:5">
      <c r="E447" s="125"/>
    </row>
    <row r="448" spans="5:5">
      <c r="E448" s="125"/>
    </row>
    <row r="449" spans="5:5">
      <c r="E449" s="125"/>
    </row>
    <row r="450" spans="5:5">
      <c r="E450" s="125"/>
    </row>
    <row r="451" spans="5:5">
      <c r="E451" s="125"/>
    </row>
    <row r="452" spans="5:5">
      <c r="E452" s="125"/>
    </row>
    <row r="453" spans="5:5">
      <c r="E453" s="125"/>
    </row>
    <row r="454" spans="5:5">
      <c r="E454" s="125"/>
    </row>
    <row r="455" spans="5:5">
      <c r="E455" s="125"/>
    </row>
    <row r="456" spans="5:5">
      <c r="E456" s="125"/>
    </row>
    <row r="457" spans="5:5">
      <c r="E457" s="125"/>
    </row>
    <row r="458" spans="5:5">
      <c r="E458" s="125"/>
    </row>
    <row r="459" spans="5:5">
      <c r="E459" s="125"/>
    </row>
    <row r="460" spans="5:5">
      <c r="E460" s="125"/>
    </row>
    <row r="461" spans="5:5">
      <c r="E461" s="125"/>
    </row>
    <row r="462" spans="5:5">
      <c r="E462" s="125"/>
    </row>
    <row r="463" spans="5:5">
      <c r="E463" s="125"/>
    </row>
    <row r="464" spans="5:5">
      <c r="E464" s="125"/>
    </row>
    <row r="465" spans="5:5">
      <c r="E465" s="125"/>
    </row>
    <row r="466" spans="5:5">
      <c r="E466" s="125"/>
    </row>
    <row r="467" spans="5:5">
      <c r="E467" s="125"/>
    </row>
    <row r="468" spans="5:5">
      <c r="E468" s="125"/>
    </row>
    <row r="469" spans="5:5">
      <c r="E469" s="125"/>
    </row>
    <row r="470" spans="5:5">
      <c r="E470" s="125"/>
    </row>
    <row r="471" spans="5:5">
      <c r="E471" s="125"/>
    </row>
    <row r="472" spans="5:5">
      <c r="E472" s="125"/>
    </row>
    <row r="473" spans="5:5">
      <c r="E473" s="125"/>
    </row>
    <row r="474" spans="5:5">
      <c r="E474" s="125"/>
    </row>
    <row r="475" spans="5:5">
      <c r="E475" s="125"/>
    </row>
    <row r="476" spans="5:5">
      <c r="E476" s="125"/>
    </row>
    <row r="477" spans="5:5">
      <c r="E477" s="125"/>
    </row>
    <row r="478" spans="5:5">
      <c r="E478" s="125"/>
    </row>
    <row r="479" spans="5:5">
      <c r="E479" s="125"/>
    </row>
    <row r="480" spans="5:5">
      <c r="E480" s="125"/>
    </row>
    <row r="481" spans="5:5">
      <c r="E481" s="125"/>
    </row>
    <row r="482" spans="5:5">
      <c r="E482" s="125"/>
    </row>
    <row r="483" spans="5:5">
      <c r="E483" s="125"/>
    </row>
    <row r="484" spans="5:5">
      <c r="E484" s="125"/>
    </row>
    <row r="485" spans="5:5">
      <c r="E485" s="125"/>
    </row>
    <row r="486" spans="5:5">
      <c r="E486" s="125"/>
    </row>
    <row r="487" spans="5:5">
      <c r="E487" s="125"/>
    </row>
    <row r="488" spans="5:5">
      <c r="E488" s="125"/>
    </row>
    <row r="489" spans="5:5">
      <c r="E489" s="125"/>
    </row>
    <row r="490" spans="5:5">
      <c r="E490" s="125"/>
    </row>
    <row r="491" spans="5:5">
      <c r="E491" s="125"/>
    </row>
    <row r="492" spans="5:5">
      <c r="E492" s="125"/>
    </row>
    <row r="493" spans="5:5">
      <c r="E493" s="125"/>
    </row>
    <row r="494" spans="5:5">
      <c r="E494" s="125"/>
    </row>
    <row r="495" spans="5:5">
      <c r="E495" s="125"/>
    </row>
    <row r="496" spans="5:5">
      <c r="E496" s="125"/>
    </row>
    <row r="497" spans="5:5">
      <c r="E497" s="125"/>
    </row>
    <row r="498" spans="5:5">
      <c r="E498" s="125"/>
    </row>
    <row r="499" spans="5:5">
      <c r="E499" s="125"/>
    </row>
    <row r="500" spans="5:5">
      <c r="E500" s="125"/>
    </row>
    <row r="501" spans="5:5">
      <c r="E501" s="125"/>
    </row>
    <row r="502" spans="5:5">
      <c r="E502" s="125"/>
    </row>
    <row r="503" spans="5:5">
      <c r="E503" s="125"/>
    </row>
    <row r="504" spans="5:5">
      <c r="E504" s="125"/>
    </row>
    <row r="505" spans="5:5">
      <c r="E505" s="125"/>
    </row>
    <row r="506" spans="5:5">
      <c r="E506" s="125"/>
    </row>
    <row r="507" spans="5:5">
      <c r="E507" s="125"/>
    </row>
    <row r="508" spans="5:5">
      <c r="E508" s="125"/>
    </row>
    <row r="509" spans="5:5">
      <c r="E509" s="125"/>
    </row>
    <row r="510" spans="5:5">
      <c r="E510" s="125"/>
    </row>
    <row r="511" spans="5:5">
      <c r="E511" s="125"/>
    </row>
    <row r="512" spans="5:5">
      <c r="E512" s="125"/>
    </row>
    <row r="513" spans="5:5">
      <c r="E513" s="125"/>
    </row>
    <row r="514" spans="5:5">
      <c r="E514" s="125"/>
    </row>
    <row r="515" spans="5:5">
      <c r="E515" s="125"/>
    </row>
    <row r="516" spans="5:5">
      <c r="E516" s="125"/>
    </row>
    <row r="517" spans="5:5">
      <c r="E517" s="125"/>
    </row>
    <row r="518" spans="5:5">
      <c r="E518" s="125"/>
    </row>
    <row r="519" spans="5:5">
      <c r="E519" s="125"/>
    </row>
    <row r="520" spans="5:5">
      <c r="E520" s="125"/>
    </row>
    <row r="521" spans="5:5">
      <c r="E521" s="125"/>
    </row>
    <row r="522" spans="5:5">
      <c r="E522" s="125"/>
    </row>
    <row r="523" spans="5:5">
      <c r="E523" s="125"/>
    </row>
    <row r="524" spans="5:5">
      <c r="E524" s="125"/>
    </row>
    <row r="525" spans="5:5">
      <c r="E525" s="125"/>
    </row>
    <row r="526" spans="5:5">
      <c r="E526" s="125"/>
    </row>
    <row r="527" spans="5:5">
      <c r="E527" s="125"/>
    </row>
    <row r="528" spans="5:5">
      <c r="E528" s="125"/>
    </row>
    <row r="529" spans="5:5">
      <c r="E529" s="125"/>
    </row>
    <row r="530" spans="5:5">
      <c r="E530" s="125"/>
    </row>
    <row r="531" spans="5:5">
      <c r="E531" s="125"/>
    </row>
    <row r="532" spans="5:5">
      <c r="E532" s="125"/>
    </row>
    <row r="533" spans="5:5">
      <c r="E533" s="125"/>
    </row>
    <row r="534" spans="5:5">
      <c r="E534" s="125"/>
    </row>
    <row r="535" spans="5:5">
      <c r="E535" s="125"/>
    </row>
    <row r="536" spans="5:5">
      <c r="E536" s="125"/>
    </row>
    <row r="537" spans="5:5">
      <c r="E537" s="125"/>
    </row>
    <row r="538" spans="5:5">
      <c r="E538" s="125"/>
    </row>
    <row r="539" spans="5:5">
      <c r="E539" s="125"/>
    </row>
    <row r="540" spans="5:5">
      <c r="E540" s="125"/>
    </row>
    <row r="541" spans="5:5">
      <c r="E541" s="125"/>
    </row>
    <row r="542" spans="5:5">
      <c r="E542" s="125"/>
    </row>
    <row r="543" spans="5:5">
      <c r="E543" s="125"/>
    </row>
    <row r="544" spans="5:5">
      <c r="E544" s="125"/>
    </row>
    <row r="545" spans="5:5">
      <c r="E545" s="125"/>
    </row>
    <row r="546" spans="5:5">
      <c r="E546" s="125"/>
    </row>
    <row r="547" spans="5:5">
      <c r="E547" s="125"/>
    </row>
    <row r="548" spans="5:5">
      <c r="E548" s="125"/>
    </row>
    <row r="549" spans="5:5">
      <c r="E549" s="125"/>
    </row>
    <row r="550" spans="5:5">
      <c r="E550" s="125"/>
    </row>
    <row r="551" spans="5:5">
      <c r="E551" s="125"/>
    </row>
    <row r="552" spans="5:5">
      <c r="E552" s="125"/>
    </row>
    <row r="553" spans="5:5">
      <c r="E553" s="125"/>
    </row>
    <row r="554" spans="5:5">
      <c r="E554" s="125"/>
    </row>
    <row r="555" spans="5:5">
      <c r="E555" s="125"/>
    </row>
    <row r="556" spans="5:5">
      <c r="E556" s="125"/>
    </row>
    <row r="557" spans="5:5">
      <c r="E557" s="125"/>
    </row>
    <row r="558" spans="5:5">
      <c r="E558" s="125"/>
    </row>
    <row r="559" spans="5:5">
      <c r="E559" s="125"/>
    </row>
    <row r="560" spans="5:5">
      <c r="E560" s="125"/>
    </row>
    <row r="561" spans="5:5">
      <c r="E561" s="125"/>
    </row>
    <row r="562" spans="5:5">
      <c r="E562" s="125"/>
    </row>
    <row r="563" spans="5:5">
      <c r="E563" s="125"/>
    </row>
    <row r="564" spans="5:5">
      <c r="E564" s="125"/>
    </row>
    <row r="565" spans="5:5">
      <c r="E565" s="125"/>
    </row>
    <row r="566" spans="5:5">
      <c r="E566" s="125"/>
    </row>
    <row r="567" spans="5:5">
      <c r="E567" s="125"/>
    </row>
    <row r="568" spans="5:5">
      <c r="E568" s="125"/>
    </row>
    <row r="569" spans="5:5">
      <c r="E569" s="125"/>
    </row>
    <row r="570" spans="5:5">
      <c r="E570" s="125"/>
    </row>
    <row r="571" spans="5:5">
      <c r="E571" s="125"/>
    </row>
    <row r="572" spans="5:5">
      <c r="E572" s="125"/>
    </row>
    <row r="573" spans="5:5">
      <c r="E573" s="125"/>
    </row>
    <row r="574" spans="5:5">
      <c r="E574" s="125"/>
    </row>
    <row r="575" spans="5:5">
      <c r="E575" s="125"/>
    </row>
    <row r="576" spans="5:5">
      <c r="E576" s="125"/>
    </row>
    <row r="577" spans="5:5">
      <c r="E577" s="125"/>
    </row>
    <row r="578" spans="5:5">
      <c r="E578" s="125"/>
    </row>
    <row r="579" spans="5:5">
      <c r="E579" s="125"/>
    </row>
    <row r="580" spans="5:5">
      <c r="E580" s="125"/>
    </row>
    <row r="581" spans="5:5">
      <c r="E581" s="125"/>
    </row>
    <row r="582" spans="5:5">
      <c r="E582" s="125"/>
    </row>
    <row r="583" spans="5:5">
      <c r="E583" s="125"/>
    </row>
    <row r="584" spans="5:5">
      <c r="E584" s="125"/>
    </row>
    <row r="585" spans="5:5">
      <c r="E585" s="125"/>
    </row>
    <row r="586" spans="5:5">
      <c r="E586" s="125"/>
    </row>
    <row r="587" spans="5:5">
      <c r="E587" s="125"/>
    </row>
    <row r="588" spans="5:5">
      <c r="E588" s="125"/>
    </row>
    <row r="589" spans="5:5">
      <c r="E589" s="125"/>
    </row>
    <row r="590" spans="5:5">
      <c r="E590" s="125"/>
    </row>
    <row r="591" spans="5:5">
      <c r="E591" s="125"/>
    </row>
    <row r="592" spans="5:5">
      <c r="E592" s="125"/>
    </row>
    <row r="593" spans="5:5">
      <c r="E593" s="125"/>
    </row>
    <row r="594" spans="5:5">
      <c r="E594" s="125"/>
    </row>
    <row r="595" spans="5:5">
      <c r="E595" s="125"/>
    </row>
    <row r="596" spans="5:5">
      <c r="E596" s="125"/>
    </row>
    <row r="597" spans="5:5">
      <c r="E597" s="125"/>
    </row>
    <row r="598" spans="5:5">
      <c r="E598" s="125"/>
    </row>
    <row r="599" spans="5:5">
      <c r="E599" s="125"/>
    </row>
    <row r="600" spans="5:5">
      <c r="E600" s="125"/>
    </row>
    <row r="601" spans="5:5">
      <c r="E601" s="125"/>
    </row>
    <row r="602" spans="5:5">
      <c r="E602" s="125"/>
    </row>
    <row r="603" spans="5:5">
      <c r="E603" s="125"/>
    </row>
    <row r="604" spans="5:5">
      <c r="E604" s="125"/>
    </row>
    <row r="605" spans="5:5">
      <c r="E605" s="125"/>
    </row>
    <row r="606" spans="5:5">
      <c r="E606" s="125"/>
    </row>
    <row r="607" spans="5:5">
      <c r="E607" s="125"/>
    </row>
    <row r="608" spans="5:5">
      <c r="E608" s="125"/>
    </row>
    <row r="609" spans="5:5">
      <c r="E609" s="125"/>
    </row>
    <row r="610" spans="5:5">
      <c r="E610" s="125"/>
    </row>
    <row r="611" spans="5:5">
      <c r="E611" s="125"/>
    </row>
    <row r="612" spans="5:5">
      <c r="E612" s="125"/>
    </row>
    <row r="613" spans="5:5">
      <c r="E613" s="125"/>
    </row>
    <row r="614" spans="5:5">
      <c r="E614" s="125"/>
    </row>
    <row r="615" spans="5:5">
      <c r="E615" s="125"/>
    </row>
    <row r="616" spans="5:5">
      <c r="E616" s="125"/>
    </row>
    <row r="617" spans="5:5">
      <c r="E617" s="125"/>
    </row>
    <row r="618" spans="5:5">
      <c r="E618" s="125"/>
    </row>
    <row r="619" spans="5:5">
      <c r="E619" s="125"/>
    </row>
    <row r="620" spans="5:5">
      <c r="E620" s="125"/>
    </row>
    <row r="621" spans="5:5">
      <c r="E621" s="125"/>
    </row>
    <row r="622" spans="5:5">
      <c r="E622" s="125"/>
    </row>
    <row r="623" spans="5:5">
      <c r="E623" s="125"/>
    </row>
    <row r="624" spans="5:5">
      <c r="E624" s="125"/>
    </row>
    <row r="625" spans="5:5">
      <c r="E625" s="125"/>
    </row>
    <row r="626" spans="5:5">
      <c r="E626" s="125"/>
    </row>
    <row r="627" spans="5:5">
      <c r="E627" s="125"/>
    </row>
    <row r="628" spans="5:5">
      <c r="E628" s="125"/>
    </row>
    <row r="629" spans="5:5">
      <c r="E629" s="125"/>
    </row>
    <row r="630" spans="5:5">
      <c r="E630" s="125"/>
    </row>
    <row r="631" spans="5:5">
      <c r="E631" s="125"/>
    </row>
    <row r="632" spans="5:5">
      <c r="E632" s="125"/>
    </row>
    <row r="633" spans="5:5">
      <c r="E633" s="125"/>
    </row>
    <row r="634" spans="5:5">
      <c r="E634" s="125"/>
    </row>
    <row r="635" spans="5:5">
      <c r="E635" s="125"/>
    </row>
    <row r="636" spans="5:5">
      <c r="E636" s="125"/>
    </row>
    <row r="637" spans="5:5">
      <c r="E637" s="125"/>
    </row>
    <row r="638" spans="5:5">
      <c r="E638" s="125"/>
    </row>
    <row r="639" spans="5:5">
      <c r="E639" s="125"/>
    </row>
    <row r="640" spans="5:5">
      <c r="E640" s="125"/>
    </row>
    <row r="641" spans="5:5">
      <c r="E641" s="125"/>
    </row>
    <row r="642" spans="5:5">
      <c r="E642" s="125"/>
    </row>
    <row r="643" spans="5:5">
      <c r="E643" s="125"/>
    </row>
    <row r="644" spans="5:5">
      <c r="E644" s="125"/>
    </row>
    <row r="645" spans="5:5">
      <c r="E645" s="125"/>
    </row>
    <row r="646" spans="5:5">
      <c r="E646" s="125"/>
    </row>
    <row r="647" spans="5:5">
      <c r="E647" s="125"/>
    </row>
    <row r="648" spans="5:5">
      <c r="E648" s="125"/>
    </row>
    <row r="649" spans="5:5">
      <c r="E649" s="125"/>
    </row>
    <row r="650" spans="5:5">
      <c r="E650" s="125"/>
    </row>
    <row r="651" spans="5:5">
      <c r="E651" s="125"/>
    </row>
    <row r="652" spans="5:5">
      <c r="E652" s="125"/>
    </row>
    <row r="653" spans="5:5">
      <c r="E653" s="125"/>
    </row>
    <row r="654" spans="5:5">
      <c r="E654" s="125"/>
    </row>
    <row r="655" spans="5:5">
      <c r="E655" s="125"/>
    </row>
    <row r="656" spans="5:5">
      <c r="E656" s="125"/>
    </row>
    <row r="657" spans="5:5">
      <c r="E657" s="125"/>
    </row>
    <row r="658" spans="5:5">
      <c r="E658" s="125"/>
    </row>
    <row r="659" spans="5:5">
      <c r="E659" s="125"/>
    </row>
    <row r="660" spans="5:5">
      <c r="E660" s="125"/>
    </row>
    <row r="661" spans="5:5">
      <c r="E661" s="125"/>
    </row>
    <row r="662" spans="5:5">
      <c r="E662" s="125"/>
    </row>
    <row r="663" spans="5:5">
      <c r="E663" s="125"/>
    </row>
    <row r="664" spans="5:5">
      <c r="E664" s="125"/>
    </row>
    <row r="665" spans="5:5">
      <c r="E665" s="125"/>
    </row>
    <row r="666" spans="5:5">
      <c r="E666" s="125"/>
    </row>
    <row r="667" spans="5:5">
      <c r="E667" s="125"/>
    </row>
    <row r="668" spans="5:5">
      <c r="E668" s="125"/>
    </row>
    <row r="669" spans="5:5">
      <c r="E669" s="125"/>
    </row>
    <row r="670" spans="5:5">
      <c r="E670" s="125"/>
    </row>
    <row r="671" spans="5:5">
      <c r="E671" s="125"/>
    </row>
    <row r="672" spans="5:5">
      <c r="E672" s="125"/>
    </row>
    <row r="673" spans="5:5">
      <c r="E673" s="125"/>
    </row>
    <row r="674" spans="5:5">
      <c r="E674" s="125"/>
    </row>
    <row r="675" spans="5:5">
      <c r="E675" s="125"/>
    </row>
    <row r="676" spans="5:5">
      <c r="E676" s="125"/>
    </row>
    <row r="677" spans="5:5">
      <c r="E677" s="125"/>
    </row>
    <row r="678" spans="5:5">
      <c r="E678" s="125"/>
    </row>
    <row r="679" spans="5:5">
      <c r="E679" s="125"/>
    </row>
    <row r="680" spans="5:5">
      <c r="E680" s="1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1DA4-63FC-47F2-BDDC-CDBC7A2BC59D}">
  <sheetPr>
    <tabColor theme="4" tint="0.59999389629810485"/>
  </sheetPr>
  <dimension ref="A1:AI210"/>
  <sheetViews>
    <sheetView showGridLines="0" topLeftCell="A153" zoomScale="85" zoomScaleNormal="85" workbookViewId="0">
      <selection activeCell="K27" sqref="K27"/>
    </sheetView>
  </sheetViews>
  <sheetFormatPr defaultColWidth="9" defaultRowHeight="15.75"/>
  <cols>
    <col min="1" max="1" width="10.875" style="16" customWidth="1"/>
    <col min="2" max="24" width="8.375" style="16" customWidth="1"/>
    <col min="25" max="31" width="9" style="16"/>
    <col min="32" max="32" width="7.25" style="16" customWidth="1"/>
    <col min="33" max="34" width="9" style="16"/>
    <col min="35" max="35" width="9" style="180"/>
    <col min="36" max="16384" width="9" style="16"/>
  </cols>
  <sheetData>
    <row r="1" spans="1:12" ht="23.25">
      <c r="A1" s="50" t="s">
        <v>226</v>
      </c>
    </row>
    <row r="3" spans="1:12" ht="18.75">
      <c r="A3" s="95" t="s">
        <v>228</v>
      </c>
      <c r="B3" s="95"/>
      <c r="D3" s="96"/>
      <c r="E3" s="96"/>
      <c r="F3" s="96"/>
      <c r="G3" s="96"/>
      <c r="H3" s="96"/>
      <c r="I3" s="96"/>
      <c r="J3" s="96"/>
      <c r="K3" s="96"/>
      <c r="L3" s="97"/>
    </row>
    <row r="4" spans="1:12">
      <c r="A4" s="94" t="s">
        <v>152</v>
      </c>
      <c r="B4" s="94" t="s">
        <v>227</v>
      </c>
      <c r="C4" s="18"/>
      <c r="D4" s="94"/>
    </row>
    <row r="5" spans="1:12" ht="16.5" thickBot="1">
      <c r="A5" s="100" t="s">
        <v>96</v>
      </c>
      <c r="B5" s="100" t="s">
        <v>97</v>
      </c>
      <c r="C5" s="100" t="s">
        <v>31</v>
      </c>
      <c r="D5" s="100">
        <v>2018</v>
      </c>
    </row>
    <row r="6" spans="1:12" ht="18">
      <c r="A6" s="98" t="s">
        <v>84</v>
      </c>
      <c r="B6" s="98" t="s">
        <v>98</v>
      </c>
      <c r="C6" s="104" t="s">
        <v>229</v>
      </c>
      <c r="D6" s="101">
        <v>10.327868852459018</v>
      </c>
    </row>
    <row r="7" spans="1:12" ht="18">
      <c r="A7" s="99" t="s">
        <v>91</v>
      </c>
      <c r="B7" s="99" t="s">
        <v>12</v>
      </c>
      <c r="C7" s="12" t="s">
        <v>229</v>
      </c>
      <c r="D7" s="102">
        <v>6.3567362428842502</v>
      </c>
    </row>
    <row r="8" spans="1:12" ht="18">
      <c r="A8" s="99" t="s">
        <v>91</v>
      </c>
      <c r="B8" s="99" t="s">
        <v>101</v>
      </c>
      <c r="C8" s="99" t="s">
        <v>229</v>
      </c>
      <c r="D8" s="102">
        <v>2.4667931688804554</v>
      </c>
    </row>
    <row r="9" spans="1:12" ht="18">
      <c r="A9" s="99" t="s">
        <v>91</v>
      </c>
      <c r="B9" s="99" t="s">
        <v>99</v>
      </c>
      <c r="C9" s="99" t="s">
        <v>229</v>
      </c>
      <c r="D9" s="102">
        <v>7.7798861480075887</v>
      </c>
    </row>
    <row r="10" spans="1:12" ht="18">
      <c r="A10" s="14" t="s">
        <v>91</v>
      </c>
      <c r="B10" s="14" t="s">
        <v>100</v>
      </c>
      <c r="C10" s="14" t="s">
        <v>229</v>
      </c>
      <c r="D10" s="103">
        <v>9.5825426944971532</v>
      </c>
    </row>
    <row r="11" spans="1:12" ht="18">
      <c r="A11" s="99" t="s">
        <v>83</v>
      </c>
      <c r="B11" s="99" t="s">
        <v>12</v>
      </c>
      <c r="C11" s="99" t="s">
        <v>229</v>
      </c>
      <c r="D11" s="102">
        <v>2.1708185053380782</v>
      </c>
    </row>
    <row r="12" spans="1:12" ht="18">
      <c r="A12" s="99" t="s">
        <v>83</v>
      </c>
      <c r="B12" s="99" t="s">
        <v>101</v>
      </c>
      <c r="C12" s="99" t="s">
        <v>229</v>
      </c>
      <c r="D12" s="102">
        <v>1.6370106761565835</v>
      </c>
    </row>
    <row r="13" spans="1:12" ht="18">
      <c r="A13" s="99" t="s">
        <v>83</v>
      </c>
      <c r="B13" s="99" t="s">
        <v>99</v>
      </c>
      <c r="C13" s="99" t="s">
        <v>229</v>
      </c>
      <c r="D13" s="102">
        <v>3.2740213523131669</v>
      </c>
    </row>
    <row r="14" spans="1:12" ht="18">
      <c r="A14" s="14" t="s">
        <v>83</v>
      </c>
      <c r="B14" s="14" t="s">
        <v>100</v>
      </c>
      <c r="C14" s="14" t="s">
        <v>229</v>
      </c>
      <c r="D14" s="103">
        <v>2.9893238434163698</v>
      </c>
    </row>
    <row r="17" spans="1:35" ht="18.75">
      <c r="A17" s="95" t="s">
        <v>371</v>
      </c>
      <c r="B17" s="95"/>
    </row>
    <row r="18" spans="1:35">
      <c r="A18" s="96" t="s">
        <v>152</v>
      </c>
      <c r="B18" s="96" t="s">
        <v>376</v>
      </c>
    </row>
    <row r="19" spans="1:35" s="105" customFormat="1" ht="15">
      <c r="B19" s="110" t="s">
        <v>383</v>
      </c>
      <c r="C19" s="113"/>
      <c r="D19" s="5" t="s">
        <v>326</v>
      </c>
      <c r="E19" s="5" t="s">
        <v>327</v>
      </c>
      <c r="F19" s="5" t="s">
        <v>328</v>
      </c>
      <c r="G19" s="5" t="s">
        <v>329</v>
      </c>
      <c r="H19" s="5" t="s">
        <v>330</v>
      </c>
      <c r="I19" s="5" t="s">
        <v>331</v>
      </c>
      <c r="J19" s="5" t="s">
        <v>332</v>
      </c>
      <c r="K19" s="5" t="s">
        <v>333</v>
      </c>
      <c r="L19" s="5" t="s">
        <v>334</v>
      </c>
      <c r="M19" s="5" t="s">
        <v>388</v>
      </c>
      <c r="N19" s="5" t="s">
        <v>115</v>
      </c>
      <c r="O19" s="5" t="s">
        <v>112</v>
      </c>
      <c r="P19" s="5" t="s">
        <v>335</v>
      </c>
      <c r="Q19" s="5" t="s">
        <v>336</v>
      </c>
      <c r="R19" s="5" t="s">
        <v>337</v>
      </c>
      <c r="S19" s="5" t="s">
        <v>338</v>
      </c>
      <c r="T19" s="5" t="s">
        <v>339</v>
      </c>
      <c r="U19" s="5" t="s">
        <v>118</v>
      </c>
      <c r="V19" s="5" t="s">
        <v>117</v>
      </c>
      <c r="W19" s="5" t="s">
        <v>116</v>
      </c>
      <c r="X19" s="5" t="s">
        <v>340</v>
      </c>
      <c r="Y19" s="5" t="s">
        <v>100</v>
      </c>
      <c r="Z19" s="5" t="s">
        <v>341</v>
      </c>
      <c r="AA19" s="5" t="s">
        <v>114</v>
      </c>
      <c r="AB19" s="5" t="s">
        <v>342</v>
      </c>
      <c r="AC19" s="5" t="s">
        <v>113</v>
      </c>
      <c r="AD19" s="5" t="s">
        <v>119</v>
      </c>
      <c r="AE19" s="5" t="s">
        <v>343</v>
      </c>
      <c r="AF19" s="5" t="s">
        <v>120</v>
      </c>
      <c r="AG19" s="5" t="s">
        <v>344</v>
      </c>
      <c r="AH19" s="5" t="s">
        <v>121</v>
      </c>
      <c r="AI19" s="162"/>
    </row>
    <row r="20" spans="1:35" s="105" customFormat="1" ht="15">
      <c r="A20" s="114" t="s">
        <v>96</v>
      </c>
      <c r="B20" s="112" t="s">
        <v>231</v>
      </c>
      <c r="C20" s="160" t="s">
        <v>345</v>
      </c>
      <c r="D20" s="106" t="s">
        <v>276</v>
      </c>
      <c r="E20" s="106" t="s">
        <v>277</v>
      </c>
      <c r="F20" s="106" t="s">
        <v>278</v>
      </c>
      <c r="G20" s="106" t="s">
        <v>279</v>
      </c>
      <c r="H20" s="106" t="s">
        <v>280</v>
      </c>
      <c r="I20" s="106" t="s">
        <v>281</v>
      </c>
      <c r="J20" s="106" t="s">
        <v>282</v>
      </c>
      <c r="K20" s="106" t="s">
        <v>283</v>
      </c>
      <c r="L20" s="106" t="s">
        <v>284</v>
      </c>
      <c r="M20" s="106" t="s">
        <v>285</v>
      </c>
      <c r="N20" s="106" t="s">
        <v>0</v>
      </c>
      <c r="O20" s="106" t="s">
        <v>1</v>
      </c>
      <c r="P20" s="106" t="s">
        <v>2</v>
      </c>
      <c r="Q20" s="106" t="s">
        <v>286</v>
      </c>
      <c r="R20" s="106" t="s">
        <v>287</v>
      </c>
      <c r="S20" s="106" t="s">
        <v>288</v>
      </c>
      <c r="T20" s="106" t="s">
        <v>289</v>
      </c>
      <c r="U20" s="106" t="s">
        <v>3</v>
      </c>
      <c r="V20" s="106" t="s">
        <v>4</v>
      </c>
      <c r="W20" s="106" t="s">
        <v>5</v>
      </c>
      <c r="X20" s="106" t="s">
        <v>290</v>
      </c>
      <c r="Y20" s="106" t="s">
        <v>6</v>
      </c>
      <c r="Z20" s="106" t="s">
        <v>291</v>
      </c>
      <c r="AA20" s="106" t="s">
        <v>7</v>
      </c>
      <c r="AB20" s="106" t="s">
        <v>8</v>
      </c>
      <c r="AC20" s="106" t="s">
        <v>9</v>
      </c>
      <c r="AD20" s="106" t="s">
        <v>10</v>
      </c>
      <c r="AE20" s="106" t="s">
        <v>292</v>
      </c>
      <c r="AF20" s="106" t="s">
        <v>11</v>
      </c>
      <c r="AG20" s="106" t="s">
        <v>12</v>
      </c>
      <c r="AH20" s="107" t="s">
        <v>13</v>
      </c>
      <c r="AI20" s="162" t="s">
        <v>370</v>
      </c>
    </row>
    <row r="21" spans="1:35" s="105" customFormat="1" ht="15">
      <c r="A21" s="158"/>
      <c r="B21" s="163" t="s">
        <v>345</v>
      </c>
      <c r="C21" s="159"/>
      <c r="D21" s="164">
        <v>73.412011440000001</v>
      </c>
      <c r="E21" s="164">
        <v>357.9609648</v>
      </c>
      <c r="F21" s="164">
        <v>0</v>
      </c>
      <c r="G21" s="164">
        <v>43.518511200000006</v>
      </c>
      <c r="H21" s="164">
        <v>0</v>
      </c>
      <c r="I21" s="164">
        <v>43.705200000000005</v>
      </c>
      <c r="J21" s="164">
        <v>0</v>
      </c>
      <c r="K21" s="164">
        <v>2058.8844000064</v>
      </c>
      <c r="L21" s="164">
        <v>192.01133999999999</v>
      </c>
      <c r="M21" s="164">
        <v>1697.8369313999997</v>
      </c>
      <c r="N21" s="164">
        <v>541.43880000000001</v>
      </c>
      <c r="O21" s="164">
        <v>0</v>
      </c>
      <c r="P21" s="164">
        <v>7150.7718600000017</v>
      </c>
      <c r="Q21" s="164">
        <v>624.67519559999994</v>
      </c>
      <c r="R21" s="164">
        <v>4.2243371999999999</v>
      </c>
      <c r="S21" s="164">
        <v>610.16655363999973</v>
      </c>
      <c r="T21" s="164">
        <v>3203.2514677799995</v>
      </c>
      <c r="U21" s="164">
        <v>244.7646</v>
      </c>
      <c r="V21" s="164">
        <v>0</v>
      </c>
      <c r="W21" s="164">
        <v>6035.3165999999992</v>
      </c>
      <c r="X21" s="164">
        <v>1.9091999999999998</v>
      </c>
      <c r="Y21" s="164">
        <v>4863.7249517999999</v>
      </c>
      <c r="Z21" s="164">
        <v>3244.3415117999998</v>
      </c>
      <c r="AA21" s="164">
        <v>0</v>
      </c>
      <c r="AB21" s="164">
        <v>289.50484780560004</v>
      </c>
      <c r="AC21" s="164">
        <v>187.46280000000002</v>
      </c>
      <c r="AD21" s="164">
        <v>0</v>
      </c>
      <c r="AE21" s="164">
        <v>0</v>
      </c>
      <c r="AF21" s="164">
        <v>986.69287800000006</v>
      </c>
      <c r="AG21" s="164">
        <v>0</v>
      </c>
      <c r="AH21" s="166">
        <v>0</v>
      </c>
      <c r="AI21" s="164">
        <v>32455.574962472001</v>
      </c>
    </row>
    <row r="22" spans="1:35" s="105" customFormat="1">
      <c r="A22" s="170" t="s">
        <v>233</v>
      </c>
      <c r="B22" s="108" t="s">
        <v>278</v>
      </c>
      <c r="C22" s="164">
        <v>410.52658140000005</v>
      </c>
      <c r="D22" s="259">
        <v>3.3333333333333333E-2</v>
      </c>
      <c r="E22" s="259">
        <v>3.3333333333333333E-2</v>
      </c>
      <c r="F22" s="261"/>
      <c r="G22" s="259">
        <v>3.3333333333333333E-2</v>
      </c>
      <c r="H22" s="261"/>
      <c r="I22" s="259">
        <v>1.7857142857142856E-2</v>
      </c>
      <c r="J22" s="261"/>
      <c r="K22" s="259">
        <v>0</v>
      </c>
      <c r="L22" s="259">
        <v>0</v>
      </c>
      <c r="M22" s="259">
        <v>0</v>
      </c>
      <c r="N22" s="259">
        <v>1.7857142857142856E-2</v>
      </c>
      <c r="O22" s="261"/>
      <c r="P22" s="259">
        <v>0</v>
      </c>
      <c r="Q22" s="259">
        <v>0</v>
      </c>
      <c r="R22" s="259">
        <v>1.4141414141414142E-2</v>
      </c>
      <c r="S22" s="259" t="s">
        <v>462</v>
      </c>
      <c r="T22" s="259">
        <v>1.4141414141414142E-2</v>
      </c>
      <c r="U22" s="259">
        <v>1.4141414141414142E-2</v>
      </c>
      <c r="V22" s="261"/>
      <c r="W22" s="259">
        <v>2.2181146025878003E-2</v>
      </c>
      <c r="X22" s="259" t="s">
        <v>462</v>
      </c>
      <c r="Y22" s="259">
        <v>6.2370062370062374E-3</v>
      </c>
      <c r="Z22" s="259" t="s">
        <v>462</v>
      </c>
      <c r="AA22" s="262"/>
      <c r="AB22" s="259">
        <v>0</v>
      </c>
      <c r="AC22" s="259">
        <v>0</v>
      </c>
      <c r="AD22" s="262"/>
      <c r="AE22" s="262"/>
      <c r="AF22" s="259">
        <v>0</v>
      </c>
      <c r="AG22" s="262"/>
      <c r="AH22" s="263"/>
      <c r="AI22" s="164"/>
    </row>
    <row r="23" spans="1:35" s="105" customFormat="1">
      <c r="A23" s="170" t="s">
        <v>233</v>
      </c>
      <c r="B23" s="108" t="s">
        <v>280</v>
      </c>
      <c r="C23" s="164">
        <v>9878.5882128000012</v>
      </c>
      <c r="D23" s="259">
        <v>8.3333333333333329E-2</v>
      </c>
      <c r="E23" s="259">
        <v>8.3333333333333329E-2</v>
      </c>
      <c r="F23" s="261"/>
      <c r="G23" s="259">
        <v>8.3333333333333329E-2</v>
      </c>
      <c r="H23" s="261"/>
      <c r="I23" s="259">
        <v>0.26785714285714285</v>
      </c>
      <c r="J23" s="261"/>
      <c r="K23" s="259">
        <v>0.29739130434782607</v>
      </c>
      <c r="L23" s="259">
        <v>0.29739130434782607</v>
      </c>
      <c r="M23" s="259">
        <v>0.29739130434782607</v>
      </c>
      <c r="N23" s="259">
        <v>0.26785714285714285</v>
      </c>
      <c r="O23" s="261"/>
      <c r="P23" s="259">
        <v>0.49282296650717705</v>
      </c>
      <c r="Q23" s="259">
        <v>0</v>
      </c>
      <c r="R23" s="259">
        <v>0.13131313131313133</v>
      </c>
      <c r="S23" s="259" t="s">
        <v>462</v>
      </c>
      <c r="T23" s="259">
        <v>0.13131313131313133</v>
      </c>
      <c r="U23" s="259">
        <v>0.13131313131313133</v>
      </c>
      <c r="V23" s="261"/>
      <c r="W23" s="259">
        <v>0.15341959334565619</v>
      </c>
      <c r="X23" s="259" t="s">
        <v>462</v>
      </c>
      <c r="Y23" s="259">
        <v>0.59875259875259879</v>
      </c>
      <c r="Z23" s="259">
        <v>0.27</v>
      </c>
      <c r="AA23" s="262"/>
      <c r="AB23" s="259">
        <v>0</v>
      </c>
      <c r="AC23" s="259">
        <v>0</v>
      </c>
      <c r="AD23" s="262"/>
      <c r="AE23" s="262"/>
      <c r="AF23" s="259">
        <v>7.0000000000000007E-2</v>
      </c>
      <c r="AG23" s="262"/>
      <c r="AH23" s="263"/>
      <c r="AI23" s="164"/>
    </row>
    <row r="24" spans="1:35" s="105" customFormat="1">
      <c r="A24" s="170" t="s">
        <v>233</v>
      </c>
      <c r="B24" s="108" t="s">
        <v>282</v>
      </c>
      <c r="C24" s="164">
        <v>980.20735222119993</v>
      </c>
      <c r="D24" s="259">
        <v>0</v>
      </c>
      <c r="E24" s="259">
        <v>0</v>
      </c>
      <c r="F24" s="261"/>
      <c r="G24" s="259">
        <v>0</v>
      </c>
      <c r="H24" s="261"/>
      <c r="I24" s="259">
        <v>0</v>
      </c>
      <c r="J24" s="261"/>
      <c r="K24" s="259">
        <v>0</v>
      </c>
      <c r="L24" s="259">
        <v>0</v>
      </c>
      <c r="M24" s="259">
        <v>0</v>
      </c>
      <c r="N24" s="259">
        <v>0</v>
      </c>
      <c r="O24" s="261"/>
      <c r="P24" s="259">
        <v>0.26794258373205743</v>
      </c>
      <c r="Q24" s="259">
        <v>0</v>
      </c>
      <c r="R24" s="259">
        <v>2.6262626262626262E-2</v>
      </c>
      <c r="S24" s="259">
        <v>0.3</v>
      </c>
      <c r="T24" s="259">
        <v>2.6262626262626262E-2</v>
      </c>
      <c r="U24" s="259">
        <v>2.6262626262626262E-2</v>
      </c>
      <c r="V24" s="261"/>
      <c r="W24" s="259">
        <v>0</v>
      </c>
      <c r="X24" s="259" t="s">
        <v>462</v>
      </c>
      <c r="Y24" s="259">
        <v>0</v>
      </c>
      <c r="Z24" s="259" t="s">
        <v>462</v>
      </c>
      <c r="AA24" s="262"/>
      <c r="AB24" s="259">
        <v>0</v>
      </c>
      <c r="AC24" s="259">
        <v>0</v>
      </c>
      <c r="AD24" s="262"/>
      <c r="AE24" s="262"/>
      <c r="AF24" s="259">
        <v>0</v>
      </c>
      <c r="AG24" s="262"/>
      <c r="AH24" s="263"/>
      <c r="AI24" s="164"/>
    </row>
    <row r="25" spans="1:35" s="105" customFormat="1">
      <c r="A25" s="170" t="s">
        <v>233</v>
      </c>
      <c r="B25" s="108" t="s">
        <v>1</v>
      </c>
      <c r="C25" s="164">
        <v>664.1952</v>
      </c>
      <c r="D25" s="259">
        <v>0</v>
      </c>
      <c r="E25" s="259">
        <v>0</v>
      </c>
      <c r="F25" s="261"/>
      <c r="G25" s="259">
        <v>0</v>
      </c>
      <c r="H25" s="261"/>
      <c r="I25" s="259">
        <v>5.3571428571428568E-2</v>
      </c>
      <c r="J25" s="261"/>
      <c r="K25" s="259">
        <v>1.9130434782608695E-2</v>
      </c>
      <c r="L25" s="259">
        <v>1.9130434782608695E-2</v>
      </c>
      <c r="M25" s="259">
        <v>1.9130434782608695E-2</v>
      </c>
      <c r="N25" s="259">
        <v>5.3571428571428568E-2</v>
      </c>
      <c r="O25" s="261"/>
      <c r="P25" s="259">
        <v>2.3923444976076555E-2</v>
      </c>
      <c r="Q25" s="259">
        <v>0</v>
      </c>
      <c r="R25" s="259">
        <v>2.2222222222222223E-2</v>
      </c>
      <c r="S25" s="259" t="s">
        <v>462</v>
      </c>
      <c r="T25" s="259">
        <v>2.2222222222222223E-2</v>
      </c>
      <c r="U25" s="259">
        <v>2.2222222222222223E-2</v>
      </c>
      <c r="V25" s="261"/>
      <c r="W25" s="259">
        <v>1.4787430683918669E-2</v>
      </c>
      <c r="X25" s="259" t="s">
        <v>462</v>
      </c>
      <c r="Y25" s="259">
        <v>5.4054054054054057E-2</v>
      </c>
      <c r="Z25" s="259">
        <v>7.0000000000000007E-2</v>
      </c>
      <c r="AA25" s="262"/>
      <c r="AB25" s="259">
        <v>0</v>
      </c>
      <c r="AC25" s="259">
        <v>0</v>
      </c>
      <c r="AD25" s="262"/>
      <c r="AE25" s="262"/>
      <c r="AF25" s="259">
        <v>0.01</v>
      </c>
      <c r="AG25" s="262"/>
      <c r="AH25" s="263"/>
      <c r="AI25" s="164"/>
    </row>
    <row r="26" spans="1:35" s="105" customFormat="1">
      <c r="A26" s="170" t="s">
        <v>233</v>
      </c>
      <c r="B26" s="108" t="s">
        <v>4</v>
      </c>
      <c r="C26" s="164">
        <v>10931.537400000001</v>
      </c>
      <c r="D26" s="259">
        <v>0</v>
      </c>
      <c r="E26" s="259">
        <v>0</v>
      </c>
      <c r="F26" s="261"/>
      <c r="G26" s="259">
        <v>0</v>
      </c>
      <c r="H26" s="261"/>
      <c r="I26" s="259">
        <v>0</v>
      </c>
      <c r="J26" s="261"/>
      <c r="K26" s="259">
        <v>0.48347826086956519</v>
      </c>
      <c r="L26" s="259">
        <v>0.48347826086956519</v>
      </c>
      <c r="M26" s="259">
        <v>0.48347826086956519</v>
      </c>
      <c r="N26" s="259">
        <v>0</v>
      </c>
      <c r="O26" s="261"/>
      <c r="P26" s="259">
        <v>0</v>
      </c>
      <c r="Q26" s="259">
        <v>1</v>
      </c>
      <c r="R26" s="259">
        <v>1.4141414141414142E-2</v>
      </c>
      <c r="S26" s="259" t="s">
        <v>462</v>
      </c>
      <c r="T26" s="259">
        <v>1.4141414141414142E-2</v>
      </c>
      <c r="U26" s="259">
        <v>1.4141414141414142E-2</v>
      </c>
      <c r="V26" s="261"/>
      <c r="W26" s="259">
        <v>0.48243992606284658</v>
      </c>
      <c r="X26" s="259"/>
      <c r="Y26" s="259">
        <v>0.14553014553014554</v>
      </c>
      <c r="Z26" s="259">
        <v>0.36</v>
      </c>
      <c r="AA26" s="262"/>
      <c r="AB26" s="259">
        <v>3.2258064516129031E-2</v>
      </c>
      <c r="AC26" s="259">
        <v>0</v>
      </c>
      <c r="AD26" s="262"/>
      <c r="AE26" s="262"/>
      <c r="AF26" s="259">
        <v>0</v>
      </c>
      <c r="AG26" s="262"/>
      <c r="AH26" s="263"/>
      <c r="AI26" s="164"/>
    </row>
    <row r="27" spans="1:35" s="105" customFormat="1">
      <c r="A27" s="170" t="s">
        <v>233</v>
      </c>
      <c r="B27" s="108" t="s">
        <v>7</v>
      </c>
      <c r="C27" s="164">
        <v>1795.8761270719999</v>
      </c>
      <c r="D27" s="259">
        <v>1.6666666666666666E-2</v>
      </c>
      <c r="E27" s="259">
        <v>1.6666666666666666E-2</v>
      </c>
      <c r="F27" s="261"/>
      <c r="G27" s="259">
        <v>1.6666666666666666E-2</v>
      </c>
      <c r="H27" s="261"/>
      <c r="I27" s="259">
        <v>0</v>
      </c>
      <c r="J27" s="261"/>
      <c r="K27" s="259">
        <v>5.2173913043478265E-3</v>
      </c>
      <c r="L27" s="259">
        <v>5.2173913043478265E-3</v>
      </c>
      <c r="M27" s="259">
        <v>5.2173913043478265E-3</v>
      </c>
      <c r="N27" s="259">
        <v>0</v>
      </c>
      <c r="O27" s="261"/>
      <c r="P27" s="259">
        <v>1.1961722488038277E-2</v>
      </c>
      <c r="Q27" s="259">
        <v>0</v>
      </c>
      <c r="R27" s="259">
        <v>0.16969696969696971</v>
      </c>
      <c r="S27" s="259" t="s">
        <v>462</v>
      </c>
      <c r="T27" s="259">
        <v>0.16969696969696971</v>
      </c>
      <c r="U27" s="259">
        <v>0.16969696969696971</v>
      </c>
      <c r="V27" s="261"/>
      <c r="W27" s="259">
        <v>5.5452865064695009E-3</v>
      </c>
      <c r="X27" s="259" t="s">
        <v>462</v>
      </c>
      <c r="Y27" s="259">
        <v>6.2370062370062374E-3</v>
      </c>
      <c r="Z27" s="259">
        <v>0.03</v>
      </c>
      <c r="AA27" s="262"/>
      <c r="AB27" s="259">
        <v>0.41935483870967744</v>
      </c>
      <c r="AC27" s="259">
        <v>0.54166666666666663</v>
      </c>
      <c r="AD27" s="262"/>
      <c r="AE27" s="262"/>
      <c r="AF27" s="259">
        <v>0.49</v>
      </c>
      <c r="AG27" s="262"/>
      <c r="AH27" s="263"/>
      <c r="AI27" s="164"/>
    </row>
    <row r="28" spans="1:35" s="105" customFormat="1">
      <c r="A28" s="170" t="s">
        <v>233</v>
      </c>
      <c r="B28" s="108" t="s">
        <v>10</v>
      </c>
      <c r="C28" s="164">
        <v>4982.0508800000007</v>
      </c>
      <c r="D28" s="259">
        <v>0.23333333333333334</v>
      </c>
      <c r="E28" s="259">
        <v>0.23333333333333334</v>
      </c>
      <c r="F28" s="261"/>
      <c r="G28" s="259">
        <v>0.23333333333333334</v>
      </c>
      <c r="H28" s="261"/>
      <c r="I28" s="259">
        <v>0.125</v>
      </c>
      <c r="J28" s="261"/>
      <c r="K28" s="259">
        <v>0.10086956521739131</v>
      </c>
      <c r="L28" s="259">
        <v>0.10086956521739131</v>
      </c>
      <c r="M28" s="259">
        <v>0.10086956521739131</v>
      </c>
      <c r="N28" s="259">
        <v>0.125</v>
      </c>
      <c r="O28" s="261"/>
      <c r="P28" s="259">
        <v>0.19617224880382775</v>
      </c>
      <c r="Q28" s="259">
        <v>0</v>
      </c>
      <c r="R28" s="259">
        <v>0.4868686868686869</v>
      </c>
      <c r="S28" s="259">
        <v>0.7</v>
      </c>
      <c r="T28" s="259">
        <v>0.4868686868686869</v>
      </c>
      <c r="U28" s="259">
        <v>0.4868686868686869</v>
      </c>
      <c r="V28" s="261"/>
      <c r="W28" s="259">
        <v>4.0665434380776341E-2</v>
      </c>
      <c r="X28" s="259">
        <v>1</v>
      </c>
      <c r="Y28" s="259">
        <v>0.11226611226611227</v>
      </c>
      <c r="Z28" s="259">
        <v>0.22</v>
      </c>
      <c r="AA28" s="262"/>
      <c r="AB28" s="259">
        <v>0.32258064516129031</v>
      </c>
      <c r="AC28" s="259">
        <v>0.16666666666666666</v>
      </c>
      <c r="AD28" s="262"/>
      <c r="AE28" s="262"/>
      <c r="AF28" s="259">
        <v>0.33</v>
      </c>
      <c r="AG28" s="262"/>
      <c r="AH28" s="263"/>
      <c r="AI28" s="164"/>
    </row>
    <row r="29" spans="1:35" s="105" customFormat="1">
      <c r="A29" s="170" t="s">
        <v>233</v>
      </c>
      <c r="B29" s="108" t="s">
        <v>12</v>
      </c>
      <c r="C29" s="164">
        <v>2428.1154000000006</v>
      </c>
      <c r="D29" s="259">
        <v>0.38333333333333336</v>
      </c>
      <c r="E29" s="259">
        <v>0.38333333333333336</v>
      </c>
      <c r="F29" s="261"/>
      <c r="G29" s="259">
        <v>0.38333333333333336</v>
      </c>
      <c r="H29" s="261"/>
      <c r="I29" s="259">
        <v>0.5</v>
      </c>
      <c r="J29" s="261"/>
      <c r="K29" s="259">
        <v>0</v>
      </c>
      <c r="L29" s="259">
        <v>0</v>
      </c>
      <c r="M29" s="259">
        <v>0</v>
      </c>
      <c r="N29" s="259">
        <v>0.5</v>
      </c>
      <c r="O29" s="261"/>
      <c r="P29" s="259">
        <v>7.1770334928229667E-3</v>
      </c>
      <c r="Q29" s="259">
        <v>0</v>
      </c>
      <c r="R29" s="259">
        <v>0.11717171717171718</v>
      </c>
      <c r="S29" s="259" t="s">
        <v>462</v>
      </c>
      <c r="T29" s="259">
        <v>0.11717171717171718</v>
      </c>
      <c r="U29" s="259">
        <v>0.11717171717171718</v>
      </c>
      <c r="V29" s="261"/>
      <c r="W29" s="259">
        <v>5.9149722735674676E-2</v>
      </c>
      <c r="X29" s="259" t="s">
        <v>462</v>
      </c>
      <c r="Y29" s="259">
        <v>7.4844074844074848E-2</v>
      </c>
      <c r="Z29" s="259">
        <v>0.03</v>
      </c>
      <c r="AA29" s="262"/>
      <c r="AB29" s="259">
        <v>0</v>
      </c>
      <c r="AC29" s="259">
        <v>0.29166666666666669</v>
      </c>
      <c r="AD29" s="262"/>
      <c r="AE29" s="262"/>
      <c r="AF29" s="259">
        <v>7.0000000000000007E-2</v>
      </c>
      <c r="AG29" s="262"/>
      <c r="AH29" s="263"/>
      <c r="AI29" s="164"/>
    </row>
    <row r="30" spans="1:35" s="105" customFormat="1">
      <c r="A30" s="245" t="s">
        <v>233</v>
      </c>
      <c r="B30" s="109" t="s">
        <v>13</v>
      </c>
      <c r="C30" s="165">
        <v>2338.4862000000003</v>
      </c>
      <c r="D30" s="260">
        <v>0.25</v>
      </c>
      <c r="E30" s="260">
        <v>0.25</v>
      </c>
      <c r="F30" s="264"/>
      <c r="G30" s="260">
        <v>0.25</v>
      </c>
      <c r="H30" s="264"/>
      <c r="I30" s="260">
        <v>3.5714285714285712E-2</v>
      </c>
      <c r="J30" s="264"/>
      <c r="K30" s="260">
        <v>9.3913043478260863E-2</v>
      </c>
      <c r="L30" s="260">
        <v>9.3913043478260863E-2</v>
      </c>
      <c r="M30" s="260">
        <v>9.3913043478260863E-2</v>
      </c>
      <c r="N30" s="260">
        <v>3.5714285714285712E-2</v>
      </c>
      <c r="O30" s="264"/>
      <c r="P30" s="260">
        <v>0</v>
      </c>
      <c r="Q30" s="260">
        <v>0</v>
      </c>
      <c r="R30" s="260">
        <v>1.8181818181818181E-2</v>
      </c>
      <c r="S30" s="260" t="s">
        <v>462</v>
      </c>
      <c r="T30" s="260">
        <v>1.8181818181818181E-2</v>
      </c>
      <c r="U30" s="260">
        <v>1.8181818181818181E-2</v>
      </c>
      <c r="V30" s="264"/>
      <c r="W30" s="260">
        <v>0.22181146025878004</v>
      </c>
      <c r="X30" s="260" t="s">
        <v>462</v>
      </c>
      <c r="Y30" s="260">
        <v>2.0790020790020791E-3</v>
      </c>
      <c r="Z30" s="260">
        <v>0.02</v>
      </c>
      <c r="AA30" s="265"/>
      <c r="AB30" s="260">
        <v>0.22580645161290322</v>
      </c>
      <c r="AC30" s="260">
        <v>0</v>
      </c>
      <c r="AD30" s="265"/>
      <c r="AE30" s="265"/>
      <c r="AF30" s="260">
        <v>0.03</v>
      </c>
      <c r="AG30" s="265"/>
      <c r="AH30" s="266"/>
      <c r="AI30" s="164"/>
    </row>
    <row r="31" spans="1:35" s="162" customFormat="1" ht="15">
      <c r="A31" s="182"/>
      <c r="B31" s="162" t="s">
        <v>370</v>
      </c>
      <c r="C31" s="225">
        <v>34409.583353493203</v>
      </c>
      <c r="D31" s="224">
        <v>1</v>
      </c>
      <c r="E31" s="224">
        <v>1</v>
      </c>
      <c r="F31" s="224">
        <v>0</v>
      </c>
      <c r="G31" s="224">
        <v>1</v>
      </c>
      <c r="H31" s="224">
        <v>0</v>
      </c>
      <c r="I31" s="224">
        <v>0.99999999999999989</v>
      </c>
      <c r="J31" s="224">
        <v>0</v>
      </c>
      <c r="K31" s="224">
        <v>1</v>
      </c>
      <c r="L31" s="224">
        <v>1</v>
      </c>
      <c r="M31" s="224">
        <v>1</v>
      </c>
      <c r="N31" s="224">
        <v>0.99999999999999989</v>
      </c>
      <c r="O31" s="224">
        <v>0</v>
      </c>
      <c r="P31" s="224">
        <v>1.0000000000000002</v>
      </c>
      <c r="Q31" s="224">
        <v>1</v>
      </c>
      <c r="R31" s="224">
        <v>1</v>
      </c>
      <c r="S31" s="224">
        <v>1</v>
      </c>
      <c r="T31" s="224">
        <v>1</v>
      </c>
      <c r="U31" s="224">
        <v>1</v>
      </c>
      <c r="V31" s="224">
        <v>0</v>
      </c>
      <c r="W31" s="224">
        <v>0.99999999999999989</v>
      </c>
      <c r="X31" s="224">
        <v>1</v>
      </c>
      <c r="Y31" s="224">
        <v>1.0000000000000002</v>
      </c>
      <c r="Z31" s="224">
        <v>1</v>
      </c>
      <c r="AA31" s="224">
        <v>0</v>
      </c>
      <c r="AB31" s="224">
        <v>1</v>
      </c>
      <c r="AC31" s="224">
        <v>1</v>
      </c>
      <c r="AD31" s="224">
        <v>0</v>
      </c>
      <c r="AE31" s="224">
        <v>0</v>
      </c>
      <c r="AF31" s="226">
        <v>1</v>
      </c>
      <c r="AG31" s="224">
        <v>0</v>
      </c>
      <c r="AH31" s="224">
        <v>0</v>
      </c>
    </row>
    <row r="32" spans="1:35" s="105" customFormat="1" ht="15">
      <c r="B32" s="110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AI32" s="162"/>
    </row>
    <row r="33" spans="1:35" s="105" customFormat="1" ht="15">
      <c r="A33" s="167"/>
      <c r="B33" s="112" t="s">
        <v>384</v>
      </c>
      <c r="C33" s="168"/>
      <c r="D33" s="106" t="s">
        <v>276</v>
      </c>
      <c r="E33" s="106" t="s">
        <v>277</v>
      </c>
      <c r="F33" s="106" t="s">
        <v>278</v>
      </c>
      <c r="G33" s="106" t="s">
        <v>279</v>
      </c>
      <c r="H33" s="106" t="s">
        <v>280</v>
      </c>
      <c r="I33" s="106" t="s">
        <v>281</v>
      </c>
      <c r="J33" s="106" t="s">
        <v>282</v>
      </c>
      <c r="K33" s="106" t="s">
        <v>283</v>
      </c>
      <c r="L33" s="106" t="s">
        <v>284</v>
      </c>
      <c r="M33" s="106" t="s">
        <v>285</v>
      </c>
      <c r="N33" s="106" t="s">
        <v>0</v>
      </c>
      <c r="O33" s="106" t="s">
        <v>1</v>
      </c>
      <c r="P33" s="106" t="s">
        <v>2</v>
      </c>
      <c r="Q33" s="106" t="s">
        <v>286</v>
      </c>
      <c r="R33" s="106" t="s">
        <v>287</v>
      </c>
      <c r="S33" s="106" t="s">
        <v>288</v>
      </c>
      <c r="T33" s="106" t="s">
        <v>289</v>
      </c>
      <c r="U33" s="106" t="s">
        <v>3</v>
      </c>
      <c r="V33" s="106" t="s">
        <v>4</v>
      </c>
      <c r="W33" s="106" t="s">
        <v>5</v>
      </c>
      <c r="X33" s="106" t="s">
        <v>290</v>
      </c>
      <c r="Y33" s="106" t="s">
        <v>6</v>
      </c>
      <c r="Z33" s="106" t="s">
        <v>291</v>
      </c>
      <c r="AA33" s="106" t="s">
        <v>7</v>
      </c>
      <c r="AB33" s="106" t="s">
        <v>8</v>
      </c>
      <c r="AC33" s="106" t="s">
        <v>9</v>
      </c>
      <c r="AD33" s="106" t="s">
        <v>10</v>
      </c>
      <c r="AE33" s="106" t="s">
        <v>292</v>
      </c>
      <c r="AF33" s="106" t="s">
        <v>11</v>
      </c>
      <c r="AG33" s="106" t="s">
        <v>12</v>
      </c>
      <c r="AH33" s="107" t="s">
        <v>13</v>
      </c>
      <c r="AI33" s="162" t="s">
        <v>370</v>
      </c>
    </row>
    <row r="34" spans="1:35" s="105" customFormat="1" ht="15">
      <c r="A34" s="169"/>
      <c r="B34" s="108"/>
      <c r="C34" s="113"/>
      <c r="D34" s="164">
        <v>0</v>
      </c>
      <c r="E34" s="164">
        <v>0</v>
      </c>
      <c r="F34" s="164">
        <v>0</v>
      </c>
      <c r="G34" s="164">
        <v>0</v>
      </c>
      <c r="H34" s="164">
        <v>497.34572560000004</v>
      </c>
      <c r="I34" s="164">
        <v>0</v>
      </c>
      <c r="J34" s="164">
        <v>0</v>
      </c>
      <c r="K34" s="164">
        <v>4407.8553655078986</v>
      </c>
      <c r="L34" s="164">
        <v>125.70291</v>
      </c>
      <c r="M34" s="164">
        <v>1916.3532315963</v>
      </c>
      <c r="N34" s="164">
        <v>0</v>
      </c>
      <c r="O34" s="164">
        <v>0</v>
      </c>
      <c r="P34" s="164">
        <v>19426.651469999997</v>
      </c>
      <c r="Q34" s="164">
        <v>853.01802529999998</v>
      </c>
      <c r="R34" s="164">
        <v>128.4569061</v>
      </c>
      <c r="S34" s="164">
        <v>3033.9089322</v>
      </c>
      <c r="T34" s="164">
        <v>16326.6033611</v>
      </c>
      <c r="U34" s="164">
        <v>141.09335250000004</v>
      </c>
      <c r="V34" s="164">
        <v>284.54469999999998</v>
      </c>
      <c r="W34" s="164">
        <v>9580.9500000000007</v>
      </c>
      <c r="X34" s="164">
        <v>0</v>
      </c>
      <c r="Y34" s="164">
        <v>6416.9697571999986</v>
      </c>
      <c r="Z34" s="164">
        <v>6358.0563000000002</v>
      </c>
      <c r="AA34" s="164">
        <v>0</v>
      </c>
      <c r="AB34" s="164">
        <v>0</v>
      </c>
      <c r="AC34" s="164">
        <v>0</v>
      </c>
      <c r="AD34" s="164">
        <v>0</v>
      </c>
      <c r="AE34" s="164">
        <v>0</v>
      </c>
      <c r="AF34" s="164">
        <v>890.74559999999997</v>
      </c>
      <c r="AG34" s="164">
        <v>11543.4798624</v>
      </c>
      <c r="AH34" s="166">
        <v>1026.0287999999998</v>
      </c>
      <c r="AI34" s="164">
        <v>82957.764299504182</v>
      </c>
    </row>
    <row r="35" spans="1:35" s="9" customFormat="1">
      <c r="A35" s="170" t="s">
        <v>235</v>
      </c>
      <c r="B35" s="171" t="s">
        <v>276</v>
      </c>
      <c r="C35" s="164">
        <v>282.5954289</v>
      </c>
      <c r="D35" s="267"/>
      <c r="E35" s="267"/>
      <c r="F35" s="267"/>
      <c r="G35" s="267"/>
      <c r="H35" s="259">
        <v>0</v>
      </c>
      <c r="I35" s="259"/>
      <c r="J35" s="259"/>
      <c r="K35" s="259">
        <v>0</v>
      </c>
      <c r="L35" s="259">
        <v>2.4590163934426227E-3</v>
      </c>
      <c r="M35" s="259">
        <v>2.4590163934426227E-3</v>
      </c>
      <c r="N35" s="259"/>
      <c r="O35" s="259"/>
      <c r="P35" s="259">
        <v>8.3067092651757189E-3</v>
      </c>
      <c r="Q35" s="259">
        <v>0</v>
      </c>
      <c r="R35" s="259">
        <v>0</v>
      </c>
      <c r="S35" s="259">
        <v>0</v>
      </c>
      <c r="T35" s="259">
        <v>0</v>
      </c>
      <c r="U35" s="259">
        <v>0</v>
      </c>
      <c r="V35" s="259">
        <v>0</v>
      </c>
      <c r="W35" s="259">
        <v>3.4079844206426481E-3</v>
      </c>
      <c r="X35" s="259"/>
      <c r="Y35" s="259">
        <v>7.0521861777150916E-4</v>
      </c>
      <c r="Z35" s="259">
        <v>7.0521861777150916E-4</v>
      </c>
      <c r="AA35" s="259"/>
      <c r="AB35" s="259"/>
      <c r="AC35" s="259"/>
      <c r="AD35" s="259"/>
      <c r="AE35" s="259"/>
      <c r="AF35" s="259">
        <v>0</v>
      </c>
      <c r="AG35" s="259">
        <v>6.0532687651331722E-4</v>
      </c>
      <c r="AH35" s="268">
        <v>0</v>
      </c>
      <c r="AI35" s="258">
        <v>0.16684987546488403</v>
      </c>
    </row>
    <row r="36" spans="1:35" s="9" customFormat="1">
      <c r="A36" s="170" t="s">
        <v>235</v>
      </c>
      <c r="B36" s="171" t="s">
        <v>277</v>
      </c>
      <c r="C36" s="164">
        <v>3486.2659933999994</v>
      </c>
      <c r="D36" s="267"/>
      <c r="E36" s="267"/>
      <c r="F36" s="267"/>
      <c r="G36" s="267"/>
      <c r="H36" s="259">
        <v>0.18584070796460175</v>
      </c>
      <c r="I36" s="259"/>
      <c r="J36" s="259"/>
      <c r="K36" s="259">
        <v>3.5087719298245612E-2</v>
      </c>
      <c r="L36" s="259">
        <v>2.0901639344262292E-2</v>
      </c>
      <c r="M36" s="259">
        <v>2.0901639344262292E-2</v>
      </c>
      <c r="N36" s="259"/>
      <c r="O36" s="259"/>
      <c r="P36" s="259">
        <v>2.2790202342917995E-2</v>
      </c>
      <c r="Q36" s="259">
        <v>0.12395134228187919</v>
      </c>
      <c r="R36" s="259">
        <v>0.12395134228187922</v>
      </c>
      <c r="S36" s="259">
        <v>0.12395134228187921</v>
      </c>
      <c r="T36" s="259">
        <v>0.12395134228187918</v>
      </c>
      <c r="U36" s="259">
        <v>0.12395134228187919</v>
      </c>
      <c r="V36" s="259">
        <v>3.5087719298245612E-2</v>
      </c>
      <c r="W36" s="259">
        <v>2.7263875365141185E-2</v>
      </c>
      <c r="X36" s="259"/>
      <c r="Y36" s="259">
        <v>2.8208744710860366E-3</v>
      </c>
      <c r="Z36" s="259">
        <v>2.8208744710860366E-3</v>
      </c>
      <c r="AA36" s="259"/>
      <c r="AB36" s="259"/>
      <c r="AC36" s="259"/>
      <c r="AD36" s="259"/>
      <c r="AE36" s="259"/>
      <c r="AF36" s="259">
        <v>0</v>
      </c>
      <c r="AG36" s="259">
        <v>1.3922518159806295E-2</v>
      </c>
      <c r="AH36" s="268">
        <v>0</v>
      </c>
      <c r="AI36" s="258">
        <v>2.0583597162220411</v>
      </c>
    </row>
    <row r="37" spans="1:35" s="9" customFormat="1">
      <c r="A37" s="170" t="s">
        <v>235</v>
      </c>
      <c r="B37" s="171" t="s">
        <v>278</v>
      </c>
      <c r="C37" s="164">
        <v>3152.7295102000003</v>
      </c>
      <c r="D37" s="267"/>
      <c r="E37" s="267"/>
      <c r="F37" s="267"/>
      <c r="G37" s="267"/>
      <c r="H37" s="259">
        <v>0</v>
      </c>
      <c r="I37" s="259"/>
      <c r="J37" s="259"/>
      <c r="K37" s="259">
        <v>0</v>
      </c>
      <c r="L37" s="259">
        <v>0</v>
      </c>
      <c r="M37" s="259">
        <v>0</v>
      </c>
      <c r="N37" s="259"/>
      <c r="O37" s="259"/>
      <c r="P37" s="259">
        <v>0</v>
      </c>
      <c r="Q37" s="259">
        <v>0</v>
      </c>
      <c r="R37" s="259">
        <v>0</v>
      </c>
      <c r="S37" s="259">
        <v>0</v>
      </c>
      <c r="T37" s="259">
        <v>0</v>
      </c>
      <c r="U37" s="259">
        <v>0</v>
      </c>
      <c r="V37" s="259">
        <v>0</v>
      </c>
      <c r="W37" s="259">
        <v>0</v>
      </c>
      <c r="X37" s="259"/>
      <c r="Y37" s="259">
        <v>0</v>
      </c>
      <c r="Z37" s="259">
        <v>0</v>
      </c>
      <c r="AA37" s="259"/>
      <c r="AB37" s="259"/>
      <c r="AC37" s="259"/>
      <c r="AD37" s="259"/>
      <c r="AE37" s="259"/>
      <c r="AF37" s="259">
        <v>0</v>
      </c>
      <c r="AG37" s="259">
        <v>0</v>
      </c>
      <c r="AH37" s="268">
        <v>0</v>
      </c>
      <c r="AI37" s="258">
        <v>1.8614332446880382</v>
      </c>
    </row>
    <row r="38" spans="1:35" s="9" customFormat="1">
      <c r="A38" s="170" t="s">
        <v>235</v>
      </c>
      <c r="B38" s="171" t="s">
        <v>279</v>
      </c>
      <c r="C38" s="164">
        <v>6025.7454481999985</v>
      </c>
      <c r="D38" s="267"/>
      <c r="E38" s="267"/>
      <c r="F38" s="267"/>
      <c r="G38" s="267"/>
      <c r="H38" s="259">
        <v>0.15044247787610618</v>
      </c>
      <c r="I38" s="259"/>
      <c r="J38" s="259"/>
      <c r="K38" s="259">
        <v>5.764411027568922E-2</v>
      </c>
      <c r="L38" s="259">
        <v>4.0983606557377046E-2</v>
      </c>
      <c r="M38" s="259">
        <v>4.0983606557377046E-2</v>
      </c>
      <c r="N38" s="259"/>
      <c r="O38" s="259"/>
      <c r="P38" s="259">
        <v>0.16570820021299254</v>
      </c>
      <c r="Q38" s="259">
        <v>0.13653523489932884</v>
      </c>
      <c r="R38" s="259">
        <v>0.13653523489932887</v>
      </c>
      <c r="S38" s="259">
        <v>0.13653523489932887</v>
      </c>
      <c r="T38" s="259">
        <v>0.13653523489932884</v>
      </c>
      <c r="U38" s="259">
        <v>0.13653523489932884</v>
      </c>
      <c r="V38" s="259">
        <v>5.764411027568922E-2</v>
      </c>
      <c r="W38" s="259">
        <v>0.14703018500486853</v>
      </c>
      <c r="X38" s="259"/>
      <c r="Y38" s="259">
        <v>2.8208744710860366E-3</v>
      </c>
      <c r="Z38" s="259">
        <v>2.8208744710860366E-3</v>
      </c>
      <c r="AA38" s="259"/>
      <c r="AB38" s="259"/>
      <c r="AC38" s="259"/>
      <c r="AD38" s="259"/>
      <c r="AE38" s="259"/>
      <c r="AF38" s="259">
        <v>0</v>
      </c>
      <c r="AG38" s="259">
        <v>4.2675544794188863E-2</v>
      </c>
      <c r="AH38" s="268">
        <v>0.3891050583657587</v>
      </c>
      <c r="AI38" s="258">
        <v>3.5577181185440665</v>
      </c>
    </row>
    <row r="39" spans="1:35" s="9" customFormat="1">
      <c r="A39" s="170" t="s">
        <v>235</v>
      </c>
      <c r="B39" s="171" t="s">
        <v>281</v>
      </c>
      <c r="C39" s="164">
        <v>130.10689999999997</v>
      </c>
      <c r="D39" s="267"/>
      <c r="E39" s="267"/>
      <c r="F39" s="267"/>
      <c r="G39" s="267"/>
      <c r="H39" s="259">
        <v>0</v>
      </c>
      <c r="I39" s="267"/>
      <c r="J39" s="267"/>
      <c r="K39" s="259">
        <v>0</v>
      </c>
      <c r="L39" s="259">
        <v>0</v>
      </c>
      <c r="M39" s="259">
        <v>0</v>
      </c>
      <c r="N39" s="267"/>
      <c r="O39" s="267"/>
      <c r="P39" s="259">
        <v>0</v>
      </c>
      <c r="Q39" s="259">
        <v>0</v>
      </c>
      <c r="R39" s="259">
        <v>0</v>
      </c>
      <c r="S39" s="259">
        <v>0</v>
      </c>
      <c r="T39" s="259">
        <v>0</v>
      </c>
      <c r="U39" s="259">
        <v>0</v>
      </c>
      <c r="V39" s="259">
        <v>0</v>
      </c>
      <c r="W39" s="259">
        <v>0</v>
      </c>
      <c r="X39" s="267"/>
      <c r="Y39" s="259">
        <v>0</v>
      </c>
      <c r="Z39" s="259">
        <v>0</v>
      </c>
      <c r="AA39" s="267"/>
      <c r="AB39" s="267"/>
      <c r="AC39" s="267"/>
      <c r="AD39" s="267"/>
      <c r="AE39" s="267"/>
      <c r="AF39" s="259">
        <v>0</v>
      </c>
      <c r="AG39" s="259">
        <v>0</v>
      </c>
      <c r="AH39" s="268">
        <v>0</v>
      </c>
      <c r="AI39" s="258">
        <v>7.6817661724471409E-2</v>
      </c>
    </row>
    <row r="40" spans="1:35" s="9" customFormat="1">
      <c r="A40" s="170" t="s">
        <v>235</v>
      </c>
      <c r="B40" s="171" t="s">
        <v>282</v>
      </c>
      <c r="C40" s="164">
        <v>4041.6303234600991</v>
      </c>
      <c r="D40" s="267"/>
      <c r="E40" s="267"/>
      <c r="F40" s="267"/>
      <c r="G40" s="267"/>
      <c r="H40" s="259">
        <v>8.8495575221238937E-3</v>
      </c>
      <c r="I40" s="267"/>
      <c r="J40" s="267"/>
      <c r="K40" s="259">
        <v>1.0025062656641605E-2</v>
      </c>
      <c r="L40" s="259">
        <v>2.8278688524590166E-2</v>
      </c>
      <c r="M40" s="259">
        <v>2.8278688524590166E-2</v>
      </c>
      <c r="N40" s="267"/>
      <c r="O40" s="267"/>
      <c r="P40" s="259">
        <v>8.9456869009584671E-3</v>
      </c>
      <c r="Q40" s="259">
        <v>0.14282718120805366</v>
      </c>
      <c r="R40" s="259">
        <v>0.14282718120805371</v>
      </c>
      <c r="S40" s="259">
        <v>0.14282718120805371</v>
      </c>
      <c r="T40" s="259">
        <v>0.14282718120805366</v>
      </c>
      <c r="U40" s="259">
        <v>0.14282718120805368</v>
      </c>
      <c r="V40" s="259">
        <v>1.0025062656641605E-2</v>
      </c>
      <c r="W40" s="259">
        <v>1.7526777020447908E-2</v>
      </c>
      <c r="X40" s="267"/>
      <c r="Y40" s="259">
        <v>6.3469675599435822E-3</v>
      </c>
      <c r="Z40" s="259">
        <v>6.3469675599435822E-3</v>
      </c>
      <c r="AA40" s="267"/>
      <c r="AB40" s="267"/>
      <c r="AC40" s="267"/>
      <c r="AD40" s="267"/>
      <c r="AE40" s="267"/>
      <c r="AF40" s="259">
        <v>0.1</v>
      </c>
      <c r="AG40" s="259">
        <v>4.8426150121065378E-3</v>
      </c>
      <c r="AH40" s="268">
        <v>1.1673151750972761E-2</v>
      </c>
      <c r="AI40" s="258">
        <v>2.3862576927351582</v>
      </c>
    </row>
    <row r="41" spans="1:35" s="9" customFormat="1">
      <c r="A41" s="170" t="s">
        <v>235</v>
      </c>
      <c r="B41" s="171" t="s">
        <v>0</v>
      </c>
      <c r="C41" s="164">
        <v>1930.3181999999997</v>
      </c>
      <c r="D41" s="267"/>
      <c r="E41" s="267"/>
      <c r="F41" s="267"/>
      <c r="G41" s="267"/>
      <c r="H41" s="259">
        <v>0</v>
      </c>
      <c r="I41" s="267"/>
      <c r="J41" s="267"/>
      <c r="K41" s="259">
        <v>0</v>
      </c>
      <c r="L41" s="259">
        <v>0</v>
      </c>
      <c r="M41" s="259">
        <v>0</v>
      </c>
      <c r="N41" s="267"/>
      <c r="O41" s="267"/>
      <c r="P41" s="259">
        <v>0</v>
      </c>
      <c r="Q41" s="259">
        <v>0</v>
      </c>
      <c r="R41" s="259">
        <v>0</v>
      </c>
      <c r="S41" s="259">
        <v>0</v>
      </c>
      <c r="T41" s="259">
        <v>0</v>
      </c>
      <c r="U41" s="259">
        <v>0</v>
      </c>
      <c r="V41" s="259">
        <v>0</v>
      </c>
      <c r="W41" s="259">
        <v>0</v>
      </c>
      <c r="X41" s="267"/>
      <c r="Y41" s="259">
        <v>0</v>
      </c>
      <c r="Z41" s="259">
        <v>0</v>
      </c>
      <c r="AA41" s="267"/>
      <c r="AB41" s="267"/>
      <c r="AC41" s="267"/>
      <c r="AD41" s="267"/>
      <c r="AE41" s="267"/>
      <c r="AF41" s="259">
        <v>0</v>
      </c>
      <c r="AG41" s="259">
        <v>0</v>
      </c>
      <c r="AH41" s="268">
        <v>0</v>
      </c>
      <c r="AI41" s="258">
        <v>1.139697667903782</v>
      </c>
    </row>
    <row r="42" spans="1:35" s="9" customFormat="1">
      <c r="A42" s="170" t="s">
        <v>235</v>
      </c>
      <c r="B42" s="171" t="s">
        <v>1</v>
      </c>
      <c r="C42" s="164">
        <v>6136.3386999999993</v>
      </c>
      <c r="D42" s="267"/>
      <c r="E42" s="267"/>
      <c r="F42" s="267"/>
      <c r="G42" s="267"/>
      <c r="H42" s="259">
        <v>0</v>
      </c>
      <c r="I42" s="267"/>
      <c r="J42" s="267"/>
      <c r="K42" s="259">
        <v>0</v>
      </c>
      <c r="L42" s="259">
        <v>8.1967213114754098E-4</v>
      </c>
      <c r="M42" s="259">
        <v>8.1967213114754098E-4</v>
      </c>
      <c r="N42" s="267"/>
      <c r="O42" s="267"/>
      <c r="P42" s="259">
        <v>4.6858359957401494E-3</v>
      </c>
      <c r="Q42" s="259">
        <v>7.7600671140939589E-3</v>
      </c>
      <c r="R42" s="259">
        <v>7.7600671140939615E-3</v>
      </c>
      <c r="S42" s="259">
        <v>7.7600671140939615E-3</v>
      </c>
      <c r="T42" s="259">
        <v>7.7600671140939598E-3</v>
      </c>
      <c r="U42" s="259">
        <v>7.7600671140939598E-3</v>
      </c>
      <c r="V42" s="259">
        <v>0</v>
      </c>
      <c r="W42" s="259">
        <v>4.3816942551119769E-3</v>
      </c>
      <c r="X42" s="267"/>
      <c r="Y42" s="259">
        <v>0</v>
      </c>
      <c r="Z42" s="259">
        <v>0</v>
      </c>
      <c r="AA42" s="267"/>
      <c r="AB42" s="267"/>
      <c r="AC42" s="267"/>
      <c r="AD42" s="267"/>
      <c r="AE42" s="267"/>
      <c r="AF42" s="259">
        <v>0</v>
      </c>
      <c r="AG42" s="259">
        <v>0.57415254237288138</v>
      </c>
      <c r="AH42" s="268">
        <v>0</v>
      </c>
      <c r="AI42" s="258">
        <v>3.6230145402233296</v>
      </c>
    </row>
    <row r="43" spans="1:35" s="9" customFormat="1">
      <c r="A43" s="170" t="s">
        <v>235</v>
      </c>
      <c r="B43" s="171" t="s">
        <v>290</v>
      </c>
      <c r="C43" s="164">
        <v>4332.2178641999999</v>
      </c>
      <c r="D43" s="267"/>
      <c r="E43" s="267"/>
      <c r="F43" s="267"/>
      <c r="G43" s="267"/>
      <c r="H43" s="259">
        <v>8.8495575221238937E-3</v>
      </c>
      <c r="I43" s="267"/>
      <c r="J43" s="267"/>
      <c r="K43" s="259">
        <v>0.23057644110275688</v>
      </c>
      <c r="L43" s="259">
        <v>9.6311475409836061E-2</v>
      </c>
      <c r="M43" s="259">
        <v>9.6311475409836061E-2</v>
      </c>
      <c r="N43" s="267"/>
      <c r="O43" s="267"/>
      <c r="P43" s="259">
        <v>0.1111821086261981</v>
      </c>
      <c r="Q43" s="259">
        <v>9.0184563758389253E-3</v>
      </c>
      <c r="R43" s="259">
        <v>9.018456375838927E-3</v>
      </c>
      <c r="S43" s="259">
        <v>9.018456375838927E-3</v>
      </c>
      <c r="T43" s="259">
        <v>9.0184563758389253E-3</v>
      </c>
      <c r="U43" s="259">
        <v>9.018456375838927E-3</v>
      </c>
      <c r="V43" s="259">
        <v>0.23057644110275688</v>
      </c>
      <c r="W43" s="259">
        <v>5.2580331061343723E-2</v>
      </c>
      <c r="X43" s="267"/>
      <c r="Y43" s="259">
        <v>0.13610719322990125</v>
      </c>
      <c r="Z43" s="259">
        <v>0.13610719322990125</v>
      </c>
      <c r="AA43" s="267"/>
      <c r="AB43" s="267"/>
      <c r="AC43" s="267"/>
      <c r="AD43" s="267"/>
      <c r="AE43" s="267"/>
      <c r="AF43" s="259">
        <v>0</v>
      </c>
      <c r="AG43" s="259">
        <v>0</v>
      </c>
      <c r="AH43" s="268">
        <v>3.8910505836575872E-3</v>
      </c>
      <c r="AI43" s="258">
        <v>2.5578262675448245</v>
      </c>
    </row>
    <row r="44" spans="1:35" s="9" customFormat="1">
      <c r="A44" s="170" t="s">
        <v>235</v>
      </c>
      <c r="B44" s="171" t="s">
        <v>7</v>
      </c>
      <c r="C44" s="164">
        <v>3753.7106510199997</v>
      </c>
      <c r="D44" s="267"/>
      <c r="E44" s="267"/>
      <c r="F44" s="267"/>
      <c r="G44" s="267"/>
      <c r="H44" s="259">
        <v>0</v>
      </c>
      <c r="I44" s="267"/>
      <c r="J44" s="267"/>
      <c r="K44" s="259">
        <v>1.2531328320802006E-2</v>
      </c>
      <c r="L44" s="259">
        <v>1.5983606557377048E-2</v>
      </c>
      <c r="M44" s="259">
        <v>1.5983606557377048E-2</v>
      </c>
      <c r="N44" s="267"/>
      <c r="O44" s="267"/>
      <c r="P44" s="259">
        <v>0.14313099041533547</v>
      </c>
      <c r="Q44" s="259">
        <v>2.6426174496644292E-2</v>
      </c>
      <c r="R44" s="259">
        <v>2.6426174496644302E-2</v>
      </c>
      <c r="S44" s="259">
        <v>2.6426174496644299E-2</v>
      </c>
      <c r="T44" s="259">
        <v>2.6426174496644292E-2</v>
      </c>
      <c r="U44" s="259">
        <v>2.6426174496644295E-2</v>
      </c>
      <c r="V44" s="259">
        <v>1.2531328320802006E-2</v>
      </c>
      <c r="W44" s="259">
        <v>9.1041869522882179E-2</v>
      </c>
      <c r="X44" s="267"/>
      <c r="Y44" s="259">
        <v>1.622002820874471E-2</v>
      </c>
      <c r="Z44" s="259">
        <v>1.622002820874471E-2</v>
      </c>
      <c r="AA44" s="267"/>
      <c r="AB44" s="267"/>
      <c r="AC44" s="267"/>
      <c r="AD44" s="267"/>
      <c r="AE44" s="267"/>
      <c r="AF44" s="259">
        <v>0</v>
      </c>
      <c r="AG44" s="259">
        <v>0.12106537530266345</v>
      </c>
      <c r="AH44" s="268">
        <v>1.1673151750972761E-2</v>
      </c>
      <c r="AI44" s="258">
        <v>2.2162642796162215</v>
      </c>
    </row>
    <row r="45" spans="1:35" s="9" customFormat="1">
      <c r="A45" s="170" t="s">
        <v>235</v>
      </c>
      <c r="B45" s="171" t="s">
        <v>8</v>
      </c>
      <c r="C45" s="164">
        <v>20448.142635799999</v>
      </c>
      <c r="D45" s="267"/>
      <c r="E45" s="267"/>
      <c r="F45" s="267"/>
      <c r="G45" s="267"/>
      <c r="H45" s="259">
        <v>0.53982300884955747</v>
      </c>
      <c r="I45" s="267"/>
      <c r="J45" s="267"/>
      <c r="K45" s="259">
        <v>0.46616541353383462</v>
      </c>
      <c r="L45" s="259">
        <v>0.40204918032786885</v>
      </c>
      <c r="M45" s="259">
        <v>0.40204918032786885</v>
      </c>
      <c r="N45" s="267"/>
      <c r="O45" s="267"/>
      <c r="P45" s="259">
        <v>0.19126730564430244</v>
      </c>
      <c r="Q45" s="259">
        <v>0.12688758389261745</v>
      </c>
      <c r="R45" s="259">
        <v>0.12688758389261748</v>
      </c>
      <c r="S45" s="259">
        <v>0.12688758389261748</v>
      </c>
      <c r="T45" s="259">
        <v>0.12688758389261745</v>
      </c>
      <c r="U45" s="259">
        <v>0.12688758389261748</v>
      </c>
      <c r="V45" s="259">
        <v>0.46616541353383462</v>
      </c>
      <c r="W45" s="259">
        <v>0.38656280428432327</v>
      </c>
      <c r="X45" s="267"/>
      <c r="Y45" s="259">
        <v>0.4062059238363892</v>
      </c>
      <c r="Z45" s="259">
        <v>0.4062059238363892</v>
      </c>
      <c r="AA45" s="267"/>
      <c r="AB45" s="267"/>
      <c r="AC45" s="267"/>
      <c r="AD45" s="267"/>
      <c r="AE45" s="267"/>
      <c r="AF45" s="259">
        <v>0.66</v>
      </c>
      <c r="AG45" s="259">
        <v>5.690072639225182E-2</v>
      </c>
      <c r="AH45" s="268">
        <v>0.25680933852140075</v>
      </c>
      <c r="AI45" s="258">
        <v>12.072983860891513</v>
      </c>
    </row>
    <row r="46" spans="1:35" s="9" customFormat="1">
      <c r="A46" s="170" t="s">
        <v>235</v>
      </c>
      <c r="B46" s="171" t="s">
        <v>9</v>
      </c>
      <c r="C46" s="164">
        <v>2662.9481999999998</v>
      </c>
      <c r="D46" s="267"/>
      <c r="E46" s="267"/>
      <c r="F46" s="267"/>
      <c r="G46" s="267"/>
      <c r="H46" s="259">
        <v>0</v>
      </c>
      <c r="I46" s="267"/>
      <c r="J46" s="267"/>
      <c r="K46" s="259">
        <v>0</v>
      </c>
      <c r="L46" s="259">
        <v>2.7868852459016394E-2</v>
      </c>
      <c r="M46" s="259">
        <v>2.7868852459016394E-2</v>
      </c>
      <c r="N46" s="267"/>
      <c r="O46" s="267"/>
      <c r="P46" s="259">
        <v>1.0649627263045794E-3</v>
      </c>
      <c r="Q46" s="259">
        <v>2.2021812080536912E-2</v>
      </c>
      <c r="R46" s="259">
        <v>2.2021812080536919E-2</v>
      </c>
      <c r="S46" s="259">
        <v>2.2021812080536916E-2</v>
      </c>
      <c r="T46" s="259">
        <v>2.2021812080536912E-2</v>
      </c>
      <c r="U46" s="259">
        <v>2.2021812080536912E-2</v>
      </c>
      <c r="V46" s="259">
        <v>0</v>
      </c>
      <c r="W46" s="259">
        <v>4.8685491723466402E-2</v>
      </c>
      <c r="X46" s="267"/>
      <c r="Y46" s="259">
        <v>2.1156558533145273E-3</v>
      </c>
      <c r="Z46" s="259">
        <v>2.1156558533145273E-3</v>
      </c>
      <c r="AA46" s="267"/>
      <c r="AB46" s="267"/>
      <c r="AC46" s="267"/>
      <c r="AD46" s="267"/>
      <c r="AE46" s="267"/>
      <c r="AF46" s="259">
        <v>0</v>
      </c>
      <c r="AG46" s="259">
        <v>9.0496368038740921E-2</v>
      </c>
      <c r="AH46" s="268">
        <v>0</v>
      </c>
      <c r="AI46" s="258">
        <v>1.5722567674534562</v>
      </c>
    </row>
    <row r="47" spans="1:35" s="9" customFormat="1">
      <c r="A47" s="170" t="s">
        <v>235</v>
      </c>
      <c r="B47" s="171" t="s">
        <v>10</v>
      </c>
      <c r="C47" s="164">
        <v>11172.056799999998</v>
      </c>
      <c r="D47" s="267"/>
      <c r="E47" s="267"/>
      <c r="F47" s="267"/>
      <c r="G47" s="267"/>
      <c r="H47" s="259">
        <v>7.9646017699115043E-2</v>
      </c>
      <c r="I47" s="267"/>
      <c r="J47" s="267"/>
      <c r="K47" s="259">
        <v>3.5087719298245612E-2</v>
      </c>
      <c r="L47" s="259">
        <v>4.2622950819672135E-2</v>
      </c>
      <c r="M47" s="259">
        <v>4.2622950819672135E-2</v>
      </c>
      <c r="N47" s="267"/>
      <c r="O47" s="267"/>
      <c r="P47" s="259">
        <v>0.16549520766773163</v>
      </c>
      <c r="Q47" s="259">
        <v>0.3208892617449664</v>
      </c>
      <c r="R47" s="259">
        <v>0.32088926174496651</v>
      </c>
      <c r="S47" s="259">
        <v>0.32088926174496651</v>
      </c>
      <c r="T47" s="259">
        <v>0.32088926174496646</v>
      </c>
      <c r="U47" s="259">
        <v>0.32088926174496646</v>
      </c>
      <c r="V47" s="259">
        <v>3.5087719298245612E-2</v>
      </c>
      <c r="W47" s="259">
        <v>1.4118792599805257E-2</v>
      </c>
      <c r="X47" s="267"/>
      <c r="Y47" s="259">
        <v>5.5712270803949221E-2</v>
      </c>
      <c r="Z47" s="259">
        <v>5.5712270803949221E-2</v>
      </c>
      <c r="AA47" s="267"/>
      <c r="AB47" s="267"/>
      <c r="AC47" s="267"/>
      <c r="AD47" s="267"/>
      <c r="AE47" s="267"/>
      <c r="AF47" s="259">
        <v>0.1</v>
      </c>
      <c r="AG47" s="259">
        <v>1.9975786924939468E-2</v>
      </c>
      <c r="AH47" s="268">
        <v>0</v>
      </c>
      <c r="AI47" s="258">
        <v>6.5962011240678295</v>
      </c>
    </row>
    <row r="48" spans="1:35" s="9" customFormat="1">
      <c r="A48" s="172" t="s">
        <v>235</v>
      </c>
      <c r="B48" s="173" t="s">
        <v>292</v>
      </c>
      <c r="C48" s="165">
        <v>15356.336346677557</v>
      </c>
      <c r="D48" s="269"/>
      <c r="E48" s="269"/>
      <c r="F48" s="269"/>
      <c r="G48" s="269"/>
      <c r="H48" s="260">
        <v>2.6548672566371678E-2</v>
      </c>
      <c r="I48" s="269"/>
      <c r="J48" s="269"/>
      <c r="K48" s="260">
        <v>0.15288220551378445</v>
      </c>
      <c r="L48" s="260">
        <v>0.32172131147540983</v>
      </c>
      <c r="M48" s="260">
        <v>0.32172131147540983</v>
      </c>
      <c r="N48" s="269"/>
      <c r="O48" s="269"/>
      <c r="P48" s="260">
        <v>0.17742279020234292</v>
      </c>
      <c r="Q48" s="260">
        <v>8.3682885906040255E-2</v>
      </c>
      <c r="R48" s="260">
        <v>8.3682885906040283E-2</v>
      </c>
      <c r="S48" s="260">
        <v>8.3682885906040269E-2</v>
      </c>
      <c r="T48" s="260">
        <v>8.3682885906040269E-2</v>
      </c>
      <c r="U48" s="260">
        <v>8.3682885906040269E-2</v>
      </c>
      <c r="V48" s="260">
        <v>0.15288220551378445</v>
      </c>
      <c r="W48" s="260">
        <v>0.20740019474196689</v>
      </c>
      <c r="X48" s="269"/>
      <c r="Y48" s="260">
        <v>0.3709449929478138</v>
      </c>
      <c r="Z48" s="260">
        <v>0.3709449929478138</v>
      </c>
      <c r="AA48" s="269"/>
      <c r="AB48" s="269"/>
      <c r="AC48" s="269"/>
      <c r="AD48" s="269"/>
      <c r="AE48" s="269"/>
      <c r="AF48" s="260">
        <v>0.14000000000000001</v>
      </c>
      <c r="AG48" s="260">
        <v>7.5363196125907986E-2</v>
      </c>
      <c r="AH48" s="270">
        <v>0.32684824902723736</v>
      </c>
      <c r="AI48" s="258">
        <v>9.0666817117791769</v>
      </c>
    </row>
    <row r="49" spans="1:35" s="181" customFormat="1">
      <c r="B49" s="162" t="s">
        <v>370</v>
      </c>
      <c r="C49" s="225">
        <v>82911.14300185765</v>
      </c>
      <c r="D49" s="224">
        <v>0</v>
      </c>
      <c r="E49" s="224">
        <v>0</v>
      </c>
      <c r="F49" s="224">
        <v>0</v>
      </c>
      <c r="G49" s="224">
        <v>0</v>
      </c>
      <c r="H49" s="224">
        <v>1</v>
      </c>
      <c r="I49" s="224">
        <v>0</v>
      </c>
      <c r="J49" s="224">
        <v>0</v>
      </c>
      <c r="K49" s="224">
        <v>1</v>
      </c>
      <c r="L49" s="224">
        <v>1</v>
      </c>
      <c r="M49" s="224">
        <v>1</v>
      </c>
      <c r="N49" s="224">
        <v>0</v>
      </c>
      <c r="O49" s="224">
        <v>0</v>
      </c>
      <c r="P49" s="224">
        <v>1</v>
      </c>
      <c r="Q49" s="224">
        <v>0.99999999999999989</v>
      </c>
      <c r="R49" s="224">
        <v>1.0000000000000002</v>
      </c>
      <c r="S49" s="224">
        <v>1.0000000000000002</v>
      </c>
      <c r="T49" s="224">
        <v>0.99999999999999989</v>
      </c>
      <c r="U49" s="224">
        <v>1</v>
      </c>
      <c r="V49" s="224">
        <v>1</v>
      </c>
      <c r="W49" s="224">
        <v>1</v>
      </c>
      <c r="X49" s="224">
        <v>0</v>
      </c>
      <c r="Y49" s="224">
        <v>0.99999999999999989</v>
      </c>
      <c r="Z49" s="224">
        <v>0.99999999999999989</v>
      </c>
      <c r="AA49" s="224">
        <v>0</v>
      </c>
      <c r="AB49" s="224">
        <v>0</v>
      </c>
      <c r="AC49" s="224">
        <v>0</v>
      </c>
      <c r="AD49" s="224">
        <v>0</v>
      </c>
      <c r="AE49" s="224">
        <v>0</v>
      </c>
      <c r="AF49" s="224">
        <v>1</v>
      </c>
      <c r="AG49" s="224">
        <v>1.0000000000000002</v>
      </c>
      <c r="AH49" s="224">
        <v>1</v>
      </c>
      <c r="AI49" s="180"/>
    </row>
    <row r="50" spans="1:35" s="9" customFormat="1">
      <c r="AI50" s="180"/>
    </row>
    <row r="51" spans="1:35" s="9" customFormat="1">
      <c r="A51" s="167"/>
      <c r="B51" s="112" t="s">
        <v>232</v>
      </c>
      <c r="C51" s="168"/>
      <c r="D51" s="106" t="s">
        <v>276</v>
      </c>
      <c r="E51" s="106" t="s">
        <v>277</v>
      </c>
      <c r="F51" s="106" t="s">
        <v>278</v>
      </c>
      <c r="G51" s="106" t="s">
        <v>279</v>
      </c>
      <c r="H51" s="106" t="s">
        <v>280</v>
      </c>
      <c r="I51" s="106" t="s">
        <v>281</v>
      </c>
      <c r="J51" s="106" t="s">
        <v>282</v>
      </c>
      <c r="K51" s="106" t="s">
        <v>283</v>
      </c>
      <c r="L51" s="106" t="s">
        <v>284</v>
      </c>
      <c r="M51" s="106" t="s">
        <v>285</v>
      </c>
      <c r="N51" s="106" t="s">
        <v>0</v>
      </c>
      <c r="O51" s="106" t="s">
        <v>1</v>
      </c>
      <c r="P51" s="106" t="s">
        <v>2</v>
      </c>
      <c r="Q51" s="106" t="s">
        <v>286</v>
      </c>
      <c r="R51" s="106" t="s">
        <v>287</v>
      </c>
      <c r="S51" s="106" t="s">
        <v>288</v>
      </c>
      <c r="T51" s="106" t="s">
        <v>289</v>
      </c>
      <c r="U51" s="106" t="s">
        <v>3</v>
      </c>
      <c r="V51" s="106" t="s">
        <v>4</v>
      </c>
      <c r="W51" s="106" t="s">
        <v>5</v>
      </c>
      <c r="X51" s="106" t="s">
        <v>290</v>
      </c>
      <c r="Y51" s="106" t="s">
        <v>6</v>
      </c>
      <c r="Z51" s="106" t="s">
        <v>291</v>
      </c>
      <c r="AA51" s="106" t="s">
        <v>7</v>
      </c>
      <c r="AB51" s="106" t="s">
        <v>8</v>
      </c>
      <c r="AC51" s="106" t="s">
        <v>9</v>
      </c>
      <c r="AD51" s="106" t="s">
        <v>10</v>
      </c>
      <c r="AE51" s="106" t="s">
        <v>292</v>
      </c>
      <c r="AF51" s="106" t="s">
        <v>11</v>
      </c>
      <c r="AG51" s="106" t="s">
        <v>12</v>
      </c>
      <c r="AH51" s="107" t="s">
        <v>13</v>
      </c>
      <c r="AI51" s="162" t="s">
        <v>370</v>
      </c>
    </row>
    <row r="52" spans="1:35" s="9" customFormat="1">
      <c r="A52" s="169"/>
      <c r="B52" s="108"/>
      <c r="C52" s="113"/>
      <c r="D52" s="164">
        <v>0</v>
      </c>
      <c r="E52" s="164">
        <v>0</v>
      </c>
      <c r="F52" s="164">
        <v>0</v>
      </c>
      <c r="G52" s="164">
        <v>0</v>
      </c>
      <c r="H52" s="164">
        <v>0</v>
      </c>
      <c r="I52" s="164">
        <v>278.89452</v>
      </c>
      <c r="J52" s="164">
        <v>0</v>
      </c>
      <c r="K52" s="164">
        <v>0</v>
      </c>
      <c r="L52" s="164">
        <v>0</v>
      </c>
      <c r="M52" s="164">
        <v>684.42735726180001</v>
      </c>
      <c r="N52" s="164">
        <v>369.32400000000001</v>
      </c>
      <c r="O52" s="164">
        <v>0</v>
      </c>
      <c r="P52" s="164">
        <v>4257.8154359999999</v>
      </c>
      <c r="Q52" s="164">
        <v>1184.7530663999996</v>
      </c>
      <c r="R52" s="164">
        <v>120.3984414</v>
      </c>
      <c r="S52" s="164">
        <v>1614.3210368999999</v>
      </c>
      <c r="T52" s="164">
        <v>5469.086308500001</v>
      </c>
      <c r="U52" s="164">
        <v>1410.9573267000001</v>
      </c>
      <c r="V52" s="164">
        <v>0</v>
      </c>
      <c r="W52" s="164">
        <v>1009.3171860000001</v>
      </c>
      <c r="X52" s="164">
        <v>0</v>
      </c>
      <c r="Y52" s="164">
        <v>3965.9288039999997</v>
      </c>
      <c r="Z52" s="164">
        <v>2078.4778352999997</v>
      </c>
      <c r="AA52" s="164">
        <v>0</v>
      </c>
      <c r="AB52" s="164">
        <v>0</v>
      </c>
      <c r="AC52" s="164">
        <v>1848.8420999999998</v>
      </c>
      <c r="AD52" s="164">
        <v>0</v>
      </c>
      <c r="AE52" s="164">
        <v>0</v>
      </c>
      <c r="AF52" s="164">
        <v>1710.1602</v>
      </c>
      <c r="AG52" s="164">
        <v>0</v>
      </c>
      <c r="AH52" s="166">
        <v>131.65020000000001</v>
      </c>
      <c r="AI52" s="164">
        <v>26134.353818461797</v>
      </c>
    </row>
    <row r="53" spans="1:35" s="9" customFormat="1">
      <c r="A53" s="170" t="s">
        <v>89</v>
      </c>
      <c r="B53" s="171" t="s">
        <v>277</v>
      </c>
      <c r="C53" s="164">
        <v>1618.6819761000002</v>
      </c>
      <c r="D53" s="267"/>
      <c r="E53" s="267"/>
      <c r="F53" s="267"/>
      <c r="G53" s="267"/>
      <c r="H53" s="267"/>
      <c r="I53" s="259">
        <v>0</v>
      </c>
      <c r="J53" s="267"/>
      <c r="K53" s="267"/>
      <c r="L53" s="267"/>
      <c r="M53" s="259">
        <v>2.6415094339622643E-2</v>
      </c>
      <c r="N53" s="259">
        <v>0</v>
      </c>
      <c r="O53" s="267"/>
      <c r="P53" s="259">
        <v>3.1250000000000002E-3</v>
      </c>
      <c r="Q53" s="259">
        <v>0</v>
      </c>
      <c r="R53" s="259">
        <v>0.17346437346437349</v>
      </c>
      <c r="S53" s="259">
        <v>1.4322916666666671E-2</v>
      </c>
      <c r="T53" s="259">
        <v>0.17346437346437349</v>
      </c>
      <c r="U53" s="259">
        <v>5.6818181818181816E-2</v>
      </c>
      <c r="V53" s="267"/>
      <c r="W53" s="259">
        <v>1.8633540372670808E-2</v>
      </c>
      <c r="X53" s="267"/>
      <c r="Y53" s="259">
        <v>1.996007984031936E-3</v>
      </c>
      <c r="Z53" s="259">
        <v>3.6166365280289334E-3</v>
      </c>
      <c r="AA53" s="267"/>
      <c r="AB53" s="267"/>
      <c r="AC53" s="259">
        <v>0</v>
      </c>
      <c r="AD53" s="267"/>
      <c r="AE53" s="267"/>
      <c r="AF53" s="259">
        <v>0.12</v>
      </c>
      <c r="AG53" s="267"/>
      <c r="AH53" s="268">
        <v>0</v>
      </c>
      <c r="AI53" s="164">
        <v>21.757482000753747</v>
      </c>
    </row>
    <row r="54" spans="1:35" s="9" customFormat="1">
      <c r="A54" s="170" t="s">
        <v>89</v>
      </c>
      <c r="B54" s="171" t="s">
        <v>278</v>
      </c>
      <c r="C54" s="164">
        <v>325.39263569999997</v>
      </c>
      <c r="D54" s="267"/>
      <c r="E54" s="267"/>
      <c r="F54" s="267"/>
      <c r="G54" s="267"/>
      <c r="H54" s="267"/>
      <c r="I54" s="259">
        <v>0</v>
      </c>
      <c r="J54" s="267"/>
      <c r="K54" s="267"/>
      <c r="L54" s="267"/>
      <c r="M54" s="259">
        <v>0</v>
      </c>
      <c r="N54" s="259">
        <v>1.0638297872340427E-2</v>
      </c>
      <c r="O54" s="267"/>
      <c r="P54" s="259">
        <v>1.5625000000000003E-3</v>
      </c>
      <c r="Q54" s="259">
        <v>0</v>
      </c>
      <c r="R54" s="259">
        <v>3.9312039312039311E-3</v>
      </c>
      <c r="S54" s="259">
        <v>3.9062500000000009E-3</v>
      </c>
      <c r="T54" s="259">
        <v>3.9312039312039311E-3</v>
      </c>
      <c r="U54" s="259">
        <v>5.681818181818182E-3</v>
      </c>
      <c r="V54" s="267"/>
      <c r="W54" s="259">
        <v>0.11490683229813668</v>
      </c>
      <c r="X54" s="267"/>
      <c r="Y54" s="259">
        <v>0</v>
      </c>
      <c r="Z54" s="259">
        <v>0</v>
      </c>
      <c r="AA54" s="267"/>
      <c r="AB54" s="267"/>
      <c r="AC54" s="259">
        <v>0</v>
      </c>
      <c r="AD54" s="267"/>
      <c r="AE54" s="267"/>
      <c r="AF54" s="259">
        <v>0</v>
      </c>
      <c r="AG54" s="267"/>
      <c r="AH54" s="268">
        <v>0</v>
      </c>
      <c r="AI54" s="164">
        <v>4.3737587240442553</v>
      </c>
    </row>
    <row r="55" spans="1:35" s="9" customFormat="1">
      <c r="A55" s="170" t="s">
        <v>89</v>
      </c>
      <c r="B55" s="171" t="s">
        <v>279</v>
      </c>
      <c r="C55" s="164">
        <v>1129.1992427979001</v>
      </c>
      <c r="D55" s="267"/>
      <c r="E55" s="267"/>
      <c r="F55" s="267"/>
      <c r="G55" s="267"/>
      <c r="H55" s="267"/>
      <c r="I55" s="259">
        <v>0</v>
      </c>
      <c r="J55" s="267"/>
      <c r="K55" s="267"/>
      <c r="L55" s="267"/>
      <c r="M55" s="259">
        <v>3.7735849056603779E-2</v>
      </c>
      <c r="N55" s="259">
        <v>6.3829787234042548E-2</v>
      </c>
      <c r="O55" s="267"/>
      <c r="P55" s="259">
        <v>3.2031250000000011E-2</v>
      </c>
      <c r="Q55" s="259">
        <v>0</v>
      </c>
      <c r="R55" s="259">
        <v>4.4717444717444717E-2</v>
      </c>
      <c r="S55" s="259">
        <v>5.4687500000000021E-2</v>
      </c>
      <c r="T55" s="259">
        <v>4.4717444717444717E-2</v>
      </c>
      <c r="U55" s="259">
        <v>3.4090909090909088E-2</v>
      </c>
      <c r="V55" s="267"/>
      <c r="W55" s="259">
        <v>0.14906832298136646</v>
      </c>
      <c r="X55" s="267"/>
      <c r="Y55" s="259">
        <v>1.1976047904191617E-2</v>
      </c>
      <c r="Z55" s="259">
        <v>1.8083182640144666E-2</v>
      </c>
      <c r="AA55" s="267"/>
      <c r="AB55" s="267"/>
      <c r="AC55" s="259">
        <v>3.1358885017421609E-2</v>
      </c>
      <c r="AD55" s="267"/>
      <c r="AE55" s="267"/>
      <c r="AF55" s="259">
        <v>0</v>
      </c>
      <c r="AG55" s="267"/>
      <c r="AH55" s="268">
        <v>1</v>
      </c>
      <c r="AI55" s="164">
        <v>15.178109451514803</v>
      </c>
    </row>
    <row r="56" spans="1:35" s="9" customFormat="1">
      <c r="A56" s="170" t="s">
        <v>89</v>
      </c>
      <c r="B56" s="171" t="s">
        <v>280</v>
      </c>
      <c r="C56" s="164">
        <v>2874.0104999999999</v>
      </c>
      <c r="D56" s="267"/>
      <c r="E56" s="267"/>
      <c r="F56" s="267"/>
      <c r="G56" s="267"/>
      <c r="H56" s="267"/>
      <c r="I56" s="259">
        <v>0</v>
      </c>
      <c r="J56" s="267"/>
      <c r="K56" s="267"/>
      <c r="L56" s="267"/>
      <c r="M56" s="259">
        <v>0.23018867924528305</v>
      </c>
      <c r="N56" s="259">
        <v>0</v>
      </c>
      <c r="O56" s="267"/>
      <c r="P56" s="259">
        <v>0.31093750000000003</v>
      </c>
      <c r="Q56" s="259">
        <v>0</v>
      </c>
      <c r="R56" s="259">
        <v>0</v>
      </c>
      <c r="S56" s="259">
        <v>0</v>
      </c>
      <c r="T56" s="259">
        <v>0</v>
      </c>
      <c r="U56" s="259">
        <v>0</v>
      </c>
      <c r="V56" s="267"/>
      <c r="W56" s="259">
        <v>4.3478260869565223E-2</v>
      </c>
      <c r="X56" s="267"/>
      <c r="Y56" s="259">
        <v>0.40918163672654689</v>
      </c>
      <c r="Z56" s="259">
        <v>0.19168173598553345</v>
      </c>
      <c r="AA56" s="267"/>
      <c r="AB56" s="267"/>
      <c r="AC56" s="259">
        <v>0</v>
      </c>
      <c r="AD56" s="267"/>
      <c r="AE56" s="267"/>
      <c r="AF56" s="259">
        <v>0</v>
      </c>
      <c r="AG56" s="267"/>
      <c r="AH56" s="268">
        <v>0</v>
      </c>
      <c r="AI56" s="164">
        <v>38.630955707796289</v>
      </c>
    </row>
    <row r="57" spans="1:35" s="9" customFormat="1">
      <c r="A57" s="170" t="s">
        <v>89</v>
      </c>
      <c r="B57" s="171" t="s">
        <v>282</v>
      </c>
      <c r="C57" s="164">
        <v>2948.1562592999999</v>
      </c>
      <c r="D57" s="267"/>
      <c r="E57" s="267"/>
      <c r="F57" s="267"/>
      <c r="G57" s="267"/>
      <c r="H57" s="267"/>
      <c r="I57" s="259">
        <v>0</v>
      </c>
      <c r="J57" s="267"/>
      <c r="K57" s="267"/>
      <c r="L57" s="267"/>
      <c r="M57" s="259">
        <v>0</v>
      </c>
      <c r="N57" s="259">
        <v>0</v>
      </c>
      <c r="O57" s="267"/>
      <c r="P57" s="259">
        <v>0.33593750000000011</v>
      </c>
      <c r="Q57" s="259">
        <v>0</v>
      </c>
      <c r="R57" s="259">
        <v>0</v>
      </c>
      <c r="S57" s="259">
        <v>0</v>
      </c>
      <c r="T57" s="259">
        <v>0</v>
      </c>
      <c r="U57" s="259">
        <v>0</v>
      </c>
      <c r="V57" s="267"/>
      <c r="W57" s="259">
        <v>0</v>
      </c>
      <c r="X57" s="267"/>
      <c r="Y57" s="259">
        <v>0</v>
      </c>
      <c r="Z57" s="259">
        <v>0</v>
      </c>
      <c r="AA57" s="267"/>
      <c r="AB57" s="267"/>
      <c r="AC57" s="259">
        <v>0</v>
      </c>
      <c r="AD57" s="267"/>
      <c r="AE57" s="267"/>
      <c r="AF57" s="259">
        <v>0</v>
      </c>
      <c r="AG57" s="267"/>
      <c r="AH57" s="268">
        <v>0</v>
      </c>
      <c r="AI57" s="164">
        <v>39.6275844756589</v>
      </c>
    </row>
    <row r="58" spans="1:35" s="9" customFormat="1">
      <c r="A58" s="170" t="s">
        <v>89</v>
      </c>
      <c r="B58" s="171" t="s">
        <v>283</v>
      </c>
      <c r="C58" s="164">
        <v>572.15183760000002</v>
      </c>
      <c r="D58" s="267"/>
      <c r="E58" s="267"/>
      <c r="F58" s="267"/>
      <c r="G58" s="267"/>
      <c r="H58" s="267"/>
      <c r="I58" s="259">
        <v>0</v>
      </c>
      <c r="J58" s="267"/>
      <c r="K58" s="267"/>
      <c r="L58" s="267"/>
      <c r="M58" s="259">
        <v>0.14716981132075471</v>
      </c>
      <c r="N58" s="259">
        <v>0</v>
      </c>
      <c r="O58" s="267"/>
      <c r="P58" s="259">
        <v>0.11875000000000004</v>
      </c>
      <c r="Q58" s="259">
        <v>0</v>
      </c>
      <c r="R58" s="259">
        <v>0</v>
      </c>
      <c r="S58" s="259">
        <v>0</v>
      </c>
      <c r="T58" s="259">
        <v>0</v>
      </c>
      <c r="U58" s="259">
        <v>0</v>
      </c>
      <c r="V58" s="267"/>
      <c r="W58" s="259">
        <v>1.5527950310559009E-2</v>
      </c>
      <c r="X58" s="267"/>
      <c r="Y58" s="259">
        <v>0.18662674650698602</v>
      </c>
      <c r="Z58" s="259">
        <v>0.1338155515370705</v>
      </c>
      <c r="AA58" s="267"/>
      <c r="AB58" s="267"/>
      <c r="AC58" s="259">
        <v>0</v>
      </c>
      <c r="AD58" s="267"/>
      <c r="AE58" s="267"/>
      <c r="AF58" s="259">
        <v>0</v>
      </c>
      <c r="AG58" s="267"/>
      <c r="AH58" s="268">
        <v>0</v>
      </c>
      <c r="AI58" s="164">
        <v>7.6905676915445706</v>
      </c>
    </row>
    <row r="59" spans="1:35" s="9" customFormat="1">
      <c r="A59" s="170" t="s">
        <v>89</v>
      </c>
      <c r="B59" s="171" t="s">
        <v>1</v>
      </c>
      <c r="C59" s="164">
        <v>1997.7336</v>
      </c>
      <c r="D59" s="267"/>
      <c r="E59" s="267"/>
      <c r="F59" s="267"/>
      <c r="G59" s="267"/>
      <c r="H59" s="267"/>
      <c r="I59" s="259">
        <v>0</v>
      </c>
      <c r="J59" s="267"/>
      <c r="K59" s="267"/>
      <c r="L59" s="267"/>
      <c r="M59" s="259">
        <v>0</v>
      </c>
      <c r="N59" s="259">
        <v>0</v>
      </c>
      <c r="O59" s="267"/>
      <c r="P59" s="259">
        <v>0</v>
      </c>
      <c r="Q59" s="259">
        <v>0</v>
      </c>
      <c r="R59" s="259">
        <v>0</v>
      </c>
      <c r="S59" s="259">
        <v>0</v>
      </c>
      <c r="T59" s="259">
        <v>0</v>
      </c>
      <c r="U59" s="259">
        <v>0</v>
      </c>
      <c r="V59" s="267"/>
      <c r="W59" s="259">
        <v>0</v>
      </c>
      <c r="X59" s="267"/>
      <c r="Y59" s="259">
        <v>0</v>
      </c>
      <c r="Z59" s="259">
        <v>0</v>
      </c>
      <c r="AA59" s="267"/>
      <c r="AB59" s="267"/>
      <c r="AC59" s="259">
        <v>0</v>
      </c>
      <c r="AD59" s="267"/>
      <c r="AE59" s="267"/>
      <c r="AF59" s="259">
        <v>0</v>
      </c>
      <c r="AG59" s="267"/>
      <c r="AH59" s="268">
        <v>0</v>
      </c>
      <c r="AI59" s="164">
        <v>26.852496961154603</v>
      </c>
    </row>
    <row r="60" spans="1:35" s="9" customFormat="1">
      <c r="A60" s="170" t="s">
        <v>89</v>
      </c>
      <c r="B60" s="171" t="s">
        <v>4</v>
      </c>
      <c r="C60" s="164">
        <v>747.63990000000001</v>
      </c>
      <c r="D60" s="267"/>
      <c r="E60" s="267"/>
      <c r="F60" s="267"/>
      <c r="G60" s="267"/>
      <c r="H60" s="267"/>
      <c r="I60" s="259">
        <v>0</v>
      </c>
      <c r="J60" s="267"/>
      <c r="K60" s="267"/>
      <c r="L60" s="267"/>
      <c r="M60" s="259">
        <v>2.264150943396227E-2</v>
      </c>
      <c r="N60" s="259">
        <v>0</v>
      </c>
      <c r="O60" s="267"/>
      <c r="P60" s="259">
        <v>4.8437500000000015E-2</v>
      </c>
      <c r="Q60" s="259">
        <v>0</v>
      </c>
      <c r="R60" s="259">
        <v>0</v>
      </c>
      <c r="S60" s="259">
        <v>0</v>
      </c>
      <c r="T60" s="259">
        <v>0</v>
      </c>
      <c r="U60" s="259">
        <v>0</v>
      </c>
      <c r="V60" s="267"/>
      <c r="W60" s="259">
        <v>0</v>
      </c>
      <c r="X60" s="267"/>
      <c r="Y60" s="259">
        <v>5.6886227544910177E-2</v>
      </c>
      <c r="Z60" s="259">
        <v>5.7866184448462935E-2</v>
      </c>
      <c r="AA60" s="267"/>
      <c r="AB60" s="267"/>
      <c r="AC60" s="259">
        <v>5.2264808362369334E-3</v>
      </c>
      <c r="AD60" s="267"/>
      <c r="AE60" s="267"/>
      <c r="AF60" s="259">
        <v>0</v>
      </c>
      <c r="AG60" s="267"/>
      <c r="AH60" s="268">
        <v>0</v>
      </c>
      <c r="AI60" s="164">
        <v>10.049387036784049</v>
      </c>
    </row>
    <row r="61" spans="1:35" s="9" customFormat="1">
      <c r="A61" s="170" t="s">
        <v>89</v>
      </c>
      <c r="B61" s="171" t="s">
        <v>290</v>
      </c>
      <c r="C61" s="164">
        <v>494.0523</v>
      </c>
      <c r="D61" s="267"/>
      <c r="E61" s="267"/>
      <c r="F61" s="267"/>
      <c r="G61" s="267"/>
      <c r="H61" s="267"/>
      <c r="I61" s="259">
        <v>0</v>
      </c>
      <c r="J61" s="267"/>
      <c r="K61" s="267"/>
      <c r="L61" s="267"/>
      <c r="M61" s="259">
        <v>0</v>
      </c>
      <c r="N61" s="259">
        <v>0</v>
      </c>
      <c r="O61" s="267"/>
      <c r="P61" s="259">
        <v>0</v>
      </c>
      <c r="Q61" s="259">
        <v>0.16933638443935928</v>
      </c>
      <c r="R61" s="259">
        <v>0</v>
      </c>
      <c r="S61" s="259">
        <v>0</v>
      </c>
      <c r="T61" s="259">
        <v>0</v>
      </c>
      <c r="U61" s="259">
        <v>0</v>
      </c>
      <c r="V61" s="267"/>
      <c r="W61" s="259">
        <v>0</v>
      </c>
      <c r="X61" s="267"/>
      <c r="Y61" s="259">
        <v>0</v>
      </c>
      <c r="Z61" s="259">
        <v>0</v>
      </c>
      <c r="AA61" s="267"/>
      <c r="AB61" s="267"/>
      <c r="AC61" s="259">
        <v>0</v>
      </c>
      <c r="AD61" s="267"/>
      <c r="AE61" s="267"/>
      <c r="AF61" s="259">
        <v>0.18</v>
      </c>
      <c r="AG61" s="267"/>
      <c r="AH61" s="268">
        <v>0</v>
      </c>
      <c r="AI61" s="164">
        <v>6.6407942902904784</v>
      </c>
    </row>
    <row r="62" spans="1:35" s="9" customFormat="1">
      <c r="A62" s="170" t="s">
        <v>89</v>
      </c>
      <c r="B62" s="171" t="s">
        <v>7</v>
      </c>
      <c r="C62" s="164">
        <v>1023.7623495744597</v>
      </c>
      <c r="D62" s="267"/>
      <c r="E62" s="267"/>
      <c r="F62" s="267"/>
      <c r="G62" s="267"/>
      <c r="H62" s="267"/>
      <c r="I62" s="259">
        <v>0.84848484848484851</v>
      </c>
      <c r="J62" s="267"/>
      <c r="K62" s="267"/>
      <c r="L62" s="267"/>
      <c r="M62" s="259">
        <v>1.886792452830189E-2</v>
      </c>
      <c r="N62" s="259">
        <v>0.76595744680851063</v>
      </c>
      <c r="O62" s="267"/>
      <c r="P62" s="259">
        <v>1.4843750000000005E-2</v>
      </c>
      <c r="Q62" s="259">
        <v>0</v>
      </c>
      <c r="R62" s="259">
        <v>2.7027027027027032E-2</v>
      </c>
      <c r="S62" s="259">
        <v>1.3020833333333337E-2</v>
      </c>
      <c r="T62" s="259">
        <v>2.7027027027027032E-2</v>
      </c>
      <c r="U62" s="259">
        <v>6.25E-2</v>
      </c>
      <c r="V62" s="267"/>
      <c r="W62" s="259">
        <v>6.2111801242236038E-3</v>
      </c>
      <c r="X62" s="267"/>
      <c r="Y62" s="259">
        <v>8.9820359281437123E-3</v>
      </c>
      <c r="Z62" s="259">
        <v>2.8933092224231467E-2</v>
      </c>
      <c r="AA62" s="267"/>
      <c r="AB62" s="267"/>
      <c r="AC62" s="259">
        <v>1.0452961672473867E-2</v>
      </c>
      <c r="AD62" s="267"/>
      <c r="AE62" s="267"/>
      <c r="AF62" s="259">
        <v>0</v>
      </c>
      <c r="AG62" s="267"/>
      <c r="AH62" s="268">
        <v>0</v>
      </c>
      <c r="AI62" s="164">
        <v>13.760881521386372</v>
      </c>
    </row>
    <row r="63" spans="1:35" s="9" customFormat="1">
      <c r="A63" s="170" t="s">
        <v>89</v>
      </c>
      <c r="B63" s="171" t="s">
        <v>8</v>
      </c>
      <c r="C63" s="164">
        <v>4052.1043530000002</v>
      </c>
      <c r="D63" s="267"/>
      <c r="E63" s="267"/>
      <c r="F63" s="267"/>
      <c r="G63" s="267"/>
      <c r="H63" s="267"/>
      <c r="I63" s="259">
        <v>0</v>
      </c>
      <c r="J63" s="267"/>
      <c r="K63" s="267"/>
      <c r="L63" s="267"/>
      <c r="M63" s="259">
        <v>0.4</v>
      </c>
      <c r="N63" s="259">
        <v>0</v>
      </c>
      <c r="O63" s="267"/>
      <c r="P63" s="259">
        <v>0.10234375000000002</v>
      </c>
      <c r="Q63" s="259">
        <v>0</v>
      </c>
      <c r="R63" s="259">
        <v>8.5012285012285013E-2</v>
      </c>
      <c r="S63" s="259">
        <v>4.5572916666666678E-2</v>
      </c>
      <c r="T63" s="259">
        <v>8.5012285012285013E-2</v>
      </c>
      <c r="U63" s="259">
        <v>0.5</v>
      </c>
      <c r="V63" s="267"/>
      <c r="W63" s="259">
        <v>0.56211180124223614</v>
      </c>
      <c r="X63" s="267"/>
      <c r="Y63" s="259">
        <v>0.18762475049900201</v>
      </c>
      <c r="Z63" s="259">
        <v>0.379746835443038</v>
      </c>
      <c r="AA63" s="267"/>
      <c r="AB63" s="267"/>
      <c r="AC63" s="259">
        <v>0</v>
      </c>
      <c r="AD63" s="267"/>
      <c r="AE63" s="267"/>
      <c r="AF63" s="259">
        <v>0.18</v>
      </c>
      <c r="AG63" s="267"/>
      <c r="AH63" s="268">
        <v>0</v>
      </c>
      <c r="AI63" s="164">
        <v>54.466281102352113</v>
      </c>
    </row>
    <row r="64" spans="1:35" s="9" customFormat="1">
      <c r="A64" s="170" t="s">
        <v>89</v>
      </c>
      <c r="B64" s="171" t="s">
        <v>10</v>
      </c>
      <c r="C64" s="164">
        <v>7266.9992489999995</v>
      </c>
      <c r="D64" s="267"/>
      <c r="E64" s="267"/>
      <c r="F64" s="267"/>
      <c r="G64" s="267"/>
      <c r="H64" s="267"/>
      <c r="I64" s="259">
        <v>0</v>
      </c>
      <c r="J64" s="267"/>
      <c r="K64" s="267"/>
      <c r="L64" s="267"/>
      <c r="M64" s="259">
        <v>8.6792452830188688E-2</v>
      </c>
      <c r="N64" s="259">
        <v>0</v>
      </c>
      <c r="O64" s="267"/>
      <c r="P64" s="259">
        <v>2.8906250000000005E-2</v>
      </c>
      <c r="Q64" s="259">
        <v>0.83066361556064072</v>
      </c>
      <c r="R64" s="259">
        <v>0.61916461916461907</v>
      </c>
      <c r="S64" s="259">
        <v>0.80729166666666674</v>
      </c>
      <c r="T64" s="259">
        <v>0.61916461916461907</v>
      </c>
      <c r="U64" s="259">
        <v>0.17613636363636365</v>
      </c>
      <c r="V64" s="267"/>
      <c r="W64" s="259">
        <v>9.316770186335404E-3</v>
      </c>
      <c r="X64" s="267"/>
      <c r="Y64" s="259">
        <v>8.6826347305389212E-2</v>
      </c>
      <c r="Z64" s="259">
        <v>5.6057866184448468E-2</v>
      </c>
      <c r="AA64" s="267"/>
      <c r="AB64" s="267"/>
      <c r="AC64" s="259">
        <v>0</v>
      </c>
      <c r="AD64" s="267"/>
      <c r="AE64" s="267"/>
      <c r="AF64" s="259">
        <v>0.52</v>
      </c>
      <c r="AG64" s="267"/>
      <c r="AH64" s="268">
        <v>0</v>
      </c>
      <c r="AI64" s="164">
        <v>97.679227726101871</v>
      </c>
    </row>
    <row r="65" spans="1:35" s="9" customFormat="1">
      <c r="A65" s="172" t="s">
        <v>89</v>
      </c>
      <c r="B65" s="173" t="s">
        <v>12</v>
      </c>
      <c r="C65" s="165">
        <v>754.14170339999998</v>
      </c>
      <c r="D65" s="269"/>
      <c r="E65" s="269"/>
      <c r="F65" s="269"/>
      <c r="G65" s="269"/>
      <c r="H65" s="269"/>
      <c r="I65" s="260">
        <v>0.15151515151515152</v>
      </c>
      <c r="J65" s="269"/>
      <c r="K65" s="269"/>
      <c r="L65" s="269"/>
      <c r="M65" s="260">
        <v>3.0188679245283023E-2</v>
      </c>
      <c r="N65" s="260">
        <v>0.15957446808510639</v>
      </c>
      <c r="O65" s="269"/>
      <c r="P65" s="260">
        <v>3.1250000000000006E-3</v>
      </c>
      <c r="Q65" s="260">
        <v>0</v>
      </c>
      <c r="R65" s="260">
        <v>4.6683046683046688E-2</v>
      </c>
      <c r="S65" s="260">
        <v>6.1197916666666692E-2</v>
      </c>
      <c r="T65" s="260">
        <v>4.6683046683046688E-2</v>
      </c>
      <c r="U65" s="260">
        <v>0.16477272727272727</v>
      </c>
      <c r="V65" s="269"/>
      <c r="W65" s="260">
        <v>8.0745341614906846E-2</v>
      </c>
      <c r="X65" s="269"/>
      <c r="Y65" s="260">
        <v>4.9900199600798396E-2</v>
      </c>
      <c r="Z65" s="260">
        <v>0.1301989150090416</v>
      </c>
      <c r="AA65" s="269"/>
      <c r="AB65" s="269"/>
      <c r="AC65" s="260">
        <v>0.95296167247386754</v>
      </c>
      <c r="AD65" s="269"/>
      <c r="AE65" s="269"/>
      <c r="AF65" s="260">
        <v>0</v>
      </c>
      <c r="AG65" s="269"/>
      <c r="AH65" s="270">
        <v>0</v>
      </c>
      <c r="AI65" s="164">
        <v>10.136780899529574</v>
      </c>
    </row>
    <row r="66" spans="1:35" s="181" customFormat="1">
      <c r="B66" s="162" t="s">
        <v>370</v>
      </c>
      <c r="C66" s="225">
        <v>25804.025906472358</v>
      </c>
      <c r="D66" s="224">
        <v>0</v>
      </c>
      <c r="E66" s="224">
        <v>0</v>
      </c>
      <c r="F66" s="224">
        <v>0</v>
      </c>
      <c r="G66" s="224">
        <v>0</v>
      </c>
      <c r="H66" s="224">
        <v>0</v>
      </c>
      <c r="I66" s="224">
        <v>1</v>
      </c>
      <c r="J66" s="224">
        <v>0</v>
      </c>
      <c r="K66" s="224">
        <v>0</v>
      </c>
      <c r="L66" s="224">
        <v>0</v>
      </c>
      <c r="M66" s="224">
        <v>1</v>
      </c>
      <c r="N66" s="224">
        <v>1</v>
      </c>
      <c r="O66" s="224">
        <v>0</v>
      </c>
      <c r="P66" s="224">
        <v>1.0000000000000004</v>
      </c>
      <c r="Q66" s="224">
        <v>1</v>
      </c>
      <c r="R66" s="224">
        <v>0.99999999999999989</v>
      </c>
      <c r="S66" s="224">
        <v>1.0000000000000002</v>
      </c>
      <c r="T66" s="224">
        <v>0.99999999999999989</v>
      </c>
      <c r="U66" s="224">
        <v>1</v>
      </c>
      <c r="V66" s="224">
        <v>0</v>
      </c>
      <c r="W66" s="224">
        <v>1.0000000000000002</v>
      </c>
      <c r="X66" s="224">
        <v>0</v>
      </c>
      <c r="Y66" s="224">
        <v>1</v>
      </c>
      <c r="Z66" s="224">
        <v>0.99999999999999989</v>
      </c>
      <c r="AA66" s="224">
        <v>0</v>
      </c>
      <c r="AB66" s="224">
        <v>0</v>
      </c>
      <c r="AC66" s="224">
        <v>1</v>
      </c>
      <c r="AD66" s="224">
        <v>0</v>
      </c>
      <c r="AE66" s="224">
        <v>0</v>
      </c>
      <c r="AF66" s="224">
        <v>1</v>
      </c>
      <c r="AG66" s="224">
        <v>0</v>
      </c>
      <c r="AH66" s="224">
        <v>1</v>
      </c>
      <c r="AI66" s="180"/>
    </row>
    <row r="67" spans="1:35" s="9" customFormat="1">
      <c r="AI67" s="180"/>
    </row>
    <row r="68" spans="1:35" s="9" customFormat="1">
      <c r="A68" s="167"/>
      <c r="B68" s="112" t="s">
        <v>375</v>
      </c>
      <c r="C68" s="168"/>
      <c r="D68" s="106" t="s">
        <v>276</v>
      </c>
      <c r="E68" s="106" t="s">
        <v>277</v>
      </c>
      <c r="F68" s="106" t="s">
        <v>278</v>
      </c>
      <c r="G68" s="106" t="s">
        <v>279</v>
      </c>
      <c r="H68" s="106" t="s">
        <v>280</v>
      </c>
      <c r="I68" s="106" t="s">
        <v>281</v>
      </c>
      <c r="J68" s="106" t="s">
        <v>282</v>
      </c>
      <c r="K68" s="106" t="s">
        <v>283</v>
      </c>
      <c r="L68" s="106" t="s">
        <v>284</v>
      </c>
      <c r="M68" s="106" t="s">
        <v>285</v>
      </c>
      <c r="N68" s="106" t="s">
        <v>0</v>
      </c>
      <c r="O68" s="106" t="s">
        <v>1</v>
      </c>
      <c r="P68" s="106" t="s">
        <v>2</v>
      </c>
      <c r="Q68" s="106" t="s">
        <v>286</v>
      </c>
      <c r="R68" s="106" t="s">
        <v>287</v>
      </c>
      <c r="S68" s="106" t="s">
        <v>288</v>
      </c>
      <c r="T68" s="106" t="s">
        <v>289</v>
      </c>
      <c r="U68" s="106" t="s">
        <v>3</v>
      </c>
      <c r="V68" s="106" t="s">
        <v>4</v>
      </c>
      <c r="W68" s="106" t="s">
        <v>5</v>
      </c>
      <c r="X68" s="106" t="s">
        <v>290</v>
      </c>
      <c r="Y68" s="106" t="s">
        <v>6</v>
      </c>
      <c r="Z68" s="106" t="s">
        <v>291</v>
      </c>
      <c r="AA68" s="106" t="s">
        <v>7</v>
      </c>
      <c r="AB68" s="106" t="s">
        <v>8</v>
      </c>
      <c r="AC68" s="106" t="s">
        <v>9</v>
      </c>
      <c r="AD68" s="106" t="s">
        <v>10</v>
      </c>
      <c r="AE68" s="106" t="s">
        <v>292</v>
      </c>
      <c r="AF68" s="106" t="s">
        <v>11</v>
      </c>
      <c r="AG68" s="106" t="s">
        <v>12</v>
      </c>
      <c r="AH68" s="107" t="s">
        <v>13</v>
      </c>
      <c r="AI68" s="162" t="s">
        <v>370</v>
      </c>
    </row>
    <row r="69" spans="1:35" s="9" customFormat="1">
      <c r="A69" s="169"/>
      <c r="B69" s="108"/>
      <c r="C69" s="113"/>
      <c r="D69" s="164">
        <v>0.67690199999999989</v>
      </c>
      <c r="E69" s="164">
        <v>36.349800000000002</v>
      </c>
      <c r="F69" s="164">
        <v>0</v>
      </c>
      <c r="G69" s="164">
        <v>0</v>
      </c>
      <c r="H69" s="164">
        <v>0</v>
      </c>
      <c r="I69" s="164">
        <v>29.779199999999999</v>
      </c>
      <c r="J69" s="164">
        <v>0</v>
      </c>
      <c r="K69" s="164">
        <v>363.94536199999999</v>
      </c>
      <c r="L69" s="164">
        <v>0</v>
      </c>
      <c r="M69" s="164">
        <v>365.92680319999994</v>
      </c>
      <c r="N69" s="164">
        <v>51.859799999999993</v>
      </c>
      <c r="O69" s="164">
        <v>0</v>
      </c>
      <c r="P69" s="164">
        <v>0</v>
      </c>
      <c r="Q69" s="164">
        <v>365.74480960000005</v>
      </c>
      <c r="R69" s="164">
        <v>2.5557784000000003</v>
      </c>
      <c r="S69" s="164">
        <v>18.796506340000139</v>
      </c>
      <c r="T69" s="164">
        <v>1002.47361674</v>
      </c>
      <c r="U69" s="164">
        <v>95.428799999999995</v>
      </c>
      <c r="V69" s="164">
        <v>4.7939999999999996</v>
      </c>
      <c r="W69" s="164">
        <v>138.05519999999999</v>
      </c>
      <c r="X69" s="164">
        <v>7.4165999999999999</v>
      </c>
      <c r="Y69" s="164">
        <v>1321.9985528000002</v>
      </c>
      <c r="Z69" s="164">
        <v>1167.6422959999998</v>
      </c>
      <c r="AA69" s="164">
        <v>0</v>
      </c>
      <c r="AB69" s="164">
        <v>67.716519991799984</v>
      </c>
      <c r="AC69" s="164">
        <v>75.000899999999987</v>
      </c>
      <c r="AD69" s="164">
        <v>0</v>
      </c>
      <c r="AE69" s="164">
        <v>0</v>
      </c>
      <c r="AF69" s="164">
        <v>189.53961960000001</v>
      </c>
      <c r="AG69" s="164">
        <v>0</v>
      </c>
      <c r="AH69" s="166">
        <v>3.8069999999999999</v>
      </c>
      <c r="AI69" s="164">
        <v>5309.5080666717995</v>
      </c>
    </row>
    <row r="70" spans="1:35" s="9" customFormat="1">
      <c r="A70" s="170" t="s">
        <v>179</v>
      </c>
      <c r="B70" s="171" t="s">
        <v>278</v>
      </c>
      <c r="C70" s="164">
        <v>235.95362999999998</v>
      </c>
      <c r="D70" s="271">
        <v>1.7627860042269693E-2</v>
      </c>
      <c r="E70" s="271">
        <v>0.946620318693836</v>
      </c>
      <c r="F70" s="272"/>
      <c r="G70" s="272"/>
      <c r="H70" s="272"/>
      <c r="I70" s="271">
        <v>0.77550896550868187</v>
      </c>
      <c r="J70" s="272"/>
      <c r="K70" s="271">
        <v>9.4778533737072426</v>
      </c>
      <c r="L70" s="272"/>
      <c r="M70" s="271">
        <v>9.5294540015020868</v>
      </c>
      <c r="N70" s="271">
        <v>1.3505312382296075</v>
      </c>
      <c r="O70" s="272"/>
      <c r="P70" s="271">
        <v>0</v>
      </c>
      <c r="Q70" s="271">
        <v>9.5247145300433136</v>
      </c>
      <c r="R70" s="271">
        <v>6.6557498624994438E-2</v>
      </c>
      <c r="S70" s="271">
        <v>0.48949801159570733</v>
      </c>
      <c r="T70" s="271">
        <v>26.106385580129224</v>
      </c>
      <c r="U70" s="271">
        <v>2.4851537303800937</v>
      </c>
      <c r="V70" s="271">
        <v>0.12484519331105673</v>
      </c>
      <c r="W70" s="271">
        <v>3.5952290637456397</v>
      </c>
      <c r="X70" s="271">
        <v>0.19314285788710542</v>
      </c>
      <c r="Y70" s="271">
        <v>34.427443654829638</v>
      </c>
      <c r="Z70" s="271">
        <v>30.407702995887799</v>
      </c>
      <c r="AA70" s="272"/>
      <c r="AB70" s="271">
        <v>1.7634714286041524</v>
      </c>
      <c r="AC70" s="271">
        <v>1.9531710177311707</v>
      </c>
      <c r="AD70" s="272"/>
      <c r="AE70" s="272"/>
      <c r="AF70" s="271">
        <v>4.9359846577109217</v>
      </c>
      <c r="AG70" s="272"/>
      <c r="AH70" s="273">
        <v>9.9141771158780354E-2</v>
      </c>
      <c r="AI70" s="164"/>
    </row>
    <row r="71" spans="1:35" s="9" customFormat="1">
      <c r="A71" s="170" t="s">
        <v>179</v>
      </c>
      <c r="B71" s="171" t="s">
        <v>280</v>
      </c>
      <c r="C71" s="164">
        <v>5090.1083283999997</v>
      </c>
      <c r="D71" s="271">
        <v>0.38027690954797577</v>
      </c>
      <c r="E71" s="271">
        <v>20.420961389812724</v>
      </c>
      <c r="F71" s="272"/>
      <c r="G71" s="272"/>
      <c r="H71" s="272"/>
      <c r="I71" s="271">
        <v>16.729662705696072</v>
      </c>
      <c r="J71" s="272"/>
      <c r="K71" s="271">
        <v>204.46093748530706</v>
      </c>
      <c r="L71" s="272"/>
      <c r="M71" s="271">
        <v>205.57409173213603</v>
      </c>
      <c r="N71" s="271">
        <v>29.134327382362759</v>
      </c>
      <c r="O71" s="272"/>
      <c r="P71" s="271">
        <v>0</v>
      </c>
      <c r="Q71" s="271">
        <v>205.47184951130424</v>
      </c>
      <c r="R71" s="271">
        <v>1.4358112569344905</v>
      </c>
      <c r="S71" s="271">
        <v>10.559693044597575</v>
      </c>
      <c r="T71" s="271">
        <v>563.17985303229887</v>
      </c>
      <c r="U71" s="271">
        <v>53.610964579616954</v>
      </c>
      <c r="V71" s="271">
        <v>2.6932222158791022</v>
      </c>
      <c r="W71" s="271">
        <v>77.558058334925462</v>
      </c>
      <c r="X71" s="271">
        <v>4.1665731928011995</v>
      </c>
      <c r="Y71" s="271">
        <v>742.68583057175283</v>
      </c>
      <c r="Z71" s="271">
        <v>655.96999828687569</v>
      </c>
      <c r="AA71" s="272"/>
      <c r="AB71" s="271">
        <v>38.042477268238862</v>
      </c>
      <c r="AC71" s="271">
        <v>42.134770565483301</v>
      </c>
      <c r="AD71" s="272"/>
      <c r="AE71" s="272"/>
      <c r="AF71" s="271">
        <v>106.48150068752487</v>
      </c>
      <c r="AG71" s="272"/>
      <c r="AH71" s="273">
        <v>2.1387352890804636</v>
      </c>
      <c r="AI71" s="164"/>
    </row>
    <row r="72" spans="1:35" s="9" customFormat="1">
      <c r="A72" s="170" t="s">
        <v>179</v>
      </c>
      <c r="B72" s="171" t="s">
        <v>282</v>
      </c>
      <c r="C72" s="164">
        <v>32.575971749999987</v>
      </c>
      <c r="D72" s="271">
        <v>2.4337183146956932E-3</v>
      </c>
      <c r="E72" s="271">
        <v>0.13069125810756288</v>
      </c>
      <c r="F72" s="272"/>
      <c r="G72" s="272"/>
      <c r="H72" s="272"/>
      <c r="I72" s="271">
        <v>0.10706746979176601</v>
      </c>
      <c r="J72" s="272"/>
      <c r="K72" s="271">
        <v>1.308521016407034</v>
      </c>
      <c r="L72" s="272"/>
      <c r="M72" s="271">
        <v>1.3156450457908035</v>
      </c>
      <c r="N72" s="271">
        <v>0.18645556529077434</v>
      </c>
      <c r="O72" s="272"/>
      <c r="P72" s="271">
        <v>0</v>
      </c>
      <c r="Q72" s="271">
        <v>1.3149907100708957</v>
      </c>
      <c r="R72" s="271">
        <v>9.188988509981736E-3</v>
      </c>
      <c r="S72" s="271">
        <v>6.7580538588971603E-2</v>
      </c>
      <c r="T72" s="271">
        <v>3.604271225464498</v>
      </c>
      <c r="U72" s="271">
        <v>0.34310257365088653</v>
      </c>
      <c r="V72" s="271">
        <v>1.7236240402083543E-2</v>
      </c>
      <c r="W72" s="271">
        <v>0.49636057904833625</v>
      </c>
      <c r="X72" s="271">
        <v>2.6665477798517481E-2</v>
      </c>
      <c r="Y72" s="271">
        <v>4.7530840357253519</v>
      </c>
      <c r="Z72" s="271">
        <v>4.1981150015637851</v>
      </c>
      <c r="AA72" s="272"/>
      <c r="AB72" s="271">
        <v>0.24346646177954961</v>
      </c>
      <c r="AC72" s="271">
        <v>0.26965655877610084</v>
      </c>
      <c r="AD72" s="272"/>
      <c r="AE72" s="272"/>
      <c r="AF72" s="271">
        <v>0.68146651004277559</v>
      </c>
      <c r="AG72" s="272"/>
      <c r="AH72" s="273">
        <v>1.3687602672242814E-2</v>
      </c>
      <c r="AI72" s="164"/>
    </row>
    <row r="73" spans="1:35" s="9" customFormat="1">
      <c r="A73" s="170" t="s">
        <v>179</v>
      </c>
      <c r="B73" s="171" t="s">
        <v>1</v>
      </c>
      <c r="C73" s="164">
        <v>722.57</v>
      </c>
      <c r="D73" s="271">
        <v>5.3982483044413491E-2</v>
      </c>
      <c r="E73" s="271">
        <v>2.89887230672656</v>
      </c>
      <c r="F73" s="272"/>
      <c r="G73" s="272"/>
      <c r="H73" s="272"/>
      <c r="I73" s="271">
        <v>2.3748713389474378</v>
      </c>
      <c r="J73" s="272"/>
      <c r="K73" s="271">
        <v>29.024399888400293</v>
      </c>
      <c r="L73" s="272"/>
      <c r="M73" s="271">
        <v>29.18241850259038</v>
      </c>
      <c r="N73" s="271">
        <v>4.13578446242835</v>
      </c>
      <c r="O73" s="272"/>
      <c r="P73" s="271">
        <v>0</v>
      </c>
      <c r="Q73" s="271">
        <v>29.16790463436989</v>
      </c>
      <c r="R73" s="271">
        <v>0.20382162283946315</v>
      </c>
      <c r="S73" s="271">
        <v>1.4990088444018017</v>
      </c>
      <c r="T73" s="271">
        <v>79.94660234145995</v>
      </c>
      <c r="U73" s="271">
        <v>7.610383154354289</v>
      </c>
      <c r="V73" s="271">
        <v>0.3823183026714625</v>
      </c>
      <c r="W73" s="271">
        <v>11.009810124941446</v>
      </c>
      <c r="X73" s="271">
        <v>0.5914689035446743</v>
      </c>
      <c r="Y73" s="271">
        <v>105.42850288707257</v>
      </c>
      <c r="Z73" s="271">
        <v>93.118694354219727</v>
      </c>
      <c r="AA73" s="272"/>
      <c r="AB73" s="271">
        <v>5.4003473062334431</v>
      </c>
      <c r="AC73" s="271">
        <v>5.9812717536153706</v>
      </c>
      <c r="AD73" s="272"/>
      <c r="AE73" s="272"/>
      <c r="AF73" s="271">
        <v>15.115658250827424</v>
      </c>
      <c r="AG73" s="272"/>
      <c r="AH73" s="273">
        <v>0.30360571094498495</v>
      </c>
      <c r="AI73" s="164"/>
    </row>
    <row r="74" spans="1:35" s="9" customFormat="1">
      <c r="A74" s="170" t="s">
        <v>179</v>
      </c>
      <c r="B74" s="171" t="s">
        <v>2</v>
      </c>
      <c r="C74" s="164">
        <v>272.62349999999998</v>
      </c>
      <c r="D74" s="271">
        <v>2.0367429406505471E-2</v>
      </c>
      <c r="E74" s="271">
        <v>1.0937358516308016</v>
      </c>
      <c r="F74" s="272"/>
      <c r="G74" s="272"/>
      <c r="H74" s="272"/>
      <c r="I74" s="271">
        <v>0.89603185362461302</v>
      </c>
      <c r="J74" s="272"/>
      <c r="K74" s="271">
        <v>10.950819274222974</v>
      </c>
      <c r="L74" s="272"/>
      <c r="M74" s="271">
        <v>11.01043922476846</v>
      </c>
      <c r="N74" s="271">
        <v>1.5604191087269539</v>
      </c>
      <c r="O74" s="272"/>
      <c r="P74" s="271">
        <v>0</v>
      </c>
      <c r="Q74" s="271">
        <v>11.004963185695695</v>
      </c>
      <c r="R74" s="271">
        <v>7.6901288725209141E-2</v>
      </c>
      <c r="S74" s="271">
        <v>0.56557155388650859</v>
      </c>
      <c r="T74" s="271">
        <v>30.163613966033751</v>
      </c>
      <c r="U74" s="271">
        <v>2.8713748036606921</v>
      </c>
      <c r="V74" s="271">
        <v>0.14424755219335628</v>
      </c>
      <c r="W74" s="271">
        <v>4.1539684329504043</v>
      </c>
      <c r="X74" s="271">
        <v>0.22315944839325116</v>
      </c>
      <c r="Y74" s="271">
        <v>39.777858832824258</v>
      </c>
      <c r="Z74" s="271">
        <v>35.133404888491931</v>
      </c>
      <c r="AA74" s="272"/>
      <c r="AB74" s="271">
        <v>2.037534887749191</v>
      </c>
      <c r="AC74" s="271">
        <v>2.2567159443676874</v>
      </c>
      <c r="AD74" s="272"/>
      <c r="AE74" s="272"/>
      <c r="AF74" s="271">
        <v>5.7030926514309339</v>
      </c>
      <c r="AG74" s="272"/>
      <c r="AH74" s="273">
        <v>0.11454952674178291</v>
      </c>
      <c r="AI74" s="164"/>
    </row>
    <row r="75" spans="1:35" s="9" customFormat="1">
      <c r="A75" s="170" t="s">
        <v>179</v>
      </c>
      <c r="B75" s="171" t="s">
        <v>7</v>
      </c>
      <c r="C75" s="164">
        <v>129.66061378720002</v>
      </c>
      <c r="D75" s="271">
        <v>9.6868149595136406E-3</v>
      </c>
      <c r="E75" s="271">
        <v>0.52018429021531776</v>
      </c>
      <c r="F75" s="272"/>
      <c r="G75" s="272"/>
      <c r="H75" s="272"/>
      <c r="I75" s="271">
        <v>0.42615563263566753</v>
      </c>
      <c r="J75" s="272"/>
      <c r="K75" s="271">
        <v>5.2082448819285618</v>
      </c>
      <c r="L75" s="272"/>
      <c r="M75" s="271">
        <v>5.2366003222397977</v>
      </c>
      <c r="N75" s="271">
        <v>0.7421403488797278</v>
      </c>
      <c r="O75" s="272"/>
      <c r="P75" s="271">
        <v>0</v>
      </c>
      <c r="Q75" s="271">
        <v>5.2339959004372112</v>
      </c>
      <c r="R75" s="271">
        <v>3.657450035355464E-2</v>
      </c>
      <c r="S75" s="271">
        <v>0.26898765079864789</v>
      </c>
      <c r="T75" s="271">
        <v>14.345911856006891</v>
      </c>
      <c r="U75" s="271">
        <v>1.365635095491571</v>
      </c>
      <c r="V75" s="271">
        <v>6.8604599950817691E-2</v>
      </c>
      <c r="W75" s="271">
        <v>1.9756407524259754</v>
      </c>
      <c r="X75" s="271">
        <v>0.10613535168861796</v>
      </c>
      <c r="Y75" s="271">
        <v>18.918477649229025</v>
      </c>
      <c r="Z75" s="271">
        <v>16.709560409414735</v>
      </c>
      <c r="AA75" s="272"/>
      <c r="AB75" s="271">
        <v>0.96905814853963002</v>
      </c>
      <c r="AC75" s="271">
        <v>1.0733013642993912</v>
      </c>
      <c r="AD75" s="272"/>
      <c r="AE75" s="272"/>
      <c r="AF75" s="271">
        <v>2.7124092151623209</v>
      </c>
      <c r="AG75" s="272"/>
      <c r="AH75" s="273">
        <v>5.448012349035522E-2</v>
      </c>
      <c r="AI75" s="164"/>
    </row>
    <row r="76" spans="1:35" s="9" customFormat="1">
      <c r="A76" s="170" t="s">
        <v>179</v>
      </c>
      <c r="B76" s="171" t="s">
        <v>10</v>
      </c>
      <c r="C76" s="164">
        <v>919.07679999999993</v>
      </c>
      <c r="D76" s="271">
        <v>6.8663309814293152E-2</v>
      </c>
      <c r="E76" s="271">
        <v>3.687236230780222</v>
      </c>
      <c r="F76" s="272"/>
      <c r="G76" s="272"/>
      <c r="H76" s="272"/>
      <c r="I76" s="271">
        <v>3.0207303799099412</v>
      </c>
      <c r="J76" s="272"/>
      <c r="K76" s="271">
        <v>36.917741632438783</v>
      </c>
      <c r="L76" s="272"/>
      <c r="M76" s="271">
        <v>37.118734259132751</v>
      </c>
      <c r="N76" s="271">
        <v>5.2605333036499822</v>
      </c>
      <c r="O76" s="272"/>
      <c r="P76" s="271">
        <v>0</v>
      </c>
      <c r="Q76" s="271">
        <v>37.100273266343535</v>
      </c>
      <c r="R76" s="271">
        <v>0.2592520100337693</v>
      </c>
      <c r="S76" s="271">
        <v>1.9066723665312781</v>
      </c>
      <c r="T76" s="271">
        <v>101.68851107970372</v>
      </c>
      <c r="U76" s="271">
        <v>9.6800678083477667</v>
      </c>
      <c r="V76" s="271">
        <v>0.48629182252338066</v>
      </c>
      <c r="W76" s="271">
        <v>14.003987237553153</v>
      </c>
      <c r="X76" s="271">
        <v>0.75232205484499481</v>
      </c>
      <c r="Y76" s="271">
        <v>134.10035160917477</v>
      </c>
      <c r="Z76" s="271">
        <v>118.44282440075607</v>
      </c>
      <c r="AA76" s="272"/>
      <c r="AB76" s="271">
        <v>6.8690008180545181</v>
      </c>
      <c r="AC76" s="271">
        <v>7.6079107951384684</v>
      </c>
      <c r="AD76" s="272"/>
      <c r="AE76" s="272"/>
      <c r="AF76" s="271">
        <v>19.226442856836105</v>
      </c>
      <c r="AG76" s="272"/>
      <c r="AH76" s="273">
        <v>0.38617291788621405</v>
      </c>
      <c r="AI76" s="164"/>
    </row>
    <row r="77" spans="1:35" s="9" customFormat="1">
      <c r="A77" s="172" t="s">
        <v>179</v>
      </c>
      <c r="B77" s="173" t="s">
        <v>12</v>
      </c>
      <c r="C77" s="165">
        <v>1657.9458</v>
      </c>
      <c r="D77" s="274">
        <v>0.12386347487033306</v>
      </c>
      <c r="E77" s="274">
        <v>6.6514983540329817</v>
      </c>
      <c r="F77" s="275"/>
      <c r="G77" s="275"/>
      <c r="H77" s="275"/>
      <c r="I77" s="274">
        <v>5.4491716538858244</v>
      </c>
      <c r="J77" s="275"/>
      <c r="K77" s="274">
        <v>66.596844447588083</v>
      </c>
      <c r="L77" s="275"/>
      <c r="M77" s="274">
        <v>66.959420111839691</v>
      </c>
      <c r="N77" s="274">
        <v>9.4896085904318479</v>
      </c>
      <c r="O77" s="275"/>
      <c r="P77" s="274">
        <v>0</v>
      </c>
      <c r="Q77" s="274">
        <v>66.926117861735321</v>
      </c>
      <c r="R77" s="274">
        <v>0.46767123397853771</v>
      </c>
      <c r="S77" s="274">
        <v>3.4394943295996518</v>
      </c>
      <c r="T77" s="274">
        <v>183.43846765890319</v>
      </c>
      <c r="U77" s="274">
        <v>17.462118254497756</v>
      </c>
      <c r="V77" s="274">
        <v>0.87723407306874068</v>
      </c>
      <c r="W77" s="274">
        <v>25.262145474409596</v>
      </c>
      <c r="X77" s="274">
        <v>1.3571327130416402</v>
      </c>
      <c r="Y77" s="274">
        <v>241.90700355939191</v>
      </c>
      <c r="Z77" s="274">
        <v>213.66199566279016</v>
      </c>
      <c r="AA77" s="275"/>
      <c r="AB77" s="274">
        <v>12.39116367260065</v>
      </c>
      <c r="AC77" s="274">
        <v>13.724102000588507</v>
      </c>
      <c r="AD77" s="275"/>
      <c r="AE77" s="275"/>
      <c r="AF77" s="274">
        <v>34.683064770464696</v>
      </c>
      <c r="AG77" s="275"/>
      <c r="AH77" s="276">
        <v>0.69662705802517644</v>
      </c>
      <c r="AI77" s="164"/>
    </row>
    <row r="78" spans="1:35" s="9" customFormat="1">
      <c r="B78" s="162" t="s">
        <v>370</v>
      </c>
      <c r="C78" s="225">
        <v>9060.5146439371983</v>
      </c>
      <c r="D78" s="164">
        <v>0</v>
      </c>
      <c r="E78" s="164">
        <v>0</v>
      </c>
      <c r="F78" s="164">
        <v>0</v>
      </c>
      <c r="G78" s="164">
        <v>0</v>
      </c>
      <c r="H78" s="164">
        <v>0</v>
      </c>
      <c r="I78" s="164">
        <v>0</v>
      </c>
      <c r="J78" s="164">
        <v>0</v>
      </c>
      <c r="K78" s="164">
        <v>0</v>
      </c>
      <c r="L78" s="164">
        <v>0</v>
      </c>
      <c r="M78" s="164">
        <v>0</v>
      </c>
      <c r="N78" s="164">
        <v>0</v>
      </c>
      <c r="O78" s="164">
        <v>0</v>
      </c>
      <c r="P78" s="164">
        <v>0</v>
      </c>
      <c r="Q78" s="164">
        <v>0</v>
      </c>
      <c r="R78" s="164">
        <v>0</v>
      </c>
      <c r="S78" s="164">
        <v>0</v>
      </c>
      <c r="T78" s="164">
        <v>0</v>
      </c>
      <c r="U78" s="164">
        <v>0</v>
      </c>
      <c r="V78" s="164">
        <v>0</v>
      </c>
      <c r="W78" s="164">
        <v>0</v>
      </c>
      <c r="X78" s="164">
        <v>0</v>
      </c>
      <c r="Y78" s="164">
        <v>0</v>
      </c>
      <c r="Z78" s="164">
        <v>0</v>
      </c>
      <c r="AA78" s="164">
        <v>0</v>
      </c>
      <c r="AB78" s="164">
        <v>0</v>
      </c>
      <c r="AC78" s="164">
        <v>0</v>
      </c>
      <c r="AD78" s="164">
        <v>0</v>
      </c>
      <c r="AE78" s="164">
        <v>0</v>
      </c>
      <c r="AF78" s="164">
        <v>0</v>
      </c>
      <c r="AG78" s="164">
        <v>0</v>
      </c>
      <c r="AH78" s="164">
        <v>0</v>
      </c>
      <c r="AI78" s="180"/>
    </row>
    <row r="79" spans="1:35" s="9" customFormat="1">
      <c r="AI79" s="180"/>
    </row>
    <row r="80" spans="1:35" s="9" customFormat="1">
      <c r="A80" s="167"/>
      <c r="B80" s="112" t="s">
        <v>385</v>
      </c>
      <c r="C80" s="168"/>
      <c r="D80" s="106" t="s">
        <v>276</v>
      </c>
      <c r="E80" s="106" t="s">
        <v>277</v>
      </c>
      <c r="F80" s="106" t="s">
        <v>278</v>
      </c>
      <c r="G80" s="106" t="s">
        <v>279</v>
      </c>
      <c r="H80" s="106" t="s">
        <v>280</v>
      </c>
      <c r="I80" s="106" t="s">
        <v>281</v>
      </c>
      <c r="J80" s="106" t="s">
        <v>282</v>
      </c>
      <c r="K80" s="106" t="s">
        <v>283</v>
      </c>
      <c r="L80" s="106" t="s">
        <v>284</v>
      </c>
      <c r="M80" s="106" t="s">
        <v>285</v>
      </c>
      <c r="N80" s="106" t="s">
        <v>0</v>
      </c>
      <c r="O80" s="106" t="s">
        <v>1</v>
      </c>
      <c r="P80" s="106" t="s">
        <v>2</v>
      </c>
      <c r="Q80" s="106" t="s">
        <v>286</v>
      </c>
      <c r="R80" s="106" t="s">
        <v>287</v>
      </c>
      <c r="S80" s="106" t="s">
        <v>288</v>
      </c>
      <c r="T80" s="106" t="s">
        <v>289</v>
      </c>
      <c r="U80" s="106" t="s">
        <v>3</v>
      </c>
      <c r="V80" s="106" t="s">
        <v>4</v>
      </c>
      <c r="W80" s="106" t="s">
        <v>5</v>
      </c>
      <c r="X80" s="106" t="s">
        <v>290</v>
      </c>
      <c r="Y80" s="106" t="s">
        <v>6</v>
      </c>
      <c r="Z80" s="106" t="s">
        <v>291</v>
      </c>
      <c r="AA80" s="106" t="s">
        <v>7</v>
      </c>
      <c r="AB80" s="106" t="s">
        <v>8</v>
      </c>
      <c r="AC80" s="106" t="s">
        <v>9</v>
      </c>
      <c r="AD80" s="106" t="s">
        <v>10</v>
      </c>
      <c r="AE80" s="106" t="s">
        <v>292</v>
      </c>
      <c r="AF80" s="106" t="s">
        <v>11</v>
      </c>
      <c r="AG80" s="106" t="s">
        <v>12</v>
      </c>
      <c r="AH80" s="107" t="s">
        <v>13</v>
      </c>
      <c r="AI80" s="162" t="s">
        <v>370</v>
      </c>
    </row>
    <row r="81" spans="1:35" s="9" customFormat="1">
      <c r="A81" s="169"/>
      <c r="B81" s="108"/>
      <c r="C81" s="113"/>
      <c r="D81" s="164">
        <v>435.33684584200006</v>
      </c>
      <c r="E81" s="164">
        <v>664.95819200000005</v>
      </c>
      <c r="F81" s="164">
        <v>251.58404894799997</v>
      </c>
      <c r="G81" s="164">
        <v>486.81374600000009</v>
      </c>
      <c r="H81" s="164">
        <v>782.45195100000001</v>
      </c>
      <c r="I81" s="164">
        <v>114.036</v>
      </c>
      <c r="J81" s="164">
        <v>191.26692399999999</v>
      </c>
      <c r="K81" s="164">
        <v>65.614947000000157</v>
      </c>
      <c r="L81" s="164">
        <v>273.56599999999997</v>
      </c>
      <c r="M81" s="164">
        <v>24.935227112196678</v>
      </c>
      <c r="N81" s="164">
        <v>399.642</v>
      </c>
      <c r="O81" s="164">
        <v>0</v>
      </c>
      <c r="P81" s="164">
        <v>0</v>
      </c>
      <c r="Q81" s="164">
        <v>247.61076999999997</v>
      </c>
      <c r="R81" s="164">
        <v>144.63105899999999</v>
      </c>
      <c r="S81" s="164">
        <v>367.46690599999994</v>
      </c>
      <c r="T81" s="164">
        <v>298.17360999999988</v>
      </c>
      <c r="U81" s="164">
        <v>538.66099999999994</v>
      </c>
      <c r="V81" s="164">
        <v>242.821</v>
      </c>
      <c r="W81" s="164">
        <v>0</v>
      </c>
      <c r="X81" s="164">
        <v>0</v>
      </c>
      <c r="Y81" s="164">
        <v>0</v>
      </c>
      <c r="Z81" s="164">
        <v>0</v>
      </c>
      <c r="AA81" s="164">
        <v>1085.1033564687998</v>
      </c>
      <c r="AB81" s="164">
        <v>0</v>
      </c>
      <c r="AC81" s="164">
        <v>585.18700000000001</v>
      </c>
      <c r="AD81" s="164">
        <v>0</v>
      </c>
      <c r="AE81" s="164">
        <v>0</v>
      </c>
      <c r="AF81" s="164">
        <v>627.75699999999995</v>
      </c>
      <c r="AG81" s="164">
        <v>0</v>
      </c>
      <c r="AH81" s="166">
        <v>159.44399999999999</v>
      </c>
      <c r="AI81" s="164">
        <v>7987.0615833709953</v>
      </c>
    </row>
    <row r="82" spans="1:35" s="9" customFormat="1">
      <c r="A82" s="170" t="s">
        <v>87</v>
      </c>
      <c r="B82" s="171" t="s">
        <v>1</v>
      </c>
      <c r="C82" s="164">
        <v>182.01900000000001</v>
      </c>
      <c r="D82" s="259">
        <v>0</v>
      </c>
      <c r="E82" s="259">
        <v>0</v>
      </c>
      <c r="F82" s="259">
        <v>0</v>
      </c>
      <c r="G82" s="259">
        <v>0</v>
      </c>
      <c r="H82" s="259">
        <v>0</v>
      </c>
      <c r="I82" s="259">
        <v>1.0493179433368312E-2</v>
      </c>
      <c r="J82" s="259">
        <v>0</v>
      </c>
      <c r="K82" s="259">
        <v>1.7699115044247792E-3</v>
      </c>
      <c r="L82" s="259">
        <v>2.8694404591104736E-3</v>
      </c>
      <c r="M82" s="259">
        <v>2.8694404591104736E-3</v>
      </c>
      <c r="N82" s="259">
        <v>1.0493179433368312E-2</v>
      </c>
      <c r="O82" s="267"/>
      <c r="P82" s="267"/>
      <c r="Q82" s="259">
        <v>9.5720720720720714E-3</v>
      </c>
      <c r="R82" s="259">
        <v>9.5720720720720732E-3</v>
      </c>
      <c r="S82" s="259">
        <v>9.5720720720720732E-3</v>
      </c>
      <c r="T82" s="259">
        <v>9.5720720720720732E-3</v>
      </c>
      <c r="U82" s="259">
        <v>9.5720720720720714E-3</v>
      </c>
      <c r="V82" s="259">
        <v>1.7699115044247792E-3</v>
      </c>
      <c r="W82" s="267"/>
      <c r="X82" s="267"/>
      <c r="Y82" s="267"/>
      <c r="Z82" s="267"/>
      <c r="AA82" s="259">
        <v>1.0493179433368312E-2</v>
      </c>
      <c r="AB82" s="267"/>
      <c r="AC82" s="259">
        <v>1.0380622837370242E-2</v>
      </c>
      <c r="AD82" s="267" t="s">
        <v>462</v>
      </c>
      <c r="AE82" s="267" t="s">
        <v>462</v>
      </c>
      <c r="AF82" s="259">
        <v>0</v>
      </c>
      <c r="AG82" s="267"/>
      <c r="AH82" s="268">
        <v>0</v>
      </c>
      <c r="AI82" s="164"/>
    </row>
    <row r="83" spans="1:35" s="9" customFormat="1">
      <c r="A83" s="170" t="s">
        <v>87</v>
      </c>
      <c r="B83" s="171" t="s">
        <v>2</v>
      </c>
      <c r="C83" s="164">
        <v>766.31160000000011</v>
      </c>
      <c r="D83" s="259">
        <v>4.8865619546247824E-2</v>
      </c>
      <c r="E83" s="259">
        <v>4.8865619546247824E-2</v>
      </c>
      <c r="F83" s="259">
        <v>4.8865619546247824E-2</v>
      </c>
      <c r="G83" s="259">
        <v>4.8865619546247824E-2</v>
      </c>
      <c r="H83" s="259">
        <v>0.31481481481481483</v>
      </c>
      <c r="I83" s="259">
        <v>3.8824763903462754E-2</v>
      </c>
      <c r="J83" s="259">
        <v>2.2727272727272728E-2</v>
      </c>
      <c r="K83" s="259">
        <v>0.26548672566371684</v>
      </c>
      <c r="L83" s="259">
        <v>0.24461979913916787</v>
      </c>
      <c r="M83" s="259">
        <v>0.24461979913916787</v>
      </c>
      <c r="N83" s="259">
        <v>3.8824763903462754E-2</v>
      </c>
      <c r="O83" s="267"/>
      <c r="P83" s="267"/>
      <c r="Q83" s="259">
        <v>1.4076576576576577E-2</v>
      </c>
      <c r="R83" s="259">
        <v>1.4076576576576579E-2</v>
      </c>
      <c r="S83" s="259">
        <v>1.4076576576576577E-2</v>
      </c>
      <c r="T83" s="259">
        <v>1.4076576576576577E-2</v>
      </c>
      <c r="U83" s="259">
        <v>1.4076576576576577E-2</v>
      </c>
      <c r="V83" s="259">
        <v>0.26548672566371684</v>
      </c>
      <c r="W83" s="267"/>
      <c r="X83" s="267"/>
      <c r="Y83" s="267"/>
      <c r="Z83" s="267"/>
      <c r="AA83" s="259">
        <v>3.8824763903462754E-2</v>
      </c>
      <c r="AB83" s="267"/>
      <c r="AC83" s="259">
        <v>2.2491349480968859E-2</v>
      </c>
      <c r="AD83" s="267" t="s">
        <v>462</v>
      </c>
      <c r="AE83" s="267" t="s">
        <v>462</v>
      </c>
      <c r="AF83" s="259">
        <v>0</v>
      </c>
      <c r="AG83" s="267"/>
      <c r="AH83" s="268">
        <v>4.8865619546247824E-2</v>
      </c>
      <c r="AI83" s="164"/>
    </row>
    <row r="84" spans="1:35" s="9" customFormat="1">
      <c r="A84" s="170" t="s">
        <v>87</v>
      </c>
      <c r="B84" s="171" t="s">
        <v>5</v>
      </c>
      <c r="C84" s="164">
        <v>1177.1679999999999</v>
      </c>
      <c r="D84" s="259">
        <v>0.19022687609075048</v>
      </c>
      <c r="E84" s="259">
        <v>0.19022687609075048</v>
      </c>
      <c r="F84" s="259">
        <v>0.19022687609075048</v>
      </c>
      <c r="G84" s="259">
        <v>0.19022687609075048</v>
      </c>
      <c r="H84" s="259">
        <v>5.5555555555555559E-2</v>
      </c>
      <c r="I84" s="259">
        <v>1.5739769150052468E-2</v>
      </c>
      <c r="J84" s="259">
        <v>0</v>
      </c>
      <c r="K84" s="259">
        <v>9.3805309734513287E-2</v>
      </c>
      <c r="L84" s="259">
        <v>8.5365853658536578E-2</v>
      </c>
      <c r="M84" s="259">
        <v>8.5365853658536578E-2</v>
      </c>
      <c r="N84" s="259">
        <v>1.5739769150052468E-2</v>
      </c>
      <c r="O84" s="267"/>
      <c r="P84" s="267"/>
      <c r="Q84" s="259">
        <v>5.8558558558558557E-2</v>
      </c>
      <c r="R84" s="259">
        <v>5.8558558558558571E-2</v>
      </c>
      <c r="S84" s="259">
        <v>5.8558558558558564E-2</v>
      </c>
      <c r="T84" s="259">
        <v>5.8558558558558564E-2</v>
      </c>
      <c r="U84" s="259">
        <v>5.8558558558558557E-2</v>
      </c>
      <c r="V84" s="259">
        <v>9.3805309734513287E-2</v>
      </c>
      <c r="W84" s="267"/>
      <c r="X84" s="267"/>
      <c r="Y84" s="267"/>
      <c r="Z84" s="267"/>
      <c r="AA84" s="259">
        <v>1.5739769150052468E-2</v>
      </c>
      <c r="AB84" s="267"/>
      <c r="AC84" s="259">
        <v>0</v>
      </c>
      <c r="AD84" s="267" t="s">
        <v>462</v>
      </c>
      <c r="AE84" s="267" t="s">
        <v>462</v>
      </c>
      <c r="AF84" s="259">
        <v>0</v>
      </c>
      <c r="AG84" s="267"/>
      <c r="AH84" s="268">
        <v>0.19022687609075048</v>
      </c>
      <c r="AI84" s="164"/>
    </row>
    <row r="85" spans="1:35" s="9" customFormat="1">
      <c r="A85" s="170" t="s">
        <v>87</v>
      </c>
      <c r="B85" s="171" t="s">
        <v>290</v>
      </c>
      <c r="C85" s="164">
        <v>87.418999999999997</v>
      </c>
      <c r="D85" s="259">
        <v>8.9005235602094251E-2</v>
      </c>
      <c r="E85" s="259">
        <v>8.9005235602094251E-2</v>
      </c>
      <c r="F85" s="259">
        <v>8.9005235602094251E-2</v>
      </c>
      <c r="G85" s="259">
        <v>8.9005235602094251E-2</v>
      </c>
      <c r="H85" s="259">
        <v>1.8518518518518521E-2</v>
      </c>
      <c r="I85" s="259">
        <v>2.0986358866736622E-3</v>
      </c>
      <c r="J85" s="259">
        <v>2.2727272727272728E-2</v>
      </c>
      <c r="K85" s="259">
        <v>3.3628318584070796E-2</v>
      </c>
      <c r="L85" s="259">
        <v>0.10258249641319943</v>
      </c>
      <c r="M85" s="259">
        <v>0.10258249641319943</v>
      </c>
      <c r="N85" s="259">
        <v>2.0986358866736622E-3</v>
      </c>
      <c r="O85" s="267"/>
      <c r="P85" s="267"/>
      <c r="Q85" s="259">
        <v>4.56081081081081E-2</v>
      </c>
      <c r="R85" s="259">
        <v>4.5608108108108114E-2</v>
      </c>
      <c r="S85" s="259">
        <v>4.5608108108108107E-2</v>
      </c>
      <c r="T85" s="259">
        <v>4.5608108108108114E-2</v>
      </c>
      <c r="U85" s="259">
        <v>4.5608108108108107E-2</v>
      </c>
      <c r="V85" s="259">
        <v>3.3628318584070796E-2</v>
      </c>
      <c r="W85" s="267"/>
      <c r="X85" s="267"/>
      <c r="Y85" s="267"/>
      <c r="Z85" s="267"/>
      <c r="AA85" s="259">
        <v>2.0986358866736622E-3</v>
      </c>
      <c r="AB85" s="267"/>
      <c r="AC85" s="259">
        <v>0</v>
      </c>
      <c r="AD85" s="267" t="s">
        <v>462</v>
      </c>
      <c r="AE85" s="267" t="s">
        <v>462</v>
      </c>
      <c r="AF85" s="259">
        <v>0</v>
      </c>
      <c r="AG85" s="267"/>
      <c r="AH85" s="268">
        <v>8.9005235602094251E-2</v>
      </c>
      <c r="AI85" s="164"/>
    </row>
    <row r="86" spans="1:35" s="9" customFormat="1">
      <c r="A86" s="170" t="s">
        <v>87</v>
      </c>
      <c r="B86" s="171" t="s">
        <v>6</v>
      </c>
      <c r="C86" s="164">
        <v>312.46973400000007</v>
      </c>
      <c r="D86" s="259">
        <v>1.7452006980802797E-3</v>
      </c>
      <c r="E86" s="259">
        <v>1.7452006980802797E-3</v>
      </c>
      <c r="F86" s="259">
        <v>1.7452006980802797E-3</v>
      </c>
      <c r="G86" s="259">
        <v>1.7452006980802797E-3</v>
      </c>
      <c r="H86" s="259">
        <v>0.42592592592592593</v>
      </c>
      <c r="I86" s="259">
        <v>1.5739769150052468E-2</v>
      </c>
      <c r="J86" s="259">
        <v>0</v>
      </c>
      <c r="K86" s="259">
        <v>2.4778761061946906E-2</v>
      </c>
      <c r="L86" s="259">
        <v>4.9497847919655669E-2</v>
      </c>
      <c r="M86" s="259">
        <v>4.9497847919655669E-2</v>
      </c>
      <c r="N86" s="259">
        <v>1.5739769150052468E-2</v>
      </c>
      <c r="O86" s="267"/>
      <c r="P86" s="267"/>
      <c r="Q86" s="259">
        <v>1.1261261261261263E-3</v>
      </c>
      <c r="R86" s="259">
        <v>1.1261261261261266E-3</v>
      </c>
      <c r="S86" s="259">
        <v>1.1261261261261263E-3</v>
      </c>
      <c r="T86" s="259">
        <v>1.1261261261261263E-3</v>
      </c>
      <c r="U86" s="259">
        <v>1.1261261261261261E-3</v>
      </c>
      <c r="V86" s="259">
        <v>2.4778761061946906E-2</v>
      </c>
      <c r="W86" s="267"/>
      <c r="X86" s="267"/>
      <c r="Y86" s="267"/>
      <c r="Z86" s="267"/>
      <c r="AA86" s="259">
        <v>1.5739769150052468E-2</v>
      </c>
      <c r="AB86" s="267"/>
      <c r="AC86" s="259">
        <v>5.1903114186851208E-3</v>
      </c>
      <c r="AD86" s="267" t="s">
        <v>462</v>
      </c>
      <c r="AE86" s="267" t="s">
        <v>462</v>
      </c>
      <c r="AF86" s="259">
        <v>0</v>
      </c>
      <c r="AG86" s="267"/>
      <c r="AH86" s="268">
        <v>1.7452006980802797E-3</v>
      </c>
      <c r="AI86" s="164"/>
    </row>
    <row r="87" spans="1:35" s="9" customFormat="1">
      <c r="A87" s="170" t="s">
        <v>87</v>
      </c>
      <c r="B87" s="171" t="s">
        <v>291</v>
      </c>
      <c r="C87" s="164">
        <v>1089.7919999999999</v>
      </c>
      <c r="D87" s="259">
        <v>0</v>
      </c>
      <c r="E87" s="259">
        <v>0</v>
      </c>
      <c r="F87" s="259">
        <v>0</v>
      </c>
      <c r="G87" s="259">
        <v>0</v>
      </c>
      <c r="H87" s="259">
        <v>0</v>
      </c>
      <c r="I87" s="259">
        <v>0</v>
      </c>
      <c r="J87" s="259">
        <v>0</v>
      </c>
      <c r="K87" s="259">
        <v>0</v>
      </c>
      <c r="L87" s="259">
        <v>0</v>
      </c>
      <c r="M87" s="259">
        <v>0</v>
      </c>
      <c r="N87" s="259">
        <v>0</v>
      </c>
      <c r="O87" s="267"/>
      <c r="P87" s="267"/>
      <c r="Q87" s="259">
        <v>0</v>
      </c>
      <c r="R87" s="259">
        <v>0</v>
      </c>
      <c r="S87" s="259">
        <v>0</v>
      </c>
      <c r="T87" s="259">
        <v>0</v>
      </c>
      <c r="U87" s="259">
        <v>0</v>
      </c>
      <c r="V87" s="259">
        <v>0</v>
      </c>
      <c r="W87" s="267"/>
      <c r="X87" s="267"/>
      <c r="Y87" s="267"/>
      <c r="Z87" s="267"/>
      <c r="AA87" s="259">
        <v>0</v>
      </c>
      <c r="AB87" s="267"/>
      <c r="AC87" s="259">
        <v>0</v>
      </c>
      <c r="AD87" s="267" t="s">
        <v>462</v>
      </c>
      <c r="AE87" s="267" t="s">
        <v>462</v>
      </c>
      <c r="AF87" s="259">
        <v>0</v>
      </c>
      <c r="AG87" s="267"/>
      <c r="AH87" s="268">
        <v>0</v>
      </c>
      <c r="AI87" s="164"/>
    </row>
    <row r="88" spans="1:35" s="9" customFormat="1">
      <c r="A88" s="170" t="s">
        <v>87</v>
      </c>
      <c r="B88" s="171" t="s">
        <v>8</v>
      </c>
      <c r="C88" s="164">
        <v>337.67031400000002</v>
      </c>
      <c r="D88" s="259">
        <v>0.2565445026178011</v>
      </c>
      <c r="E88" s="259">
        <v>0.2565445026178011</v>
      </c>
      <c r="F88" s="259">
        <v>0.2565445026178011</v>
      </c>
      <c r="G88" s="259">
        <v>0.2565445026178011</v>
      </c>
      <c r="H88" s="259">
        <v>6.4814814814814811E-2</v>
      </c>
      <c r="I88" s="259">
        <v>1.2591815320041973E-2</v>
      </c>
      <c r="J88" s="259">
        <v>0</v>
      </c>
      <c r="K88" s="259">
        <v>0.31150442477876111</v>
      </c>
      <c r="L88" s="259">
        <v>0.23601147776183642</v>
      </c>
      <c r="M88" s="259">
        <v>0.23601147776183642</v>
      </c>
      <c r="N88" s="259">
        <v>1.2591815320041973E-2</v>
      </c>
      <c r="O88" s="267"/>
      <c r="P88" s="267"/>
      <c r="Q88" s="259">
        <v>4.7860360360360364E-2</v>
      </c>
      <c r="R88" s="259">
        <v>4.7860360360360371E-2</v>
      </c>
      <c r="S88" s="259">
        <v>4.7860360360360364E-2</v>
      </c>
      <c r="T88" s="259">
        <v>4.7860360360360364E-2</v>
      </c>
      <c r="U88" s="259">
        <v>4.7860360360360357E-2</v>
      </c>
      <c r="V88" s="259">
        <v>0.31150442477876111</v>
      </c>
      <c r="W88" s="267"/>
      <c r="X88" s="267"/>
      <c r="Y88" s="267"/>
      <c r="Z88" s="267"/>
      <c r="AA88" s="259">
        <v>1.2591815320041973E-2</v>
      </c>
      <c r="AB88" s="267"/>
      <c r="AC88" s="259">
        <v>0</v>
      </c>
      <c r="AD88" s="267" t="s">
        <v>462</v>
      </c>
      <c r="AE88" s="267" t="s">
        <v>462</v>
      </c>
      <c r="AF88" s="259">
        <v>0.4</v>
      </c>
      <c r="AG88" s="267"/>
      <c r="AH88" s="268">
        <v>0.2565445026178011</v>
      </c>
      <c r="AI88" s="164"/>
    </row>
    <row r="89" spans="1:35" s="9" customFormat="1">
      <c r="A89" s="170" t="s">
        <v>87</v>
      </c>
      <c r="B89" s="171" t="s">
        <v>10</v>
      </c>
      <c r="C89" s="164">
        <v>1436.6686999999999</v>
      </c>
      <c r="D89" s="259">
        <v>8.3769633507853408E-2</v>
      </c>
      <c r="E89" s="259">
        <v>8.3769633507853408E-2</v>
      </c>
      <c r="F89" s="259">
        <v>8.3769633507853408E-2</v>
      </c>
      <c r="G89" s="259">
        <v>8.3769633507853408E-2</v>
      </c>
      <c r="H89" s="259">
        <v>0</v>
      </c>
      <c r="I89" s="259">
        <v>2.9380902413431269E-2</v>
      </c>
      <c r="J89" s="259">
        <v>0.95454545454545447</v>
      </c>
      <c r="K89" s="259">
        <v>0.16637168141592923</v>
      </c>
      <c r="L89" s="259">
        <v>7.2453371592539451E-2</v>
      </c>
      <c r="M89" s="259">
        <v>7.2453371592539451E-2</v>
      </c>
      <c r="N89" s="259">
        <v>2.9380902413431269E-2</v>
      </c>
      <c r="O89" s="267"/>
      <c r="P89" s="267"/>
      <c r="Q89" s="259">
        <v>0.59740990990990983</v>
      </c>
      <c r="R89" s="259">
        <v>0.59740990990990994</v>
      </c>
      <c r="S89" s="259">
        <v>0.59740990990990994</v>
      </c>
      <c r="T89" s="259">
        <v>0.59740990990990994</v>
      </c>
      <c r="U89" s="259">
        <v>0.59740990990990994</v>
      </c>
      <c r="V89" s="259">
        <v>0.16637168141592923</v>
      </c>
      <c r="W89" s="267"/>
      <c r="X89" s="267"/>
      <c r="Y89" s="267"/>
      <c r="Z89" s="267"/>
      <c r="AA89" s="259">
        <v>2.9380902413431269E-2</v>
      </c>
      <c r="AB89" s="267"/>
      <c r="AC89" s="259">
        <v>1.730103806228374E-3</v>
      </c>
      <c r="AD89" s="267" t="s">
        <v>462</v>
      </c>
      <c r="AE89" s="267" t="s">
        <v>462</v>
      </c>
      <c r="AF89" s="259">
        <v>0.4</v>
      </c>
      <c r="AG89" s="267"/>
      <c r="AH89" s="268">
        <v>8.3769633507853408E-2</v>
      </c>
      <c r="AI89" s="164"/>
    </row>
    <row r="90" spans="1:35" s="9" customFormat="1">
      <c r="A90" s="170" t="s">
        <v>87</v>
      </c>
      <c r="B90" s="171" t="s">
        <v>292</v>
      </c>
      <c r="C90" s="164">
        <v>1370.2442123819999</v>
      </c>
      <c r="D90" s="259">
        <v>0.17975567190226879</v>
      </c>
      <c r="E90" s="259">
        <v>0.17975567190226879</v>
      </c>
      <c r="F90" s="259">
        <v>0.17975567190226879</v>
      </c>
      <c r="G90" s="259">
        <v>0.17975567190226879</v>
      </c>
      <c r="H90" s="259">
        <v>1.8518518518518521E-2</v>
      </c>
      <c r="I90" s="259">
        <v>4.1972717733473244E-3</v>
      </c>
      <c r="J90" s="259">
        <v>0</v>
      </c>
      <c r="K90" s="259">
        <v>5.8407079646017705E-2</v>
      </c>
      <c r="L90" s="259">
        <v>4.8063127690100432E-2</v>
      </c>
      <c r="M90" s="259">
        <v>4.8063127690100432E-2</v>
      </c>
      <c r="N90" s="259">
        <v>4.1972717733473244E-3</v>
      </c>
      <c r="O90" s="267"/>
      <c r="P90" s="267"/>
      <c r="Q90" s="259">
        <v>9.2905405405405414E-2</v>
      </c>
      <c r="R90" s="259">
        <v>9.2905405405405414E-2</v>
      </c>
      <c r="S90" s="259">
        <v>9.2905405405405414E-2</v>
      </c>
      <c r="T90" s="259">
        <v>9.2905405405405414E-2</v>
      </c>
      <c r="U90" s="259">
        <v>9.2905405405405414E-2</v>
      </c>
      <c r="V90" s="259">
        <v>5.8407079646017705E-2</v>
      </c>
      <c r="W90" s="267"/>
      <c r="X90" s="267"/>
      <c r="Y90" s="267"/>
      <c r="Z90" s="267"/>
      <c r="AA90" s="259">
        <v>4.1972717733473244E-3</v>
      </c>
      <c r="AB90" s="267"/>
      <c r="AC90" s="259">
        <v>0</v>
      </c>
      <c r="AD90" s="267" t="s">
        <v>462</v>
      </c>
      <c r="AE90" s="267" t="s">
        <v>462</v>
      </c>
      <c r="AF90" s="259">
        <v>0</v>
      </c>
      <c r="AG90" s="267"/>
      <c r="AH90" s="268">
        <v>0.17975567190226879</v>
      </c>
      <c r="AI90" s="164"/>
    </row>
    <row r="91" spans="1:35" s="9" customFormat="1">
      <c r="A91" s="172" t="s">
        <v>87</v>
      </c>
      <c r="B91" s="173" t="s">
        <v>12</v>
      </c>
      <c r="C91" s="165">
        <v>2286.3036360000001</v>
      </c>
      <c r="D91" s="260">
        <v>0.15008726003490402</v>
      </c>
      <c r="E91" s="260">
        <v>0.15008726003490402</v>
      </c>
      <c r="F91" s="260">
        <v>0.15008726003490402</v>
      </c>
      <c r="G91" s="260">
        <v>0.15008726003490402</v>
      </c>
      <c r="H91" s="260">
        <v>0.10185185185185187</v>
      </c>
      <c r="I91" s="260">
        <v>0.8709338929695698</v>
      </c>
      <c r="J91" s="260">
        <v>0</v>
      </c>
      <c r="K91" s="260">
        <v>4.4247787610619475E-2</v>
      </c>
      <c r="L91" s="260">
        <v>0.15853658536585366</v>
      </c>
      <c r="M91" s="260">
        <v>0.15853658536585366</v>
      </c>
      <c r="N91" s="260">
        <v>0.8709338929695698</v>
      </c>
      <c r="O91" s="269"/>
      <c r="P91" s="269"/>
      <c r="Q91" s="260">
        <v>0.13288288288288289</v>
      </c>
      <c r="R91" s="260">
        <v>0.13288288288288291</v>
      </c>
      <c r="S91" s="260">
        <v>0.13288288288288289</v>
      </c>
      <c r="T91" s="260">
        <v>0.13288288288288291</v>
      </c>
      <c r="U91" s="260">
        <v>0.13288288288288289</v>
      </c>
      <c r="V91" s="260">
        <v>4.4247787610619475E-2</v>
      </c>
      <c r="W91" s="269"/>
      <c r="X91" s="269"/>
      <c r="Y91" s="269"/>
      <c r="Z91" s="269"/>
      <c r="AA91" s="260">
        <v>0.8709338929695698</v>
      </c>
      <c r="AB91" s="269"/>
      <c r="AC91" s="260">
        <v>0.96020761245674746</v>
      </c>
      <c r="AD91" s="269" t="s">
        <v>462</v>
      </c>
      <c r="AE91" s="269" t="s">
        <v>462</v>
      </c>
      <c r="AF91" s="260">
        <v>0.2</v>
      </c>
      <c r="AG91" s="269"/>
      <c r="AH91" s="270">
        <v>0.15008726003490402</v>
      </c>
      <c r="AI91" s="164"/>
    </row>
    <row r="92" spans="1:35" s="9" customFormat="1">
      <c r="B92" s="162" t="s">
        <v>370</v>
      </c>
      <c r="C92" s="225">
        <v>9046.0661963820003</v>
      </c>
      <c r="D92" s="224">
        <v>1.0000000000000002</v>
      </c>
      <c r="E92" s="224">
        <v>1.0000000000000002</v>
      </c>
      <c r="F92" s="224">
        <v>1.0000000000000002</v>
      </c>
      <c r="G92" s="224">
        <v>1.0000000000000002</v>
      </c>
      <c r="H92" s="224">
        <v>1</v>
      </c>
      <c r="I92" s="224">
        <v>1</v>
      </c>
      <c r="J92" s="224">
        <v>0.99999999999999989</v>
      </c>
      <c r="K92" s="224">
        <v>1.0000000000000002</v>
      </c>
      <c r="L92" s="224">
        <v>1</v>
      </c>
      <c r="M92" s="224">
        <v>1</v>
      </c>
      <c r="N92" s="224">
        <v>1</v>
      </c>
      <c r="O92" s="224">
        <v>0</v>
      </c>
      <c r="P92" s="224">
        <v>0</v>
      </c>
      <c r="Q92" s="224">
        <v>0.99999999999999989</v>
      </c>
      <c r="R92" s="224">
        <v>1</v>
      </c>
      <c r="S92" s="224">
        <v>1</v>
      </c>
      <c r="T92" s="224">
        <v>1</v>
      </c>
      <c r="U92" s="224">
        <v>1</v>
      </c>
      <c r="V92" s="224">
        <v>1.0000000000000002</v>
      </c>
      <c r="W92" s="224">
        <v>0</v>
      </c>
      <c r="X92" s="224">
        <v>0</v>
      </c>
      <c r="Y92" s="224">
        <v>0</v>
      </c>
      <c r="Z92" s="224">
        <v>0</v>
      </c>
      <c r="AA92" s="224">
        <v>1</v>
      </c>
      <c r="AB92" s="224">
        <v>0</v>
      </c>
      <c r="AC92" s="224">
        <v>1</v>
      </c>
      <c r="AD92" s="224">
        <v>0</v>
      </c>
      <c r="AE92" s="224">
        <v>0</v>
      </c>
      <c r="AF92" s="224">
        <v>1</v>
      </c>
      <c r="AG92" s="224">
        <v>0</v>
      </c>
      <c r="AH92" s="224">
        <v>1.0000000000000002</v>
      </c>
      <c r="AI92" s="180"/>
    </row>
    <row r="93" spans="1:35" s="9" customFormat="1">
      <c r="AI93" s="180"/>
    </row>
    <row r="94" spans="1:35" s="9" customFormat="1">
      <c r="A94" s="167"/>
      <c r="B94" s="112" t="s">
        <v>428</v>
      </c>
      <c r="C94" s="168"/>
      <c r="D94" s="106" t="s">
        <v>276</v>
      </c>
      <c r="E94" s="106" t="s">
        <v>277</v>
      </c>
      <c r="F94" s="106" t="s">
        <v>278</v>
      </c>
      <c r="G94" s="106" t="s">
        <v>279</v>
      </c>
      <c r="H94" s="106" t="s">
        <v>280</v>
      </c>
      <c r="I94" s="106" t="s">
        <v>281</v>
      </c>
      <c r="J94" s="106" t="s">
        <v>282</v>
      </c>
      <c r="K94" s="106" t="s">
        <v>283</v>
      </c>
      <c r="L94" s="106" t="s">
        <v>284</v>
      </c>
      <c r="M94" s="106" t="s">
        <v>285</v>
      </c>
      <c r="N94" s="106" t="s">
        <v>0</v>
      </c>
      <c r="O94" s="106" t="s">
        <v>1</v>
      </c>
      <c r="P94" s="106" t="s">
        <v>2</v>
      </c>
      <c r="Q94" s="106" t="s">
        <v>286</v>
      </c>
      <c r="R94" s="106" t="s">
        <v>287</v>
      </c>
      <c r="S94" s="106" t="s">
        <v>288</v>
      </c>
      <c r="T94" s="106" t="s">
        <v>289</v>
      </c>
      <c r="U94" s="106" t="s">
        <v>3</v>
      </c>
      <c r="V94" s="106" t="s">
        <v>4</v>
      </c>
      <c r="W94" s="106" t="s">
        <v>5</v>
      </c>
      <c r="X94" s="106" t="s">
        <v>290</v>
      </c>
      <c r="Y94" s="106" t="s">
        <v>6</v>
      </c>
      <c r="Z94" s="106" t="s">
        <v>291</v>
      </c>
      <c r="AA94" s="106" t="s">
        <v>7</v>
      </c>
      <c r="AB94" s="106" t="s">
        <v>8</v>
      </c>
      <c r="AC94" s="106" t="s">
        <v>9</v>
      </c>
      <c r="AD94" s="106" t="s">
        <v>10</v>
      </c>
      <c r="AE94" s="106" t="s">
        <v>292</v>
      </c>
      <c r="AF94" s="106" t="s">
        <v>11</v>
      </c>
      <c r="AG94" s="106" t="s">
        <v>12</v>
      </c>
      <c r="AH94" s="107" t="s">
        <v>13</v>
      </c>
      <c r="AI94" s="162" t="s">
        <v>370</v>
      </c>
    </row>
    <row r="95" spans="1:35" s="9" customFormat="1">
      <c r="A95" s="169"/>
      <c r="B95" s="108"/>
      <c r="C95" s="113"/>
      <c r="D95" s="164">
        <v>150.38160761259999</v>
      </c>
      <c r="E95" s="164">
        <v>329.09818789999997</v>
      </c>
      <c r="F95" s="164">
        <v>186.49618391339999</v>
      </c>
      <c r="G95" s="164">
        <v>557.43160390689991</v>
      </c>
      <c r="H95" s="164">
        <v>244.87631260000001</v>
      </c>
      <c r="I95" s="164">
        <v>0</v>
      </c>
      <c r="J95" s="164">
        <v>314.11699110000001</v>
      </c>
      <c r="K95" s="164">
        <v>168.49466321670008</v>
      </c>
      <c r="L95" s="164">
        <v>69.221496599999981</v>
      </c>
      <c r="M95" s="164">
        <v>0</v>
      </c>
      <c r="N95" s="164">
        <v>60.469499999999989</v>
      </c>
      <c r="O95" s="164">
        <v>0</v>
      </c>
      <c r="P95" s="164">
        <v>0</v>
      </c>
      <c r="Q95" s="164">
        <v>0</v>
      </c>
      <c r="R95" s="164">
        <v>76.885485199999977</v>
      </c>
      <c r="S95" s="164">
        <v>0</v>
      </c>
      <c r="T95" s="164">
        <v>0</v>
      </c>
      <c r="U95" s="164">
        <v>0</v>
      </c>
      <c r="V95" s="164">
        <v>621.06384999999989</v>
      </c>
      <c r="W95" s="164">
        <v>0</v>
      </c>
      <c r="X95" s="164">
        <v>200.08582299999998</v>
      </c>
      <c r="Y95" s="164">
        <v>0</v>
      </c>
      <c r="Z95" s="164">
        <v>0</v>
      </c>
      <c r="AA95" s="164">
        <v>472.35162689811983</v>
      </c>
      <c r="AB95" s="164">
        <v>480.43008889999982</v>
      </c>
      <c r="AC95" s="164">
        <v>1064.6618999999996</v>
      </c>
      <c r="AD95" s="164">
        <v>0</v>
      </c>
      <c r="AE95" s="164">
        <v>0</v>
      </c>
      <c r="AF95" s="164">
        <v>0</v>
      </c>
      <c r="AG95" s="164">
        <v>0</v>
      </c>
      <c r="AH95" s="166">
        <v>29.315500031299997</v>
      </c>
      <c r="AI95" s="164">
        <v>5025.3808208790178</v>
      </c>
    </row>
    <row r="96" spans="1:35" s="9" customFormat="1">
      <c r="A96" s="170" t="s">
        <v>17</v>
      </c>
      <c r="B96" s="171" t="s">
        <v>281</v>
      </c>
      <c r="C96" s="164">
        <v>14.353199999999998</v>
      </c>
      <c r="D96" s="277"/>
      <c r="E96" s="277"/>
      <c r="F96" s="277"/>
      <c r="G96" s="277"/>
      <c r="H96" s="277"/>
      <c r="I96" s="267"/>
      <c r="J96" s="277"/>
      <c r="K96" s="277"/>
      <c r="L96" s="277"/>
      <c r="M96" s="267"/>
      <c r="N96" s="277"/>
      <c r="O96" s="267"/>
      <c r="P96" s="267"/>
      <c r="Q96" s="267"/>
      <c r="R96" s="277"/>
      <c r="S96" s="267"/>
      <c r="T96" s="267"/>
      <c r="U96" s="267"/>
      <c r="V96" s="277"/>
      <c r="W96" s="267"/>
      <c r="X96" s="277"/>
      <c r="Y96" s="267"/>
      <c r="Z96" s="267"/>
      <c r="AA96" s="277">
        <v>14</v>
      </c>
      <c r="AB96" s="277"/>
      <c r="AC96" s="277"/>
      <c r="AD96" s="267"/>
      <c r="AE96" s="267"/>
      <c r="AF96" s="267"/>
      <c r="AG96" s="267"/>
      <c r="AH96" s="278"/>
      <c r="AI96" s="164">
        <v>0.35319999999999752</v>
      </c>
    </row>
    <row r="97" spans="1:35" s="9" customFormat="1">
      <c r="A97" s="170" t="s">
        <v>17</v>
      </c>
      <c r="B97" s="171" t="s">
        <v>285</v>
      </c>
      <c r="C97" s="164">
        <v>88.700605587507354</v>
      </c>
      <c r="D97" s="277"/>
      <c r="E97" s="277"/>
      <c r="F97" s="277"/>
      <c r="G97" s="277"/>
      <c r="H97" s="277">
        <v>21.891192800378946</v>
      </c>
      <c r="I97" s="267" t="s">
        <v>462</v>
      </c>
      <c r="J97" s="277">
        <v>11.220813512112507</v>
      </c>
      <c r="K97" s="277">
        <v>26.645058863189433</v>
      </c>
      <c r="L97" s="277">
        <v>0</v>
      </c>
      <c r="M97" s="267"/>
      <c r="N97" s="277">
        <v>0</v>
      </c>
      <c r="O97" s="267"/>
      <c r="P97" s="267"/>
      <c r="Q97" s="267"/>
      <c r="R97" s="277"/>
      <c r="S97" s="267"/>
      <c r="T97" s="267"/>
      <c r="U97" s="267"/>
      <c r="V97" s="277">
        <v>28.8</v>
      </c>
      <c r="W97" s="267"/>
      <c r="X97" s="277"/>
      <c r="Y97" s="267"/>
      <c r="Z97" s="267"/>
      <c r="AA97" s="277"/>
      <c r="AB97" s="277"/>
      <c r="AC97" s="277"/>
      <c r="AD97" s="267"/>
      <c r="AE97" s="267"/>
      <c r="AF97" s="267"/>
      <c r="AG97" s="267"/>
      <c r="AH97" s="278"/>
      <c r="AI97" s="164">
        <v>0.14354041182646426</v>
      </c>
    </row>
    <row r="98" spans="1:35" s="9" customFormat="1">
      <c r="A98" s="170" t="s">
        <v>17</v>
      </c>
      <c r="B98" s="171" t="s">
        <v>1</v>
      </c>
      <c r="C98" s="164">
        <v>114.73699999999999</v>
      </c>
      <c r="D98" s="277">
        <v>0</v>
      </c>
      <c r="E98" s="277">
        <v>0</v>
      </c>
      <c r="F98" s="277">
        <v>0</v>
      </c>
      <c r="G98" s="277">
        <v>0</v>
      </c>
      <c r="H98" s="277">
        <v>0</v>
      </c>
      <c r="I98" s="267" t="s">
        <v>462</v>
      </c>
      <c r="J98" s="277">
        <v>0</v>
      </c>
      <c r="K98" s="277">
        <v>0.19150878983675124</v>
      </c>
      <c r="L98" s="277">
        <v>0.28458526009292928</v>
      </c>
      <c r="M98" s="267"/>
      <c r="N98" s="277">
        <v>5.6996525706323506</v>
      </c>
      <c r="O98" s="267"/>
      <c r="P98" s="267"/>
      <c r="Q98" s="267"/>
      <c r="R98" s="277">
        <v>0.79311483519417458</v>
      </c>
      <c r="S98" s="267"/>
      <c r="T98" s="267"/>
      <c r="U98" s="267"/>
      <c r="V98" s="277">
        <v>0.70584145599600989</v>
      </c>
      <c r="W98" s="267"/>
      <c r="X98" s="277">
        <v>0</v>
      </c>
      <c r="Y98" s="267"/>
      <c r="Z98" s="267"/>
      <c r="AA98" s="277">
        <v>44.524884410731659</v>
      </c>
      <c r="AB98" s="277">
        <v>0</v>
      </c>
      <c r="AC98" s="277">
        <v>55.664677674764398</v>
      </c>
      <c r="AD98" s="267"/>
      <c r="AE98" s="267"/>
      <c r="AF98" s="267"/>
      <c r="AG98" s="267"/>
      <c r="AH98" s="278">
        <v>0</v>
      </c>
      <c r="AI98" s="164">
        <v>6.8727350027517247</v>
      </c>
    </row>
    <row r="99" spans="1:35" s="9" customFormat="1">
      <c r="A99" s="170" t="s">
        <v>17</v>
      </c>
      <c r="B99" s="171" t="s">
        <v>2</v>
      </c>
      <c r="C99" s="164">
        <v>550.82619999999997</v>
      </c>
      <c r="D99" s="277">
        <v>28.989465565627015</v>
      </c>
      <c r="E99" s="277">
        <v>30.833674807309315</v>
      </c>
      <c r="F99" s="277">
        <v>17.473091311390739</v>
      </c>
      <c r="G99" s="277">
        <v>52.226555581657784</v>
      </c>
      <c r="H99" s="277">
        <v>37.675459592844398</v>
      </c>
      <c r="I99" s="267" t="s">
        <v>462</v>
      </c>
      <c r="J99" s="277">
        <v>5.6104067560562534</v>
      </c>
      <c r="K99" s="277">
        <v>28.726318475512684</v>
      </c>
      <c r="L99" s="277">
        <v>24.260893422922216</v>
      </c>
      <c r="M99" s="267"/>
      <c r="N99" s="277">
        <v>2.1431609940739516</v>
      </c>
      <c r="O99" s="267"/>
      <c r="P99" s="267"/>
      <c r="Q99" s="267"/>
      <c r="R99" s="277">
        <v>1.166345345873786</v>
      </c>
      <c r="S99" s="267"/>
      <c r="T99" s="267"/>
      <c r="U99" s="267"/>
      <c r="V99" s="277">
        <v>249.2</v>
      </c>
      <c r="W99" s="267"/>
      <c r="X99" s="277">
        <v>7.5182628485405765</v>
      </c>
      <c r="Y99" s="267"/>
      <c r="Z99" s="267"/>
      <c r="AA99" s="277">
        <v>16.74207231970713</v>
      </c>
      <c r="AB99" s="277">
        <v>18.05046547218361</v>
      </c>
      <c r="AC99" s="277">
        <v>23.106801628656203</v>
      </c>
      <c r="AD99" s="267"/>
      <c r="AE99" s="267"/>
      <c r="AF99" s="267"/>
      <c r="AG99" s="267"/>
      <c r="AH99" s="278">
        <v>2.7472633135492446</v>
      </c>
      <c r="AI99" s="164">
        <v>4.3559625640950799</v>
      </c>
    </row>
    <row r="100" spans="1:35" s="9" customFormat="1">
      <c r="A100" s="170" t="s">
        <v>17</v>
      </c>
      <c r="B100" s="171" t="s">
        <v>286</v>
      </c>
      <c r="C100" s="164">
        <v>23.590370199999992</v>
      </c>
      <c r="D100" s="277">
        <v>2.6033457899940315</v>
      </c>
      <c r="E100" s="277"/>
      <c r="F100" s="277"/>
      <c r="G100" s="277"/>
      <c r="H100" s="277">
        <v>0.45448683222474034</v>
      </c>
      <c r="I100" s="267" t="s">
        <v>462</v>
      </c>
      <c r="J100" s="277">
        <v>2.1093441904481312</v>
      </c>
      <c r="K100" s="277">
        <v>1.0603863867119743</v>
      </c>
      <c r="L100" s="277">
        <v>0.124017509090366</v>
      </c>
      <c r="M100" s="267"/>
      <c r="N100" s="277">
        <v>0.19005737319386998</v>
      </c>
      <c r="O100" s="267"/>
      <c r="P100" s="267"/>
      <c r="Q100" s="267"/>
      <c r="R100" s="277">
        <v>0</v>
      </c>
      <c r="S100" s="267"/>
      <c r="T100" s="267"/>
      <c r="U100" s="267"/>
      <c r="V100" s="277">
        <v>3.9082523144402157</v>
      </c>
      <c r="W100" s="267"/>
      <c r="X100" s="277">
        <v>2.184222356557691</v>
      </c>
      <c r="Y100" s="267"/>
      <c r="Z100" s="267"/>
      <c r="AA100" s="277">
        <v>1.4847014739927382</v>
      </c>
      <c r="AB100" s="277">
        <v>5.2440611647768378</v>
      </c>
      <c r="AC100" s="277">
        <v>0.91127228034284968</v>
      </c>
      <c r="AD100" s="267"/>
      <c r="AE100" s="267"/>
      <c r="AF100" s="267"/>
      <c r="AG100" s="267"/>
      <c r="AH100" s="278">
        <v>0.50761871328759611</v>
      </c>
      <c r="AI100" s="164">
        <v>2.8086038149389481</v>
      </c>
    </row>
    <row r="101" spans="1:35" s="9" customFormat="1">
      <c r="A101" s="170" t="s">
        <v>17</v>
      </c>
      <c r="B101" s="171" t="s">
        <v>288</v>
      </c>
      <c r="C101" s="164">
        <v>218.43647780000001</v>
      </c>
      <c r="D101" s="277">
        <v>7.2761438154075844</v>
      </c>
      <c r="E101" s="277">
        <v>54.323262043581153</v>
      </c>
      <c r="F101" s="277">
        <v>30.723530714436279</v>
      </c>
      <c r="G101" s="277">
        <v>69.971067683546195</v>
      </c>
      <c r="H101" s="277">
        <v>1.2702544418748958</v>
      </c>
      <c r="I101" s="267" t="s">
        <v>462</v>
      </c>
      <c r="J101" s="277">
        <v>5.8954487509437898</v>
      </c>
      <c r="K101" s="277">
        <v>2.9636953643543511</v>
      </c>
      <c r="L101" s="277">
        <v>0.34661904509127439</v>
      </c>
      <c r="M101" s="267"/>
      <c r="N101" s="277">
        <v>0.53119519729277243</v>
      </c>
      <c r="O101" s="267"/>
      <c r="P101" s="267"/>
      <c r="Q101" s="267"/>
      <c r="R101" s="277">
        <v>0</v>
      </c>
      <c r="S101" s="267"/>
      <c r="T101" s="267"/>
      <c r="U101" s="267"/>
      <c r="V101" s="277">
        <v>10.923253459476756</v>
      </c>
      <c r="W101" s="267"/>
      <c r="X101" s="277">
        <v>6.1047272522251683</v>
      </c>
      <c r="Y101" s="267"/>
      <c r="Z101" s="267"/>
      <c r="AA101" s="277">
        <v>4.1496221858962317</v>
      </c>
      <c r="AB101" s="277">
        <v>14.656732639346217</v>
      </c>
      <c r="AC101" s="277">
        <v>2.5469333318122884</v>
      </c>
      <c r="AD101" s="267"/>
      <c r="AE101" s="267"/>
      <c r="AF101" s="267"/>
      <c r="AG101" s="267"/>
      <c r="AH101" s="278">
        <v>1.4187538111413029</v>
      </c>
      <c r="AI101" s="164">
        <v>5.3352380635737688</v>
      </c>
    </row>
    <row r="102" spans="1:35" s="9" customFormat="1">
      <c r="A102" s="170" t="s">
        <v>17</v>
      </c>
      <c r="B102" s="171" t="s">
        <v>289</v>
      </c>
      <c r="C102" s="164">
        <v>2203.3539730000007</v>
      </c>
      <c r="D102" s="277">
        <v>70.030068274327292</v>
      </c>
      <c r="E102" s="277">
        <v>153.25366072298692</v>
      </c>
      <c r="F102" s="277">
        <v>86.906691431669032</v>
      </c>
      <c r="G102" s="277">
        <v>278.778454481062</v>
      </c>
      <c r="H102" s="277">
        <v>10.741794625997459</v>
      </c>
      <c r="I102" s="267" t="s">
        <v>462</v>
      </c>
      <c r="J102" s="277">
        <v>249.85434226646728</v>
      </c>
      <c r="K102" s="277">
        <v>25.062228391759113</v>
      </c>
      <c r="L102" s="277">
        <v>2.9311533761174764</v>
      </c>
      <c r="M102" s="267"/>
      <c r="N102" s="277">
        <v>62.707430558164418</v>
      </c>
      <c r="O102" s="267"/>
      <c r="P102" s="267"/>
      <c r="Q102" s="267"/>
      <c r="R102" s="277">
        <v>12.8</v>
      </c>
      <c r="S102" s="267"/>
      <c r="T102" s="267"/>
      <c r="U102" s="267"/>
      <c r="V102" s="277">
        <v>92.37152923175654</v>
      </c>
      <c r="W102" s="267"/>
      <c r="X102" s="277">
        <v>74.61178752774758</v>
      </c>
      <c r="Y102" s="267"/>
      <c r="Z102" s="267"/>
      <c r="AA102" s="277">
        <v>285.19091393578452</v>
      </c>
      <c r="AB102" s="277">
        <v>149.84336654916933</v>
      </c>
      <c r="AC102" s="277">
        <v>421.53791703027127</v>
      </c>
      <c r="AD102" s="267"/>
      <c r="AE102" s="267"/>
      <c r="AF102" s="267"/>
      <c r="AG102" s="267"/>
      <c r="AH102" s="278">
        <v>11.997566441599586</v>
      </c>
      <c r="AI102" s="164">
        <v>214.7350681551211</v>
      </c>
    </row>
    <row r="103" spans="1:35" s="9" customFormat="1">
      <c r="A103" s="170" t="s">
        <v>17</v>
      </c>
      <c r="B103" s="171" t="s">
        <v>3</v>
      </c>
      <c r="C103" s="164">
        <v>301.86188340000001</v>
      </c>
      <c r="D103" s="277">
        <v>4.6770526831923664</v>
      </c>
      <c r="E103" s="277">
        <v>10.235357815276307</v>
      </c>
      <c r="F103" s="277">
        <v>5.8002603591279946</v>
      </c>
      <c r="G103" s="277">
        <v>17.336807473592582</v>
      </c>
      <c r="H103" s="277">
        <v>0.81651037918293345</v>
      </c>
      <c r="I103" s="267" t="s">
        <v>462</v>
      </c>
      <c r="J103" s="277">
        <v>3.789551869609407</v>
      </c>
      <c r="K103" s="277">
        <v>1.9050419710872397</v>
      </c>
      <c r="L103" s="277">
        <v>0.22280421828068403</v>
      </c>
      <c r="M103" s="267"/>
      <c r="N103" s="277">
        <v>0.34144843557602089</v>
      </c>
      <c r="O103" s="267"/>
      <c r="P103" s="267"/>
      <c r="Q103" s="267"/>
      <c r="R103" s="277">
        <v>0</v>
      </c>
      <c r="S103" s="267"/>
      <c r="T103" s="267"/>
      <c r="U103" s="267"/>
      <c r="V103" s="277">
        <v>7.0213884164374845</v>
      </c>
      <c r="W103" s="267"/>
      <c r="X103" s="277">
        <v>3.9240745784486517</v>
      </c>
      <c r="Y103" s="267"/>
      <c r="Z103" s="267"/>
      <c r="AA103" s="277">
        <v>2.6673471650853253</v>
      </c>
      <c r="AB103" s="277">
        <v>9.421241863379441</v>
      </c>
      <c r="AC103" s="277">
        <v>201.63715034717157</v>
      </c>
      <c r="AD103" s="267"/>
      <c r="AE103" s="267"/>
      <c r="AF103" s="267"/>
      <c r="AG103" s="267"/>
      <c r="AH103" s="278">
        <v>0.91196470101878047</v>
      </c>
      <c r="AI103" s="164">
        <v>31.15388112353321</v>
      </c>
    </row>
    <row r="104" spans="1:35" s="9" customFormat="1">
      <c r="A104" s="170" t="s">
        <v>17</v>
      </c>
      <c r="B104" s="171" t="s">
        <v>5</v>
      </c>
      <c r="C104" s="164">
        <v>541.12450000000001</v>
      </c>
      <c r="D104" s="277">
        <v>18.911824010840444</v>
      </c>
      <c r="E104" s="277">
        <v>41.387022726107787</v>
      </c>
      <c r="F104" s="277">
        <v>23.453553029898842</v>
      </c>
      <c r="G104" s="277">
        <v>70.10197961392538</v>
      </c>
      <c r="H104" s="277">
        <v>6.6486105163843048</v>
      </c>
      <c r="I104" s="267" t="s">
        <v>462</v>
      </c>
      <c r="J104" s="277">
        <v>0</v>
      </c>
      <c r="K104" s="277">
        <v>10.149965861347814</v>
      </c>
      <c r="L104" s="277">
        <v>8.4664114877646455</v>
      </c>
      <c r="M104" s="267"/>
      <c r="N104" s="277">
        <v>0.86884905165160209</v>
      </c>
      <c r="O104" s="267"/>
      <c r="P104" s="267"/>
      <c r="Q104" s="267"/>
      <c r="R104" s="277">
        <v>4.85199663883495</v>
      </c>
      <c r="S104" s="267"/>
      <c r="T104" s="267"/>
      <c r="U104" s="267"/>
      <c r="V104" s="277">
        <v>37.409597167788519</v>
      </c>
      <c r="W104" s="267"/>
      <c r="X104" s="277">
        <v>63.435342784561108</v>
      </c>
      <c r="Y104" s="267"/>
      <c r="Z104" s="267"/>
      <c r="AA104" s="277">
        <v>6.7873266160974852</v>
      </c>
      <c r="AB104" s="277">
        <v>152.30080242154921</v>
      </c>
      <c r="AC104" s="277">
        <v>0</v>
      </c>
      <c r="AD104" s="267"/>
      <c r="AE104" s="267"/>
      <c r="AF104" s="267"/>
      <c r="AG104" s="267"/>
      <c r="AH104" s="278">
        <v>3.6875607563167012</v>
      </c>
      <c r="AI104" s="164">
        <v>92.663657316931165</v>
      </c>
    </row>
    <row r="105" spans="1:35" s="9" customFormat="1">
      <c r="A105" s="170" t="s">
        <v>17</v>
      </c>
      <c r="B105" s="171" t="s">
        <v>6</v>
      </c>
      <c r="C105" s="164">
        <v>38.5421075</v>
      </c>
      <c r="D105" s="277"/>
      <c r="E105" s="277"/>
      <c r="F105" s="277"/>
      <c r="G105" s="277"/>
      <c r="H105" s="277">
        <v>17.972680625613009</v>
      </c>
      <c r="I105" s="267" t="s">
        <v>462</v>
      </c>
      <c r="J105" s="277">
        <v>0</v>
      </c>
      <c r="K105" s="277">
        <v>2.6811230577145171</v>
      </c>
      <c r="L105" s="277">
        <v>4.9090957366030299</v>
      </c>
      <c r="M105" s="267"/>
      <c r="N105" s="277"/>
      <c r="O105" s="267"/>
      <c r="P105" s="267"/>
      <c r="Q105" s="267"/>
      <c r="R105" s="277">
        <v>9.3307627669902887E-2</v>
      </c>
      <c r="S105" s="267"/>
      <c r="T105" s="267"/>
      <c r="U105" s="267"/>
      <c r="V105" s="277"/>
      <c r="W105" s="267"/>
      <c r="X105" s="277"/>
      <c r="Y105" s="267"/>
      <c r="Z105" s="267"/>
      <c r="AA105" s="277">
        <v>6.7873266160974852</v>
      </c>
      <c r="AB105" s="277">
        <v>1.1281540920114757</v>
      </c>
      <c r="AC105" s="277">
        <v>5.3323388373822</v>
      </c>
      <c r="AD105" s="267"/>
      <c r="AE105" s="267"/>
      <c r="AF105" s="267"/>
      <c r="AG105" s="267"/>
      <c r="AH105" s="278">
        <v>3.3830832626758733E-2</v>
      </c>
      <c r="AI105" s="164">
        <v>-0.39574992571838408</v>
      </c>
    </row>
    <row r="106" spans="1:35" s="9" customFormat="1">
      <c r="A106" s="170" t="s">
        <v>17</v>
      </c>
      <c r="B106" s="171" t="s">
        <v>291</v>
      </c>
      <c r="C106" s="164">
        <v>455.75839999999994</v>
      </c>
      <c r="D106" s="277"/>
      <c r="E106" s="277"/>
      <c r="F106" s="277"/>
      <c r="G106" s="277"/>
      <c r="H106" s="277">
        <v>145.19999999999999</v>
      </c>
      <c r="I106" s="267" t="s">
        <v>462</v>
      </c>
      <c r="J106" s="277">
        <v>0</v>
      </c>
      <c r="K106" s="277">
        <v>44.8</v>
      </c>
      <c r="L106" s="277">
        <v>15.7</v>
      </c>
      <c r="M106" s="267"/>
      <c r="N106" s="277">
        <v>0</v>
      </c>
      <c r="O106" s="267"/>
      <c r="P106" s="267"/>
      <c r="Q106" s="267"/>
      <c r="R106" s="277">
        <v>0</v>
      </c>
      <c r="S106" s="267"/>
      <c r="T106" s="267"/>
      <c r="U106" s="267"/>
      <c r="V106" s="277">
        <v>190.71877734477187</v>
      </c>
      <c r="W106" s="267"/>
      <c r="X106" s="277">
        <v>0</v>
      </c>
      <c r="Y106" s="267"/>
      <c r="Z106" s="267"/>
      <c r="AA106" s="277">
        <v>0</v>
      </c>
      <c r="AB106" s="277">
        <v>0</v>
      </c>
      <c r="AC106" s="277">
        <v>45.7</v>
      </c>
      <c r="AD106" s="267"/>
      <c r="AE106" s="267"/>
      <c r="AF106" s="267"/>
      <c r="AG106" s="267"/>
      <c r="AH106" s="278">
        <v>0</v>
      </c>
      <c r="AI106" s="164">
        <v>13.639622655228095</v>
      </c>
    </row>
    <row r="107" spans="1:35" s="9" customFormat="1">
      <c r="A107" s="170" t="s">
        <v>17</v>
      </c>
      <c r="B107" s="171" t="s">
        <v>10</v>
      </c>
      <c r="C107" s="164">
        <v>185.0411</v>
      </c>
      <c r="D107" s="277"/>
      <c r="E107" s="277"/>
      <c r="F107" s="277"/>
      <c r="G107" s="277"/>
      <c r="H107" s="277">
        <v>0</v>
      </c>
      <c r="I107" s="267" t="s">
        <v>462</v>
      </c>
      <c r="J107" s="277">
        <v>35.637083754362664</v>
      </c>
      <c r="K107" s="277">
        <v>18.001826244654616</v>
      </c>
      <c r="L107" s="277">
        <v>7.1857778173464633</v>
      </c>
      <c r="M107" s="267"/>
      <c r="N107" s="277">
        <v>1.6218515630829904</v>
      </c>
      <c r="O107" s="267"/>
      <c r="P107" s="267"/>
      <c r="Q107" s="267"/>
      <c r="R107" s="277">
        <v>49.499696478883472</v>
      </c>
      <c r="S107" s="267"/>
      <c r="T107" s="267"/>
      <c r="U107" s="267"/>
      <c r="V107" s="277"/>
      <c r="W107" s="267"/>
      <c r="X107" s="277">
        <v>15.506417125114936</v>
      </c>
      <c r="Y107" s="267"/>
      <c r="Z107" s="267"/>
      <c r="AA107" s="277">
        <v>12.669676350048638</v>
      </c>
      <c r="AB107" s="277">
        <v>37.229085036378692</v>
      </c>
      <c r="AC107" s="277">
        <v>1.7774462791274004</v>
      </c>
      <c r="AD107" s="267"/>
      <c r="AE107" s="267"/>
      <c r="AF107" s="267"/>
      <c r="AG107" s="267"/>
      <c r="AH107" s="278">
        <v>1.623879966084419</v>
      </c>
      <c r="AI107" s="164">
        <v>4.288359384915708</v>
      </c>
    </row>
    <row r="108" spans="1:35" s="9" customFormat="1">
      <c r="A108" s="170" t="s">
        <v>17</v>
      </c>
      <c r="B108" s="171" t="s">
        <v>292</v>
      </c>
      <c r="C108" s="164">
        <v>160.54011765030003</v>
      </c>
      <c r="D108" s="277">
        <v>17.87080617538134</v>
      </c>
      <c r="E108" s="277"/>
      <c r="F108" s="277">
        <v>22.16253176219799</v>
      </c>
      <c r="G108" s="277"/>
      <c r="H108" s="277">
        <v>2.2162035054614351</v>
      </c>
      <c r="I108" s="267" t="s">
        <v>462</v>
      </c>
      <c r="J108" s="277">
        <v>0</v>
      </c>
      <c r="K108" s="277">
        <v>6.31979006461279</v>
      </c>
      <c r="L108" s="277">
        <v>4.7668031065565648</v>
      </c>
      <c r="M108" s="267"/>
      <c r="N108" s="277">
        <v>0.23169308044042722</v>
      </c>
      <c r="O108" s="267"/>
      <c r="P108" s="267"/>
      <c r="Q108" s="267"/>
      <c r="R108" s="277">
        <v>7.697879282766988</v>
      </c>
      <c r="S108" s="267"/>
      <c r="T108" s="267"/>
      <c r="U108" s="267"/>
      <c r="V108" s="277"/>
      <c r="W108" s="267"/>
      <c r="X108" s="277">
        <v>26.783811397925799</v>
      </c>
      <c r="Y108" s="267"/>
      <c r="Z108" s="267"/>
      <c r="AA108" s="277">
        <v>1.8099537642926626</v>
      </c>
      <c r="AB108" s="277">
        <v>64.304783244654104</v>
      </c>
      <c r="AC108" s="277">
        <v>0</v>
      </c>
      <c r="AD108" s="267"/>
      <c r="AE108" s="267"/>
      <c r="AF108" s="267"/>
      <c r="AG108" s="267"/>
      <c r="AH108" s="278">
        <v>3.4845757605561491</v>
      </c>
      <c r="AI108" s="164">
        <v>2.8912865054537917</v>
      </c>
    </row>
    <row r="109" spans="1:35" s="9" customFormat="1">
      <c r="A109" s="170" t="s">
        <v>17</v>
      </c>
      <c r="B109" s="171" t="s">
        <v>11</v>
      </c>
      <c r="C109" s="164">
        <v>108.1806</v>
      </c>
      <c r="D109" s="277">
        <v>0</v>
      </c>
      <c r="E109" s="277">
        <v>39.1</v>
      </c>
      <c r="F109" s="277">
        <v>0</v>
      </c>
      <c r="G109" s="277">
        <v>69</v>
      </c>
      <c r="H109" s="277">
        <v>0</v>
      </c>
      <c r="I109" s="267" t="s">
        <v>462</v>
      </c>
      <c r="J109" s="277">
        <v>0</v>
      </c>
      <c r="K109" s="277">
        <v>0</v>
      </c>
      <c r="L109" s="277">
        <v>0</v>
      </c>
      <c r="M109" s="267"/>
      <c r="N109" s="277">
        <v>0</v>
      </c>
      <c r="O109" s="267"/>
      <c r="P109" s="267"/>
      <c r="Q109" s="267"/>
      <c r="R109" s="277">
        <v>0</v>
      </c>
      <c r="S109" s="267"/>
      <c r="T109" s="267"/>
      <c r="U109" s="267"/>
      <c r="V109" s="277">
        <v>0</v>
      </c>
      <c r="W109" s="267"/>
      <c r="X109" s="277">
        <v>0</v>
      </c>
      <c r="Y109" s="267"/>
      <c r="Z109" s="267"/>
      <c r="AA109" s="277">
        <v>0</v>
      </c>
      <c r="AB109" s="277">
        <v>0</v>
      </c>
      <c r="AC109" s="277">
        <v>0</v>
      </c>
      <c r="AD109" s="267"/>
      <c r="AE109" s="267"/>
      <c r="AF109" s="267"/>
      <c r="AG109" s="267"/>
      <c r="AH109" s="278">
        <v>0</v>
      </c>
      <c r="AI109" s="164">
        <v>8.0600000000004002E-2</v>
      </c>
    </row>
    <row r="110" spans="1:35" s="9" customFormat="1">
      <c r="A110" s="172" t="s">
        <v>17</v>
      </c>
      <c r="B110" s="173" t="s">
        <v>12</v>
      </c>
      <c r="C110" s="165">
        <v>415.67389939999998</v>
      </c>
      <c r="D110" s="279"/>
      <c r="E110" s="279"/>
      <c r="F110" s="279"/>
      <c r="G110" s="279"/>
      <c r="H110" s="279"/>
      <c r="I110" s="269" t="s">
        <v>462</v>
      </c>
      <c r="J110" s="279"/>
      <c r="K110" s="279"/>
      <c r="L110" s="279"/>
      <c r="M110" s="269"/>
      <c r="N110" s="279"/>
      <c r="O110" s="269"/>
      <c r="P110" s="269"/>
      <c r="Q110" s="269"/>
      <c r="R110" s="279"/>
      <c r="S110" s="269"/>
      <c r="T110" s="269"/>
      <c r="U110" s="269"/>
      <c r="V110" s="279"/>
      <c r="W110" s="269"/>
      <c r="X110" s="279"/>
      <c r="Y110" s="269"/>
      <c r="Z110" s="269"/>
      <c r="AA110" s="279">
        <v>75.565406090727492</v>
      </c>
      <c r="AB110" s="279">
        <v>28.20385230028689</v>
      </c>
      <c r="AC110" s="279">
        <v>306.48268491570707</v>
      </c>
      <c r="AD110" s="269"/>
      <c r="AE110" s="269"/>
      <c r="AF110" s="269"/>
      <c r="AG110" s="269"/>
      <c r="AH110" s="280">
        <v>2.9094516059012503</v>
      </c>
      <c r="AI110" s="164">
        <v>2.5125044873772708</v>
      </c>
    </row>
    <row r="111" spans="1:35" s="9" customFormat="1">
      <c r="B111" s="162" t="s">
        <v>370</v>
      </c>
      <c r="C111" s="225">
        <v>5420.7204345378077</v>
      </c>
      <c r="D111" s="246">
        <v>-2.2901297829918121E-2</v>
      </c>
      <c r="E111" s="246">
        <v>3.4790215261523372E-2</v>
      </c>
      <c r="F111" s="246">
        <v>2.3474695320913952E-2</v>
      </c>
      <c r="G111" s="246">
        <v>-1.6739073116013969E-2</v>
      </c>
      <c r="H111" s="246">
        <v>1.0880719962102603E-2</v>
      </c>
      <c r="I111" s="246">
        <v>0</v>
      </c>
      <c r="J111" s="246">
        <v>0</v>
      </c>
      <c r="K111" s="246">
        <v>1.2280254081190378E-2</v>
      </c>
      <c r="L111" s="246">
        <v>-2.3335620134346868E-2</v>
      </c>
      <c r="M111" s="246">
        <v>0</v>
      </c>
      <c r="N111" s="246">
        <v>13.865838824108415</v>
      </c>
      <c r="O111" s="246">
        <v>0</v>
      </c>
      <c r="P111" s="246">
        <v>0</v>
      </c>
      <c r="Q111" s="246">
        <v>0</v>
      </c>
      <c r="R111" s="246">
        <v>1.6855009223291972E-2</v>
      </c>
      <c r="S111" s="246">
        <v>0</v>
      </c>
      <c r="T111" s="246">
        <v>0</v>
      </c>
      <c r="U111" s="246">
        <v>0</v>
      </c>
      <c r="V111" s="246">
        <v>-5.2106093324937319E-3</v>
      </c>
      <c r="W111" s="246">
        <v>0</v>
      </c>
      <c r="X111" s="246">
        <v>-1.7177128878472558E-2</v>
      </c>
      <c r="Y111" s="246">
        <v>0</v>
      </c>
      <c r="Z111" s="246">
        <v>0</v>
      </c>
      <c r="AA111" s="246">
        <v>2.760403034153569E-2</v>
      </c>
      <c r="AB111" s="246">
        <v>-4.7544116263964042E-2</v>
      </c>
      <c r="AC111" s="246">
        <v>3.5322325235483731E-2</v>
      </c>
      <c r="AD111" s="246">
        <v>0</v>
      </c>
      <c r="AE111" s="246">
        <v>0</v>
      </c>
      <c r="AF111" s="246">
        <v>0</v>
      </c>
      <c r="AG111" s="246">
        <v>0</v>
      </c>
      <c r="AH111" s="246">
        <v>6.9658707817943366E-3</v>
      </c>
      <c r="AI111" s="180"/>
    </row>
    <row r="112" spans="1:35" s="9" customFormat="1">
      <c r="AI112" s="180"/>
    </row>
    <row r="113" spans="1:35" s="9" customFormat="1">
      <c r="A113" s="167"/>
      <c r="B113" s="112" t="s">
        <v>386</v>
      </c>
      <c r="C113" s="168"/>
      <c r="D113" s="106" t="s">
        <v>276</v>
      </c>
      <c r="E113" s="106" t="s">
        <v>277</v>
      </c>
      <c r="F113" s="106" t="s">
        <v>278</v>
      </c>
      <c r="G113" s="106" t="s">
        <v>279</v>
      </c>
      <c r="H113" s="106" t="s">
        <v>280</v>
      </c>
      <c r="I113" s="106" t="s">
        <v>281</v>
      </c>
      <c r="J113" s="106" t="s">
        <v>282</v>
      </c>
      <c r="K113" s="106" t="s">
        <v>283</v>
      </c>
      <c r="L113" s="106" t="s">
        <v>284</v>
      </c>
      <c r="M113" s="106" t="s">
        <v>285</v>
      </c>
      <c r="N113" s="106" t="s">
        <v>0</v>
      </c>
      <c r="O113" s="106" t="s">
        <v>1</v>
      </c>
      <c r="P113" s="106" t="s">
        <v>2</v>
      </c>
      <c r="Q113" s="106" t="s">
        <v>286</v>
      </c>
      <c r="R113" s="106" t="s">
        <v>287</v>
      </c>
      <c r="S113" s="106" t="s">
        <v>288</v>
      </c>
      <c r="T113" s="106" t="s">
        <v>289</v>
      </c>
      <c r="U113" s="106" t="s">
        <v>3</v>
      </c>
      <c r="V113" s="106" t="s">
        <v>4</v>
      </c>
      <c r="W113" s="106" t="s">
        <v>5</v>
      </c>
      <c r="X113" s="106" t="s">
        <v>290</v>
      </c>
      <c r="Y113" s="106" t="s">
        <v>6</v>
      </c>
      <c r="Z113" s="106" t="s">
        <v>291</v>
      </c>
      <c r="AA113" s="106" t="s">
        <v>7</v>
      </c>
      <c r="AB113" s="106" t="s">
        <v>8</v>
      </c>
      <c r="AC113" s="106" t="s">
        <v>9</v>
      </c>
      <c r="AD113" s="106" t="s">
        <v>10</v>
      </c>
      <c r="AE113" s="106" t="s">
        <v>292</v>
      </c>
      <c r="AF113" s="106" t="s">
        <v>11</v>
      </c>
      <c r="AG113" s="106" t="s">
        <v>12</v>
      </c>
      <c r="AH113" s="107" t="s">
        <v>13</v>
      </c>
      <c r="AI113" s="162" t="s">
        <v>370</v>
      </c>
    </row>
    <row r="114" spans="1:35" s="9" customFormat="1">
      <c r="A114" s="169"/>
      <c r="B114" s="108"/>
      <c r="C114" s="113"/>
      <c r="D114" s="164">
        <v>126.55687612019999</v>
      </c>
      <c r="E114" s="164">
        <v>0</v>
      </c>
      <c r="F114" s="164">
        <v>21.576923521499999</v>
      </c>
      <c r="G114" s="164">
        <v>84.205352099999985</v>
      </c>
      <c r="H114" s="164">
        <v>221.63213999999999</v>
      </c>
      <c r="I114" s="164">
        <v>6.9237000000000011</v>
      </c>
      <c r="J114" s="164">
        <v>13.950417099999994</v>
      </c>
      <c r="K114" s="164">
        <v>83.461199999999991</v>
      </c>
      <c r="L114" s="164">
        <v>45.942089999999993</v>
      </c>
      <c r="M114" s="164">
        <v>286.43105328259668</v>
      </c>
      <c r="N114" s="164">
        <v>16.008300000000002</v>
      </c>
      <c r="O114" s="164">
        <v>80.727000000000004</v>
      </c>
      <c r="P114" s="164">
        <v>0</v>
      </c>
      <c r="Q114" s="164">
        <v>0</v>
      </c>
      <c r="R114" s="164">
        <v>101.27459280000001</v>
      </c>
      <c r="S114" s="164">
        <v>7.3922724000000013</v>
      </c>
      <c r="T114" s="164">
        <v>472.27503548999982</v>
      </c>
      <c r="U114" s="164">
        <v>371.05719060000001</v>
      </c>
      <c r="V114" s="164">
        <v>54.048960000000008</v>
      </c>
      <c r="W114" s="164">
        <v>0</v>
      </c>
      <c r="X114" s="164">
        <v>0</v>
      </c>
      <c r="Y114" s="164">
        <v>0</v>
      </c>
      <c r="Z114" s="164">
        <v>0</v>
      </c>
      <c r="AA114" s="164">
        <v>127.54522213860523</v>
      </c>
      <c r="AB114" s="164">
        <v>0</v>
      </c>
      <c r="AC114" s="164">
        <v>110.9556</v>
      </c>
      <c r="AD114" s="164">
        <v>0</v>
      </c>
      <c r="AE114" s="164">
        <v>0</v>
      </c>
      <c r="AF114" s="164">
        <v>16.405200000000001</v>
      </c>
      <c r="AG114" s="164">
        <v>0</v>
      </c>
      <c r="AH114" s="166">
        <v>0</v>
      </c>
      <c r="AI114" s="164">
        <v>2248.369125552902</v>
      </c>
    </row>
    <row r="115" spans="1:35" s="9" customFormat="1">
      <c r="A115" s="170" t="s">
        <v>16</v>
      </c>
      <c r="B115" s="171" t="s">
        <v>277</v>
      </c>
      <c r="C115" s="164">
        <v>62.182901999999999</v>
      </c>
      <c r="D115" s="259">
        <v>6.9203599363131998E-3</v>
      </c>
      <c r="E115" s="267" t="s">
        <v>462</v>
      </c>
      <c r="F115" s="259">
        <v>6.9203599363131998E-3</v>
      </c>
      <c r="G115" s="259">
        <v>6.9203599363131998E-3</v>
      </c>
      <c r="H115" s="259">
        <v>0</v>
      </c>
      <c r="I115" s="259">
        <v>1.4428806942522628E-2</v>
      </c>
      <c r="J115" s="259">
        <v>0</v>
      </c>
      <c r="K115" s="259">
        <v>1.2555220289647669E-2</v>
      </c>
      <c r="L115" s="259">
        <v>2.5030047596570744E-2</v>
      </c>
      <c r="M115" s="259">
        <v>2.5030047596570744E-2</v>
      </c>
      <c r="N115" s="259">
        <v>1.4428806942522628E-2</v>
      </c>
      <c r="O115" s="259">
        <v>0</v>
      </c>
      <c r="P115" s="267"/>
      <c r="Q115" s="267"/>
      <c r="R115" s="259">
        <v>5.7285873192436054E-2</v>
      </c>
      <c r="S115" s="259">
        <v>5.7285873192436047E-2</v>
      </c>
      <c r="T115" s="259">
        <v>5.7285873192436047E-2</v>
      </c>
      <c r="U115" s="259">
        <v>5.728587319243604E-2</v>
      </c>
      <c r="V115" s="259">
        <v>1.2555220289647669E-2</v>
      </c>
      <c r="W115" s="267"/>
      <c r="X115" s="267"/>
      <c r="Y115" s="267"/>
      <c r="Z115" s="267"/>
      <c r="AA115" s="259">
        <v>1.4428806942522628E-2</v>
      </c>
      <c r="AB115" s="267"/>
      <c r="AC115" s="259">
        <v>0</v>
      </c>
      <c r="AD115" s="267"/>
      <c r="AE115" s="267"/>
      <c r="AF115" s="259">
        <v>0</v>
      </c>
      <c r="AG115" s="267"/>
      <c r="AH115" s="281"/>
      <c r="AI115" s="164"/>
    </row>
    <row r="116" spans="1:35" s="9" customFormat="1">
      <c r="A116" s="170" t="s">
        <v>16</v>
      </c>
      <c r="B116" s="171" t="s">
        <v>278</v>
      </c>
      <c r="C116" s="164">
        <v>1.7293391</v>
      </c>
      <c r="D116" s="259">
        <v>0</v>
      </c>
      <c r="E116" s="267" t="s">
        <v>462</v>
      </c>
      <c r="F116" s="259">
        <v>0</v>
      </c>
      <c r="G116" s="259">
        <v>0</v>
      </c>
      <c r="H116" s="259">
        <v>0</v>
      </c>
      <c r="I116" s="259">
        <v>0</v>
      </c>
      <c r="J116" s="259">
        <v>0</v>
      </c>
      <c r="K116" s="259">
        <v>0</v>
      </c>
      <c r="L116" s="259">
        <v>0</v>
      </c>
      <c r="M116" s="259">
        <v>0</v>
      </c>
      <c r="N116" s="259">
        <v>0</v>
      </c>
      <c r="O116" s="259">
        <v>0</v>
      </c>
      <c r="P116" s="267"/>
      <c r="Q116" s="267"/>
      <c r="R116" s="259">
        <v>0</v>
      </c>
      <c r="S116" s="259">
        <v>0</v>
      </c>
      <c r="T116" s="259">
        <v>0</v>
      </c>
      <c r="U116" s="259">
        <v>0</v>
      </c>
      <c r="V116" s="259">
        <v>0</v>
      </c>
      <c r="W116" s="267"/>
      <c r="X116" s="267"/>
      <c r="Y116" s="267"/>
      <c r="Z116" s="267"/>
      <c r="AA116" s="259">
        <v>0</v>
      </c>
      <c r="AB116" s="267"/>
      <c r="AC116" s="259">
        <v>0</v>
      </c>
      <c r="AD116" s="267"/>
      <c r="AE116" s="267"/>
      <c r="AF116" s="259">
        <v>0</v>
      </c>
      <c r="AG116" s="267"/>
      <c r="AH116" s="281"/>
      <c r="AI116" s="164"/>
    </row>
    <row r="117" spans="1:35" s="9" customFormat="1">
      <c r="A117" s="170" t="s">
        <v>16</v>
      </c>
      <c r="B117" s="171" t="s">
        <v>283</v>
      </c>
      <c r="C117" s="164">
        <v>69.564221723399882</v>
      </c>
      <c r="D117" s="259">
        <v>6.4013329410897102E-2</v>
      </c>
      <c r="E117" s="267" t="s">
        <v>462</v>
      </c>
      <c r="F117" s="259">
        <v>6.4013329410897102E-2</v>
      </c>
      <c r="G117" s="259">
        <v>6.4013329410897102E-2</v>
      </c>
      <c r="H117" s="259">
        <v>0.46637546014414677</v>
      </c>
      <c r="I117" s="259">
        <v>1.2367548807876539E-2</v>
      </c>
      <c r="J117" s="259">
        <v>0</v>
      </c>
      <c r="K117" s="259">
        <v>0</v>
      </c>
      <c r="L117" s="259">
        <v>0.30994654683413136</v>
      </c>
      <c r="M117" s="259">
        <v>0.30994654683413136</v>
      </c>
      <c r="N117" s="259">
        <v>1.2367548807876539E-2</v>
      </c>
      <c r="O117" s="259">
        <v>3.6678323572718469E-3</v>
      </c>
      <c r="P117" s="267"/>
      <c r="Q117" s="267"/>
      <c r="R117" s="259">
        <v>9.4549499443826474E-3</v>
      </c>
      <c r="S117" s="259">
        <v>9.4549499443826474E-3</v>
      </c>
      <c r="T117" s="259">
        <v>9.4549499443826474E-3</v>
      </c>
      <c r="U117" s="259">
        <v>9.4549499443826474E-3</v>
      </c>
      <c r="V117" s="259">
        <v>0</v>
      </c>
      <c r="W117" s="267"/>
      <c r="X117" s="267"/>
      <c r="Y117" s="267"/>
      <c r="Z117" s="267"/>
      <c r="AA117" s="259">
        <v>1.2367548807876539E-2</v>
      </c>
      <c r="AB117" s="267"/>
      <c r="AC117" s="259">
        <v>1.7436405923746472E-3</v>
      </c>
      <c r="AD117" s="267"/>
      <c r="AE117" s="267"/>
      <c r="AF117" s="259">
        <v>0</v>
      </c>
      <c r="AG117" s="267"/>
      <c r="AH117" s="281"/>
      <c r="AI117" s="164"/>
    </row>
    <row r="118" spans="1:35" s="9" customFormat="1">
      <c r="A118" s="170" t="s">
        <v>16</v>
      </c>
      <c r="B118" s="171" t="s">
        <v>2</v>
      </c>
      <c r="C118" s="164">
        <v>464.99214000000001</v>
      </c>
      <c r="D118" s="259">
        <v>4.844251955419239E-2</v>
      </c>
      <c r="E118" s="267" t="s">
        <v>462</v>
      </c>
      <c r="F118" s="259">
        <v>4.844251955419239E-2</v>
      </c>
      <c r="G118" s="259">
        <v>4.844251955419239E-2</v>
      </c>
      <c r="H118" s="259">
        <v>0.17050285639678481</v>
      </c>
      <c r="I118" s="259">
        <v>3.8133275490952669E-2</v>
      </c>
      <c r="J118" s="259">
        <v>2.3054239520137319E-2</v>
      </c>
      <c r="K118" s="259">
        <v>0.26904043477816436</v>
      </c>
      <c r="L118" s="259">
        <v>0.18160098362618349</v>
      </c>
      <c r="M118" s="259">
        <v>0.18160098362618349</v>
      </c>
      <c r="N118" s="259">
        <v>3.8133275490952669E-2</v>
      </c>
      <c r="O118" s="259">
        <v>1.1003497071815541E-2</v>
      </c>
      <c r="P118" s="267"/>
      <c r="Q118" s="267"/>
      <c r="R118" s="259">
        <v>1.3904338153503894E-2</v>
      </c>
      <c r="S118" s="259">
        <v>1.3904338153503892E-2</v>
      </c>
      <c r="T118" s="259">
        <v>1.3904338153503892E-2</v>
      </c>
      <c r="U118" s="259">
        <v>1.3904338153503892E-2</v>
      </c>
      <c r="V118" s="259">
        <v>0.26904043477816436</v>
      </c>
      <c r="W118" s="267"/>
      <c r="X118" s="267"/>
      <c r="Y118" s="267"/>
      <c r="Z118" s="267"/>
      <c r="AA118" s="259">
        <v>3.8133275490952669E-2</v>
      </c>
      <c r="AB118" s="267"/>
      <c r="AC118" s="259">
        <v>2.2667327700870415E-2</v>
      </c>
      <c r="AD118" s="267"/>
      <c r="AE118" s="267"/>
      <c r="AF118" s="259">
        <v>0</v>
      </c>
      <c r="AG118" s="267"/>
      <c r="AH118" s="281"/>
      <c r="AI118" s="164"/>
    </row>
    <row r="119" spans="1:35" s="9" customFormat="1">
      <c r="A119" s="170" t="s">
        <v>16</v>
      </c>
      <c r="B119" s="171" t="s">
        <v>286</v>
      </c>
      <c r="C119" s="164">
        <v>4.9390314000000028</v>
      </c>
      <c r="D119" s="259">
        <v>2.5959338963917351E-2</v>
      </c>
      <c r="E119" s="267" t="s">
        <v>462</v>
      </c>
      <c r="F119" s="259">
        <v>2.5959338963917351E-2</v>
      </c>
      <c r="G119" s="259">
        <v>2.5959338963917351E-2</v>
      </c>
      <c r="H119" s="259">
        <v>2.0568110894063855E-3</v>
      </c>
      <c r="I119" s="259">
        <v>3.3816918986155102E-3</v>
      </c>
      <c r="J119" s="259">
        <v>8.6677006340953044E-3</v>
      </c>
      <c r="K119" s="259">
        <v>9.9312000163552013E-3</v>
      </c>
      <c r="L119" s="259">
        <v>9.283129538997368E-4</v>
      </c>
      <c r="M119" s="259">
        <v>9.283129538997368E-4</v>
      </c>
      <c r="N119" s="259">
        <v>3.3816918986155102E-3</v>
      </c>
      <c r="O119" s="259">
        <v>6.0174311793295418E-3</v>
      </c>
      <c r="P119" s="267"/>
      <c r="Q119" s="267"/>
      <c r="R119" s="259">
        <v>0</v>
      </c>
      <c r="S119" s="259">
        <v>0</v>
      </c>
      <c r="T119" s="259">
        <v>0</v>
      </c>
      <c r="U119" s="259">
        <v>0</v>
      </c>
      <c r="V119" s="259">
        <v>9.9312000163552013E-3</v>
      </c>
      <c r="W119" s="267"/>
      <c r="X119" s="267"/>
      <c r="Y119" s="267"/>
      <c r="Z119" s="267"/>
      <c r="AA119" s="259">
        <v>3.3816918986155102E-3</v>
      </c>
      <c r="AB119" s="267"/>
      <c r="AC119" s="259">
        <v>8.9394056932716654E-4</v>
      </c>
      <c r="AD119" s="267"/>
      <c r="AE119" s="267"/>
      <c r="AF119" s="259">
        <v>0</v>
      </c>
      <c r="AG119" s="267"/>
      <c r="AH119" s="281"/>
      <c r="AI119" s="164"/>
    </row>
    <row r="120" spans="1:35" s="9" customFormat="1">
      <c r="A120" s="170" t="s">
        <v>16</v>
      </c>
      <c r="B120" s="171" t="s">
        <v>5</v>
      </c>
      <c r="C120" s="164">
        <v>315.26519999999999</v>
      </c>
      <c r="D120" s="259">
        <v>0.18857980826453469</v>
      </c>
      <c r="E120" s="267" t="s">
        <v>462</v>
      </c>
      <c r="F120" s="259">
        <v>0.18857980826453469</v>
      </c>
      <c r="G120" s="259">
        <v>0.18857980826453469</v>
      </c>
      <c r="H120" s="259">
        <v>3.0088739364138497E-2</v>
      </c>
      <c r="I120" s="259">
        <v>1.5459436009845675E-2</v>
      </c>
      <c r="J120" s="259">
        <v>0</v>
      </c>
      <c r="K120" s="259">
        <v>9.5060953621618066E-2</v>
      </c>
      <c r="L120" s="259">
        <v>6.337395029770039E-2</v>
      </c>
      <c r="M120" s="259">
        <v>6.337395029770039E-2</v>
      </c>
      <c r="N120" s="259">
        <v>1.5459436009845675E-2</v>
      </c>
      <c r="O120" s="259">
        <v>0</v>
      </c>
      <c r="P120" s="267"/>
      <c r="Q120" s="267"/>
      <c r="R120" s="259">
        <v>5.78420467185762E-2</v>
      </c>
      <c r="S120" s="259">
        <v>5.78420467185762E-2</v>
      </c>
      <c r="T120" s="259">
        <v>5.78420467185762E-2</v>
      </c>
      <c r="U120" s="259">
        <v>5.7842046718576193E-2</v>
      </c>
      <c r="V120" s="259">
        <v>9.5060953621618066E-2</v>
      </c>
      <c r="W120" s="267"/>
      <c r="X120" s="267"/>
      <c r="Y120" s="267"/>
      <c r="Z120" s="267"/>
      <c r="AA120" s="259">
        <v>1.5459436009845675E-2</v>
      </c>
      <c r="AB120" s="267"/>
      <c r="AC120" s="259">
        <v>0</v>
      </c>
      <c r="AD120" s="267"/>
      <c r="AE120" s="267"/>
      <c r="AF120" s="259">
        <v>0</v>
      </c>
      <c r="AG120" s="267"/>
      <c r="AH120" s="281"/>
      <c r="AI120" s="164"/>
    </row>
    <row r="121" spans="1:35" s="9" customFormat="1">
      <c r="A121" s="170" t="s">
        <v>16</v>
      </c>
      <c r="B121" s="171" t="s">
        <v>6</v>
      </c>
      <c r="C121" s="164">
        <v>18.861618600000018</v>
      </c>
      <c r="D121" s="259">
        <v>1.7300899840782999E-3</v>
      </c>
      <c r="E121" s="267" t="s">
        <v>462</v>
      </c>
      <c r="F121" s="259">
        <v>1.7300899840782999E-3</v>
      </c>
      <c r="G121" s="259">
        <v>1.7300899840782999E-3</v>
      </c>
      <c r="H121" s="259">
        <v>0.23068033512506181</v>
      </c>
      <c r="I121" s="259">
        <v>1.5459436009845675E-2</v>
      </c>
      <c r="J121" s="259">
        <v>0</v>
      </c>
      <c r="K121" s="259">
        <v>2.5110440579295339E-2</v>
      </c>
      <c r="L121" s="259">
        <v>3.6746240088582585E-2</v>
      </c>
      <c r="M121" s="259">
        <v>3.6746240088582585E-2</v>
      </c>
      <c r="N121" s="259">
        <v>1.5459436009845675E-2</v>
      </c>
      <c r="O121" s="259">
        <v>3.6678323572718469E-3</v>
      </c>
      <c r="P121" s="267"/>
      <c r="Q121" s="267"/>
      <c r="R121" s="259">
        <v>1.1123470522803117E-3</v>
      </c>
      <c r="S121" s="259">
        <v>1.1123470522803117E-3</v>
      </c>
      <c r="T121" s="259">
        <v>1.1123470522803117E-3</v>
      </c>
      <c r="U121" s="259">
        <v>1.1123470522803114E-3</v>
      </c>
      <c r="V121" s="259">
        <v>2.5110440579295339E-2</v>
      </c>
      <c r="W121" s="267"/>
      <c r="X121" s="267"/>
      <c r="Y121" s="267"/>
      <c r="Z121" s="267"/>
      <c r="AA121" s="259">
        <v>1.5459436009845675E-2</v>
      </c>
      <c r="AB121" s="267"/>
      <c r="AC121" s="259">
        <v>5.2309217771239411E-3</v>
      </c>
      <c r="AD121" s="267"/>
      <c r="AE121" s="267"/>
      <c r="AF121" s="259">
        <v>0</v>
      </c>
      <c r="AG121" s="267"/>
      <c r="AH121" s="281"/>
      <c r="AI121" s="164"/>
    </row>
    <row r="122" spans="1:35" s="9" customFormat="1">
      <c r="A122" s="170" t="s">
        <v>16</v>
      </c>
      <c r="B122" s="171" t="s">
        <v>291</v>
      </c>
      <c r="C122" s="164">
        <v>678.40110000000004</v>
      </c>
      <c r="D122" s="259">
        <v>0</v>
      </c>
      <c r="E122" s="267" t="s">
        <v>462</v>
      </c>
      <c r="F122" s="259">
        <v>0</v>
      </c>
      <c r="G122" s="259">
        <v>0</v>
      </c>
      <c r="H122" s="259">
        <v>0</v>
      </c>
      <c r="I122" s="259">
        <v>0</v>
      </c>
      <c r="J122" s="259">
        <v>0</v>
      </c>
      <c r="K122" s="259">
        <v>0</v>
      </c>
      <c r="L122" s="259">
        <v>0</v>
      </c>
      <c r="M122" s="259">
        <v>0</v>
      </c>
      <c r="N122" s="259">
        <v>0</v>
      </c>
      <c r="O122" s="259">
        <v>0</v>
      </c>
      <c r="P122" s="267"/>
      <c r="Q122" s="267"/>
      <c r="R122" s="259">
        <v>0</v>
      </c>
      <c r="S122" s="259">
        <v>0</v>
      </c>
      <c r="T122" s="259">
        <v>0</v>
      </c>
      <c r="U122" s="259">
        <v>0</v>
      </c>
      <c r="V122" s="259">
        <v>0</v>
      </c>
      <c r="W122" s="267"/>
      <c r="X122" s="267"/>
      <c r="Y122" s="267"/>
      <c r="Z122" s="267"/>
      <c r="AA122" s="259">
        <v>0</v>
      </c>
      <c r="AB122" s="267"/>
      <c r="AC122" s="259">
        <v>0</v>
      </c>
      <c r="AD122" s="267"/>
      <c r="AE122" s="267"/>
      <c r="AF122" s="259">
        <v>0</v>
      </c>
      <c r="AG122" s="267"/>
      <c r="AH122" s="281"/>
      <c r="AI122" s="164"/>
    </row>
    <row r="123" spans="1:35" s="9" customFormat="1">
      <c r="A123" s="170" t="s">
        <v>16</v>
      </c>
      <c r="B123" s="171" t="s">
        <v>8</v>
      </c>
      <c r="C123" s="164">
        <v>717.30868229999999</v>
      </c>
      <c r="D123" s="259">
        <v>0.25432322765951004</v>
      </c>
      <c r="E123" s="267" t="s">
        <v>462</v>
      </c>
      <c r="F123" s="259">
        <v>0.25432322765951004</v>
      </c>
      <c r="G123" s="259">
        <v>0.25432322765951004</v>
      </c>
      <c r="H123" s="259">
        <v>3.5103529258161577E-2</v>
      </c>
      <c r="I123" s="259">
        <v>1.2367548807876539E-2</v>
      </c>
      <c r="J123" s="259">
        <v>0</v>
      </c>
      <c r="K123" s="259">
        <v>0.31567411013971286</v>
      </c>
      <c r="L123" s="259">
        <v>0.17521033317599521</v>
      </c>
      <c r="M123" s="259">
        <v>0.17521033317599521</v>
      </c>
      <c r="N123" s="259">
        <v>1.2367548807876539E-2</v>
      </c>
      <c r="O123" s="259">
        <v>0</v>
      </c>
      <c r="P123" s="267"/>
      <c r="Q123" s="267"/>
      <c r="R123" s="259">
        <v>4.7274749721913242E-2</v>
      </c>
      <c r="S123" s="259">
        <v>4.7274749721913242E-2</v>
      </c>
      <c r="T123" s="259">
        <v>4.7274749721913235E-2</v>
      </c>
      <c r="U123" s="259">
        <v>4.7274749721913235E-2</v>
      </c>
      <c r="V123" s="259">
        <v>0.31567411013971286</v>
      </c>
      <c r="W123" s="267"/>
      <c r="X123" s="267"/>
      <c r="Y123" s="267"/>
      <c r="Z123" s="267"/>
      <c r="AA123" s="259">
        <v>1.2367548807876539E-2</v>
      </c>
      <c r="AB123" s="267"/>
      <c r="AC123" s="259">
        <v>0</v>
      </c>
      <c r="AD123" s="267"/>
      <c r="AE123" s="267"/>
      <c r="AF123" s="259">
        <v>0.4</v>
      </c>
      <c r="AG123" s="267"/>
      <c r="AH123" s="281"/>
      <c r="AI123" s="164"/>
    </row>
    <row r="124" spans="1:35" s="9" customFormat="1">
      <c r="A124" s="170" t="s">
        <v>16</v>
      </c>
      <c r="B124" s="171" t="s">
        <v>10</v>
      </c>
      <c r="C124" s="164">
        <v>130.97069999999999</v>
      </c>
      <c r="D124" s="259">
        <v>8.304431923575839E-2</v>
      </c>
      <c r="E124" s="267" t="s">
        <v>462</v>
      </c>
      <c r="F124" s="259">
        <v>8.304431923575839E-2</v>
      </c>
      <c r="G124" s="259">
        <v>8.304431923575839E-2</v>
      </c>
      <c r="H124" s="259">
        <v>0</v>
      </c>
      <c r="I124" s="259">
        <v>2.8857613885045257E-2</v>
      </c>
      <c r="J124" s="259">
        <v>0.96827805984576742</v>
      </c>
      <c r="K124" s="259">
        <v>0.16859867246098301</v>
      </c>
      <c r="L124" s="259">
        <v>5.3787974622417981E-2</v>
      </c>
      <c r="M124" s="259">
        <v>5.3787974622417981E-2</v>
      </c>
      <c r="N124" s="259">
        <v>2.8857613885045257E-2</v>
      </c>
      <c r="O124" s="259">
        <v>1.1003497071815541E-2</v>
      </c>
      <c r="P124" s="267"/>
      <c r="Q124" s="267"/>
      <c r="R124" s="259">
        <v>0.59010011123470518</v>
      </c>
      <c r="S124" s="259">
        <v>0.59010011123470529</v>
      </c>
      <c r="T124" s="259">
        <v>0.59010011123470518</v>
      </c>
      <c r="U124" s="259">
        <v>0.59010011123470518</v>
      </c>
      <c r="V124" s="259">
        <v>0.16859867246098301</v>
      </c>
      <c r="W124" s="267"/>
      <c r="X124" s="267"/>
      <c r="Y124" s="267"/>
      <c r="Z124" s="267"/>
      <c r="AA124" s="259">
        <v>2.8857613885045257E-2</v>
      </c>
      <c r="AB124" s="267"/>
      <c r="AC124" s="259">
        <v>1.7436405923746472E-3</v>
      </c>
      <c r="AD124" s="267"/>
      <c r="AE124" s="267"/>
      <c r="AF124" s="259">
        <v>0.4</v>
      </c>
      <c r="AG124" s="267"/>
      <c r="AH124" s="281"/>
      <c r="AI124" s="164"/>
    </row>
    <row r="125" spans="1:35" s="9" customFormat="1">
      <c r="A125" s="170" t="s">
        <v>16</v>
      </c>
      <c r="B125" s="171" t="s">
        <v>292</v>
      </c>
      <c r="C125" s="164">
        <v>315.28229999999996</v>
      </c>
      <c r="D125" s="259">
        <v>0.17819926836006489</v>
      </c>
      <c r="E125" s="267" t="s">
        <v>462</v>
      </c>
      <c r="F125" s="259">
        <v>0.17819926836006489</v>
      </c>
      <c r="G125" s="259">
        <v>0.17819926836006489</v>
      </c>
      <c r="H125" s="259">
        <v>1.0029579788046167E-2</v>
      </c>
      <c r="I125" s="259">
        <v>4.1225162692921802E-3</v>
      </c>
      <c r="J125" s="259">
        <v>0</v>
      </c>
      <c r="K125" s="259">
        <v>5.9188895651196158E-2</v>
      </c>
      <c r="L125" s="259">
        <v>3.5681131680217873E-2</v>
      </c>
      <c r="M125" s="259">
        <v>3.5681131680217873E-2</v>
      </c>
      <c r="N125" s="259">
        <v>4.1225162692921802E-3</v>
      </c>
      <c r="O125" s="259">
        <v>0</v>
      </c>
      <c r="P125" s="267"/>
      <c r="Q125" s="267"/>
      <c r="R125" s="259">
        <v>9.1768631813125695E-2</v>
      </c>
      <c r="S125" s="259">
        <v>9.1768631813125709E-2</v>
      </c>
      <c r="T125" s="259">
        <v>9.1768631813125709E-2</v>
      </c>
      <c r="U125" s="259">
        <v>9.1768631813125695E-2</v>
      </c>
      <c r="V125" s="259">
        <v>5.9188895651196158E-2</v>
      </c>
      <c r="W125" s="267"/>
      <c r="X125" s="267"/>
      <c r="Y125" s="267"/>
      <c r="Z125" s="267"/>
      <c r="AA125" s="259">
        <v>4.1225162692921802E-3</v>
      </c>
      <c r="AB125" s="267"/>
      <c r="AC125" s="259">
        <v>0</v>
      </c>
      <c r="AD125" s="267"/>
      <c r="AE125" s="267"/>
      <c r="AF125" s="259">
        <v>0</v>
      </c>
      <c r="AG125" s="267"/>
      <c r="AH125" s="281"/>
      <c r="AI125" s="164"/>
    </row>
    <row r="126" spans="1:35" s="9" customFormat="1">
      <c r="A126" s="170" t="s">
        <v>16</v>
      </c>
      <c r="B126" s="171" t="s">
        <v>12</v>
      </c>
      <c r="C126" s="164">
        <v>190.55748599999993</v>
      </c>
      <c r="D126" s="259">
        <v>0.14878773863073377</v>
      </c>
      <c r="E126" s="267" t="s">
        <v>462</v>
      </c>
      <c r="F126" s="259">
        <v>0.14878773863073377</v>
      </c>
      <c r="G126" s="259">
        <v>0.14878773863073377</v>
      </c>
      <c r="H126" s="259">
        <v>5.5162688834253917E-2</v>
      </c>
      <c r="I126" s="259">
        <v>0.85542212587812738</v>
      </c>
      <c r="J126" s="259">
        <v>0</v>
      </c>
      <c r="K126" s="259">
        <v>4.4840072463027396E-2</v>
      </c>
      <c r="L126" s="259">
        <v>0.11769447912430074</v>
      </c>
      <c r="M126" s="259">
        <v>0.11769447912430074</v>
      </c>
      <c r="N126" s="259">
        <v>0.85542212587812738</v>
      </c>
      <c r="O126" s="259">
        <v>0.96463990996249571</v>
      </c>
      <c r="P126" s="267"/>
      <c r="Q126" s="267"/>
      <c r="R126" s="259">
        <v>0.13125695216907676</v>
      </c>
      <c r="S126" s="259">
        <v>0.13125695216907676</v>
      </c>
      <c r="T126" s="259">
        <v>0.13125695216907676</v>
      </c>
      <c r="U126" s="259">
        <v>0.13125695216907676</v>
      </c>
      <c r="V126" s="259">
        <v>4.4840072463027396E-2</v>
      </c>
      <c r="W126" s="267"/>
      <c r="X126" s="267"/>
      <c r="Y126" s="267"/>
      <c r="Z126" s="267"/>
      <c r="AA126" s="259">
        <v>0.85542212587812738</v>
      </c>
      <c r="AB126" s="267"/>
      <c r="AC126" s="259">
        <v>0.96772052876792924</v>
      </c>
      <c r="AD126" s="267"/>
      <c r="AE126" s="267"/>
      <c r="AF126" s="259">
        <v>0.2</v>
      </c>
      <c r="AG126" s="267"/>
      <c r="AH126" s="281"/>
      <c r="AI126" s="164"/>
    </row>
    <row r="127" spans="1:35" s="9" customFormat="1">
      <c r="A127" s="172" t="s">
        <v>16</v>
      </c>
      <c r="B127" s="173" t="s">
        <v>13</v>
      </c>
      <c r="C127" s="165">
        <v>3.2523000000000013</v>
      </c>
      <c r="D127" s="260">
        <v>0</v>
      </c>
      <c r="E127" s="269" t="s">
        <v>462</v>
      </c>
      <c r="F127" s="260">
        <v>0</v>
      </c>
      <c r="G127" s="260">
        <v>0</v>
      </c>
      <c r="H127" s="260">
        <v>0</v>
      </c>
      <c r="I127" s="260">
        <v>0</v>
      </c>
      <c r="J127" s="260">
        <v>0</v>
      </c>
      <c r="K127" s="260">
        <v>0</v>
      </c>
      <c r="L127" s="260">
        <v>0</v>
      </c>
      <c r="M127" s="260">
        <v>0</v>
      </c>
      <c r="N127" s="260">
        <v>0</v>
      </c>
      <c r="O127" s="260">
        <v>0</v>
      </c>
      <c r="P127" s="269"/>
      <c r="Q127" s="269"/>
      <c r="R127" s="260">
        <v>0</v>
      </c>
      <c r="S127" s="260">
        <v>0</v>
      </c>
      <c r="T127" s="260">
        <v>0</v>
      </c>
      <c r="U127" s="260">
        <v>0</v>
      </c>
      <c r="V127" s="260">
        <v>0</v>
      </c>
      <c r="W127" s="269"/>
      <c r="X127" s="269"/>
      <c r="Y127" s="269"/>
      <c r="Z127" s="269"/>
      <c r="AA127" s="260">
        <v>0</v>
      </c>
      <c r="AB127" s="269"/>
      <c r="AC127" s="260">
        <v>0</v>
      </c>
      <c r="AD127" s="269"/>
      <c r="AE127" s="269"/>
      <c r="AF127" s="260">
        <v>0</v>
      </c>
      <c r="AG127" s="269"/>
      <c r="AH127" s="282"/>
      <c r="AI127" s="164"/>
    </row>
    <row r="128" spans="1:35" s="9" customFormat="1">
      <c r="B128" s="162" t="s">
        <v>370</v>
      </c>
      <c r="C128" s="225">
        <v>2973.3070211233999</v>
      </c>
      <c r="D128" s="224">
        <v>1</v>
      </c>
      <c r="E128" s="224">
        <v>0</v>
      </c>
      <c r="F128" s="224">
        <v>1</v>
      </c>
      <c r="G128" s="224">
        <v>1</v>
      </c>
      <c r="H128" s="224">
        <v>0.99999999999999989</v>
      </c>
      <c r="I128" s="224">
        <v>1</v>
      </c>
      <c r="J128" s="224">
        <v>1</v>
      </c>
      <c r="K128" s="224">
        <v>1.0000000000000002</v>
      </c>
      <c r="L128" s="224">
        <v>1.0000000000000002</v>
      </c>
      <c r="M128" s="224">
        <v>1.0000000000000002</v>
      </c>
      <c r="N128" s="224">
        <v>1</v>
      </c>
      <c r="O128" s="224">
        <v>1</v>
      </c>
      <c r="P128" s="224">
        <v>0</v>
      </c>
      <c r="Q128" s="224">
        <v>0</v>
      </c>
      <c r="R128" s="224">
        <v>1</v>
      </c>
      <c r="S128" s="224">
        <v>1</v>
      </c>
      <c r="T128" s="224">
        <v>0.99999999999999989</v>
      </c>
      <c r="U128" s="224">
        <v>0.99999999999999989</v>
      </c>
      <c r="V128" s="224">
        <v>1.0000000000000002</v>
      </c>
      <c r="W128" s="224">
        <v>0</v>
      </c>
      <c r="X128" s="224">
        <v>0</v>
      </c>
      <c r="Y128" s="224">
        <v>0</v>
      </c>
      <c r="Z128" s="224">
        <v>0</v>
      </c>
      <c r="AA128" s="224">
        <v>1</v>
      </c>
      <c r="AB128" s="224">
        <v>0</v>
      </c>
      <c r="AC128" s="224">
        <v>1</v>
      </c>
      <c r="AD128" s="224">
        <v>0</v>
      </c>
      <c r="AE128" s="224">
        <v>0</v>
      </c>
      <c r="AF128" s="224">
        <v>1</v>
      </c>
      <c r="AG128" s="224">
        <v>0</v>
      </c>
      <c r="AH128" s="224">
        <v>0</v>
      </c>
      <c r="AI128" s="180"/>
    </row>
    <row r="129" spans="1:35" s="9" customFormat="1">
      <c r="AI129" s="180"/>
    </row>
    <row r="130" spans="1:35" s="9" customFormat="1">
      <c r="A130" s="167"/>
      <c r="B130" s="112" t="s">
        <v>427</v>
      </c>
      <c r="C130" s="168"/>
      <c r="D130" s="106" t="s">
        <v>276</v>
      </c>
      <c r="E130" s="106" t="s">
        <v>277</v>
      </c>
      <c r="F130" s="106" t="s">
        <v>278</v>
      </c>
      <c r="G130" s="106" t="s">
        <v>279</v>
      </c>
      <c r="H130" s="106" t="s">
        <v>280</v>
      </c>
      <c r="I130" s="106" t="s">
        <v>281</v>
      </c>
      <c r="J130" s="106" t="s">
        <v>282</v>
      </c>
      <c r="K130" s="106" t="s">
        <v>283</v>
      </c>
      <c r="L130" s="106" t="s">
        <v>284</v>
      </c>
      <c r="M130" s="106" t="s">
        <v>285</v>
      </c>
      <c r="N130" s="106" t="s">
        <v>0</v>
      </c>
      <c r="O130" s="106" t="s">
        <v>1</v>
      </c>
      <c r="P130" s="106" t="s">
        <v>2</v>
      </c>
      <c r="Q130" s="106" t="s">
        <v>286</v>
      </c>
      <c r="R130" s="106" t="s">
        <v>287</v>
      </c>
      <c r="S130" s="106" t="s">
        <v>288</v>
      </c>
      <c r="T130" s="106" t="s">
        <v>289</v>
      </c>
      <c r="U130" s="106" t="s">
        <v>3</v>
      </c>
      <c r="V130" s="106" t="s">
        <v>4</v>
      </c>
      <c r="W130" s="106" t="s">
        <v>5</v>
      </c>
      <c r="X130" s="106" t="s">
        <v>290</v>
      </c>
      <c r="Y130" s="106" t="s">
        <v>6</v>
      </c>
      <c r="Z130" s="106" t="s">
        <v>291</v>
      </c>
      <c r="AA130" s="106" t="s">
        <v>7</v>
      </c>
      <c r="AB130" s="106" t="s">
        <v>8</v>
      </c>
      <c r="AC130" s="106" t="s">
        <v>9</v>
      </c>
      <c r="AD130" s="106" t="s">
        <v>10</v>
      </c>
      <c r="AE130" s="106" t="s">
        <v>292</v>
      </c>
      <c r="AF130" s="106" t="s">
        <v>11</v>
      </c>
      <c r="AG130" s="106" t="s">
        <v>12</v>
      </c>
      <c r="AH130" s="107" t="s">
        <v>13</v>
      </c>
      <c r="AI130" s="162" t="s">
        <v>370</v>
      </c>
    </row>
    <row r="131" spans="1:35" s="9" customFormat="1">
      <c r="A131" s="169"/>
      <c r="B131" s="108"/>
      <c r="C131" s="113"/>
      <c r="D131" s="164">
        <v>33.164773400000001</v>
      </c>
      <c r="E131" s="164">
        <v>0</v>
      </c>
      <c r="F131" s="164">
        <v>0</v>
      </c>
      <c r="G131" s="164">
        <v>28.584808999999986</v>
      </c>
      <c r="H131" s="164">
        <v>0</v>
      </c>
      <c r="I131" s="164">
        <v>0</v>
      </c>
      <c r="J131" s="164">
        <v>0</v>
      </c>
      <c r="K131" s="164">
        <v>190.31878689999994</v>
      </c>
      <c r="L131" s="164">
        <v>39.819031999999993</v>
      </c>
      <c r="M131" s="164">
        <v>131.43928142069996</v>
      </c>
      <c r="N131" s="164">
        <v>88.971299999999985</v>
      </c>
      <c r="O131" s="164">
        <v>3.7839999999999998</v>
      </c>
      <c r="P131" s="164">
        <v>876.45481000000007</v>
      </c>
      <c r="Q131" s="164">
        <v>66.59480520000001</v>
      </c>
      <c r="R131" s="164">
        <v>2.1074041999999999</v>
      </c>
      <c r="S131" s="164">
        <v>129.96043939999998</v>
      </c>
      <c r="T131" s="164">
        <v>219.98350219999998</v>
      </c>
      <c r="U131" s="164">
        <v>7.2046414000000008</v>
      </c>
      <c r="V131" s="164">
        <v>260.90679999999998</v>
      </c>
      <c r="W131" s="164">
        <v>606.29140000000007</v>
      </c>
      <c r="X131" s="164">
        <v>0</v>
      </c>
      <c r="Y131" s="164">
        <v>498.66039189999992</v>
      </c>
      <c r="Z131" s="164">
        <v>287.82049999999998</v>
      </c>
      <c r="AA131" s="164">
        <v>228.63751061246174</v>
      </c>
      <c r="AB131" s="164">
        <v>0</v>
      </c>
      <c r="AC131" s="164">
        <v>288.48270000000002</v>
      </c>
      <c r="AD131" s="164">
        <v>0</v>
      </c>
      <c r="AE131" s="164">
        <v>0</v>
      </c>
      <c r="AF131" s="164">
        <v>151.45459999999997</v>
      </c>
      <c r="AG131" s="164">
        <v>0</v>
      </c>
      <c r="AH131" s="166">
        <v>4.7433999999999994</v>
      </c>
      <c r="AI131" s="164">
        <v>4145.3848876331622</v>
      </c>
    </row>
    <row r="132" spans="1:35" s="9" customFormat="1">
      <c r="A132" s="170" t="s">
        <v>18</v>
      </c>
      <c r="B132" s="171" t="s">
        <v>277</v>
      </c>
      <c r="C132" s="164">
        <v>61.527698099999981</v>
      </c>
      <c r="D132" s="277">
        <v>0.29811032269662924</v>
      </c>
      <c r="E132" s="267" t="s">
        <v>462</v>
      </c>
      <c r="F132" s="267" t="s">
        <v>462</v>
      </c>
      <c r="G132" s="277">
        <v>0.25694210337078643</v>
      </c>
      <c r="H132" s="267"/>
      <c r="I132" s="267"/>
      <c r="J132" s="267"/>
      <c r="K132" s="277">
        <v>3.6903919897506912</v>
      </c>
      <c r="L132" s="277">
        <v>1.2359681720429894E-2</v>
      </c>
      <c r="M132" s="277">
        <v>6.6426303513687071</v>
      </c>
      <c r="N132" s="277">
        <v>0.39641053811659166</v>
      </c>
      <c r="O132" s="277">
        <v>0</v>
      </c>
      <c r="P132" s="277">
        <v>9.2044805614035141</v>
      </c>
      <c r="Q132" s="277">
        <v>3.7585013345753433</v>
      </c>
      <c r="R132" s="277">
        <v>0.11893842882191782</v>
      </c>
      <c r="S132" s="277">
        <v>7.3347535661369854</v>
      </c>
      <c r="T132" s="277">
        <v>12.415507247452053</v>
      </c>
      <c r="U132" s="277">
        <v>0.40661811736986314</v>
      </c>
      <c r="V132" s="277">
        <v>5.0591346260387802</v>
      </c>
      <c r="W132" s="277">
        <v>4.7056396866844707E-2</v>
      </c>
      <c r="X132" s="267" t="s">
        <v>462</v>
      </c>
      <c r="Y132" s="277">
        <v>5.4597853127737217</v>
      </c>
      <c r="Z132" s="277">
        <v>3.1513193430656932</v>
      </c>
      <c r="AA132" s="277">
        <v>3.5884811082673367</v>
      </c>
      <c r="AB132" s="267"/>
      <c r="AC132" s="277">
        <v>0</v>
      </c>
      <c r="AD132" s="267"/>
      <c r="AE132" s="267" t="s">
        <v>462</v>
      </c>
      <c r="AF132" s="277"/>
      <c r="AG132" s="283"/>
      <c r="AH132" s="278">
        <v>4.2637303370786514E-2</v>
      </c>
      <c r="AI132" s="164">
        <v>-0.35636023316669707</v>
      </c>
    </row>
    <row r="133" spans="1:35" s="9" customFormat="1">
      <c r="A133" s="170" t="s">
        <v>18</v>
      </c>
      <c r="B133" s="171" t="s">
        <v>278</v>
      </c>
      <c r="C133" s="164">
        <v>21.609903699999993</v>
      </c>
      <c r="D133" s="277">
        <v>3.6</v>
      </c>
      <c r="E133" s="267" t="s">
        <v>462</v>
      </c>
      <c r="F133" s="267" t="s">
        <v>462</v>
      </c>
      <c r="G133" s="277">
        <v>0</v>
      </c>
      <c r="H133" s="267"/>
      <c r="I133" s="267"/>
      <c r="J133" s="267"/>
      <c r="K133" s="277">
        <v>0</v>
      </c>
      <c r="L133" s="277">
        <v>0</v>
      </c>
      <c r="M133" s="277">
        <v>0</v>
      </c>
      <c r="N133" s="277">
        <v>0</v>
      </c>
      <c r="O133" s="277">
        <v>0</v>
      </c>
      <c r="P133" s="277">
        <v>0</v>
      </c>
      <c r="Q133" s="277">
        <v>0</v>
      </c>
      <c r="R133" s="277">
        <v>0</v>
      </c>
      <c r="S133" s="277">
        <v>0</v>
      </c>
      <c r="T133" s="277">
        <v>0</v>
      </c>
      <c r="U133" s="277">
        <v>0</v>
      </c>
      <c r="V133" s="277">
        <v>0</v>
      </c>
      <c r="W133" s="277">
        <v>0</v>
      </c>
      <c r="X133" s="267" t="s">
        <v>462</v>
      </c>
      <c r="Y133" s="277">
        <v>0</v>
      </c>
      <c r="Z133" s="277">
        <v>0</v>
      </c>
      <c r="AA133" s="277">
        <v>0</v>
      </c>
      <c r="AB133" s="267"/>
      <c r="AC133" s="277">
        <v>0</v>
      </c>
      <c r="AD133" s="267"/>
      <c r="AE133" s="267" t="s">
        <v>462</v>
      </c>
      <c r="AF133" s="277"/>
      <c r="AG133" s="283"/>
      <c r="AH133" s="278">
        <v>0</v>
      </c>
      <c r="AI133" s="164">
        <v>18.009903699999992</v>
      </c>
    </row>
    <row r="134" spans="1:35" s="9" customFormat="1">
      <c r="A134" s="170" t="s">
        <v>18</v>
      </c>
      <c r="B134" s="171" t="s">
        <v>280</v>
      </c>
      <c r="C134" s="164">
        <v>37.888671699999989</v>
      </c>
      <c r="D134" s="277">
        <v>0</v>
      </c>
      <c r="E134" s="267" t="s">
        <v>462</v>
      </c>
      <c r="F134" s="267" t="s">
        <v>462</v>
      </c>
      <c r="G134" s="277">
        <v>0</v>
      </c>
      <c r="H134" s="267"/>
      <c r="I134" s="267"/>
      <c r="J134" s="267"/>
      <c r="K134" s="277">
        <v>3.1631931340720207</v>
      </c>
      <c r="L134" s="277">
        <v>0.42816163440860211</v>
      </c>
      <c r="M134" s="277">
        <v>1.4133256066741933</v>
      </c>
      <c r="N134" s="277">
        <v>9.9743609865470831E-2</v>
      </c>
      <c r="O134" s="277">
        <v>0</v>
      </c>
      <c r="P134" s="277">
        <v>3.3604210526334555E-3</v>
      </c>
      <c r="Q134" s="277">
        <v>0.43788365063013701</v>
      </c>
      <c r="R134" s="277">
        <v>1.3856904328767123E-2</v>
      </c>
      <c r="S134" s="277">
        <v>0.85453439605479431</v>
      </c>
      <c r="T134" s="277">
        <v>1.4464668637808216</v>
      </c>
      <c r="U134" s="277">
        <v>4.737298454794521E-2</v>
      </c>
      <c r="V134" s="277">
        <v>3.6401108033239815E-2</v>
      </c>
      <c r="W134" s="277">
        <v>1.5830062663185382</v>
      </c>
      <c r="X134" s="267" t="s">
        <v>462</v>
      </c>
      <c r="Y134" s="277">
        <v>17.659069688686131</v>
      </c>
      <c r="Z134" s="277">
        <v>10.192592694131092</v>
      </c>
      <c r="AA134" s="277">
        <v>0.2563200791619526</v>
      </c>
      <c r="AB134" s="267"/>
      <c r="AC134" s="277">
        <v>0</v>
      </c>
      <c r="AD134" s="267"/>
      <c r="AE134" s="267" t="s">
        <v>462</v>
      </c>
      <c r="AF134" s="277"/>
      <c r="AG134" s="283"/>
      <c r="AH134" s="278">
        <v>0</v>
      </c>
      <c r="AI134" s="164">
        <v>0.25338265825364914</v>
      </c>
    </row>
    <row r="135" spans="1:35" s="9" customFormat="1">
      <c r="A135" s="170" t="s">
        <v>18</v>
      </c>
      <c r="B135" s="171" t="s">
        <v>281</v>
      </c>
      <c r="C135" s="164">
        <v>53.590899999999991</v>
      </c>
      <c r="D135" s="277">
        <v>0</v>
      </c>
      <c r="E135" s="267" t="s">
        <v>462</v>
      </c>
      <c r="F135" s="267" t="s">
        <v>462</v>
      </c>
      <c r="G135" s="277">
        <v>0</v>
      </c>
      <c r="H135" s="267"/>
      <c r="I135" s="267"/>
      <c r="J135" s="267"/>
      <c r="K135" s="277">
        <v>0</v>
      </c>
      <c r="L135" s="277">
        <v>0</v>
      </c>
      <c r="M135" s="277">
        <v>0</v>
      </c>
      <c r="N135" s="277">
        <v>3.8</v>
      </c>
      <c r="O135" s="277">
        <v>0</v>
      </c>
      <c r="P135" s="277">
        <v>0</v>
      </c>
      <c r="Q135" s="277">
        <v>0</v>
      </c>
      <c r="R135" s="277">
        <v>0</v>
      </c>
      <c r="S135" s="277">
        <v>0</v>
      </c>
      <c r="T135" s="277">
        <v>0</v>
      </c>
      <c r="U135" s="277">
        <v>0</v>
      </c>
      <c r="V135" s="277">
        <v>0</v>
      </c>
      <c r="W135" s="277">
        <v>0</v>
      </c>
      <c r="X135" s="267" t="s">
        <v>462</v>
      </c>
      <c r="Y135" s="277">
        <v>6</v>
      </c>
      <c r="Z135" s="277">
        <v>3.463124459153581</v>
      </c>
      <c r="AA135" s="277">
        <v>0</v>
      </c>
      <c r="AB135" s="267"/>
      <c r="AC135" s="277">
        <v>0</v>
      </c>
      <c r="AD135" s="267"/>
      <c r="AE135" s="267" t="s">
        <v>462</v>
      </c>
      <c r="AF135" s="277"/>
      <c r="AG135" s="283"/>
      <c r="AH135" s="278">
        <v>0</v>
      </c>
      <c r="AI135" s="164">
        <v>40.32777554084641</v>
      </c>
    </row>
    <row r="136" spans="1:35" s="9" customFormat="1">
      <c r="A136" s="170" t="s">
        <v>18</v>
      </c>
      <c r="B136" s="171" t="s">
        <v>282</v>
      </c>
      <c r="C136" s="164">
        <v>46.245020799999985</v>
      </c>
      <c r="D136" s="277">
        <v>0.44716548404494377</v>
      </c>
      <c r="E136" s="267" t="s">
        <v>462</v>
      </c>
      <c r="F136" s="267" t="s">
        <v>462</v>
      </c>
      <c r="G136" s="277">
        <v>0.38541315505617957</v>
      </c>
      <c r="H136" s="267"/>
      <c r="I136" s="267"/>
      <c r="J136" s="267"/>
      <c r="K136" s="277">
        <v>0.5271988556786702</v>
      </c>
      <c r="L136" s="277">
        <v>2.5137939612903226</v>
      </c>
      <c r="M136" s="277">
        <v>1.6959907280090316</v>
      </c>
      <c r="N136" s="277">
        <v>9.9743609865470831E-2</v>
      </c>
      <c r="O136" s="277">
        <v>4.2200743494423786E-2</v>
      </c>
      <c r="P136" s="277">
        <v>18.301120140350879</v>
      </c>
      <c r="Q136" s="277">
        <v>2.992204945972603</v>
      </c>
      <c r="R136" s="277">
        <v>9.4688846246575337E-2</v>
      </c>
      <c r="S136" s="277">
        <v>5.8393183730410945</v>
      </c>
      <c r="T136" s="277">
        <v>9.8841902358356126</v>
      </c>
      <c r="U136" s="277">
        <v>0.32371539441095892</v>
      </c>
      <c r="V136" s="277">
        <v>0.72273351800554009</v>
      </c>
      <c r="W136" s="277">
        <v>1.5830062663185382</v>
      </c>
      <c r="X136" s="267" t="s">
        <v>462</v>
      </c>
      <c r="Y136" s="277">
        <v>0</v>
      </c>
      <c r="Z136" s="277">
        <v>0</v>
      </c>
      <c r="AA136" s="277">
        <v>0.2563200791619526</v>
      </c>
      <c r="AB136" s="267"/>
      <c r="AC136" s="277">
        <v>0</v>
      </c>
      <c r="AD136" s="267"/>
      <c r="AE136" s="267" t="s">
        <v>462</v>
      </c>
      <c r="AF136" s="277"/>
      <c r="AG136" s="283"/>
      <c r="AH136" s="278">
        <v>6.3955955056179764E-2</v>
      </c>
      <c r="AI136" s="164">
        <v>0.47226050816100695</v>
      </c>
    </row>
    <row r="137" spans="1:35" s="9" customFormat="1">
      <c r="A137" s="170" t="s">
        <v>18</v>
      </c>
      <c r="B137" s="171" t="s">
        <v>290</v>
      </c>
      <c r="C137" s="164">
        <v>121.6965618</v>
      </c>
      <c r="D137" s="277">
        <v>3.800906614382022</v>
      </c>
      <c r="E137" s="267" t="s">
        <v>462</v>
      </c>
      <c r="F137" s="267" t="s">
        <v>462</v>
      </c>
      <c r="G137" s="277">
        <v>3.2760118179775257</v>
      </c>
      <c r="H137" s="267"/>
      <c r="I137" s="267"/>
      <c r="J137" s="267"/>
      <c r="K137" s="277">
        <v>10.016778257894734</v>
      </c>
      <c r="L137" s="277">
        <v>3.1979533297659254E-3</v>
      </c>
      <c r="M137" s="277">
        <v>1.0556175440964211E-2</v>
      </c>
      <c r="N137" s="277">
        <v>0.19948721973094166</v>
      </c>
      <c r="O137" s="277">
        <v>0</v>
      </c>
      <c r="P137" s="277">
        <v>56.194322421052647</v>
      </c>
      <c r="Q137" s="277">
        <v>2.955714641753425</v>
      </c>
      <c r="R137" s="277">
        <v>9.3534104219178085E-2</v>
      </c>
      <c r="S137" s="277">
        <v>5.768107173369863</v>
      </c>
      <c r="T137" s="277">
        <v>9.7636513305205455</v>
      </c>
      <c r="U137" s="277">
        <v>0.3197676456986302</v>
      </c>
      <c r="V137" s="277">
        <v>13.731936842105261</v>
      </c>
      <c r="W137" s="277">
        <v>-2.1586422976483277E-2</v>
      </c>
      <c r="X137" s="267" t="s">
        <v>462</v>
      </c>
      <c r="Y137" s="277">
        <v>3.0768512540145991</v>
      </c>
      <c r="Z137" s="277">
        <v>1.7759198058258876</v>
      </c>
      <c r="AA137" s="277">
        <v>0.51264015832390519</v>
      </c>
      <c r="AB137" s="267"/>
      <c r="AC137" s="277">
        <v>0</v>
      </c>
      <c r="AD137" s="267"/>
      <c r="AE137" s="267" t="s">
        <v>462</v>
      </c>
      <c r="AF137" s="277"/>
      <c r="AG137" s="283"/>
      <c r="AH137" s="278">
        <v>0.54362561797752795</v>
      </c>
      <c r="AI137" s="164">
        <v>9.6751391893590437</v>
      </c>
    </row>
    <row r="138" spans="1:35" s="9" customFormat="1">
      <c r="A138" s="170" t="s">
        <v>18</v>
      </c>
      <c r="B138" s="171" t="s">
        <v>8</v>
      </c>
      <c r="C138" s="164">
        <v>1208.8265177999999</v>
      </c>
      <c r="D138" s="277">
        <v>10.955554359101123</v>
      </c>
      <c r="E138" s="267" t="s">
        <v>462</v>
      </c>
      <c r="F138" s="267" t="s">
        <v>462</v>
      </c>
      <c r="G138" s="277">
        <v>9.4426222988763993</v>
      </c>
      <c r="H138" s="267"/>
      <c r="I138" s="267"/>
      <c r="J138" s="267"/>
      <c r="K138" s="277">
        <v>92.786998599445951</v>
      </c>
      <c r="L138" s="277">
        <v>20.206031190756253</v>
      </c>
      <c r="M138" s="277">
        <v>66.69841245958095</v>
      </c>
      <c r="N138" s="277">
        <v>1.19692331838565</v>
      </c>
      <c r="O138" s="277">
        <v>0</v>
      </c>
      <c r="P138" s="277">
        <v>329.85048319298249</v>
      </c>
      <c r="Q138" s="277">
        <v>3.1016758586301378</v>
      </c>
      <c r="R138" s="277">
        <v>9.8153072328767133E-2</v>
      </c>
      <c r="S138" s="277">
        <v>6.0529519720547942</v>
      </c>
      <c r="T138" s="277">
        <v>10.245806951780819</v>
      </c>
      <c r="U138" s="277">
        <v>0.33555864054794526</v>
      </c>
      <c r="V138" s="277">
        <v>131.50109916897506</v>
      </c>
      <c r="W138" s="277">
        <v>244.66271436031334</v>
      </c>
      <c r="X138" s="267" t="s">
        <v>462</v>
      </c>
      <c r="Y138" s="277">
        <v>124.3757778178832</v>
      </c>
      <c r="Z138" s="277">
        <v>71.788133047893794</v>
      </c>
      <c r="AA138" s="277">
        <v>3.0758409499434314</v>
      </c>
      <c r="AB138" s="267"/>
      <c r="AC138" s="277">
        <v>0</v>
      </c>
      <c r="AD138" s="267"/>
      <c r="AE138" s="267" t="s">
        <v>462</v>
      </c>
      <c r="AF138" s="277">
        <v>60.581839999999993</v>
      </c>
      <c r="AG138" s="283"/>
      <c r="AH138" s="278">
        <v>1.5669208988764043</v>
      </c>
      <c r="AI138" s="164">
        <v>20.303019641643459</v>
      </c>
    </row>
    <row r="139" spans="1:35" s="9" customFormat="1">
      <c r="A139" s="170" t="s">
        <v>18</v>
      </c>
      <c r="B139" s="171" t="s">
        <v>10</v>
      </c>
      <c r="C139" s="164">
        <v>229.2158</v>
      </c>
      <c r="D139" s="277">
        <v>-2.2676127640449906E-2</v>
      </c>
      <c r="E139" s="267" t="s">
        <v>462</v>
      </c>
      <c r="F139" s="267" t="s">
        <v>462</v>
      </c>
      <c r="G139" s="277">
        <v>-1.6694759550563543E-2</v>
      </c>
      <c r="H139" s="267"/>
      <c r="I139" s="267"/>
      <c r="J139" s="267"/>
      <c r="K139" s="277">
        <v>24.556692433795</v>
      </c>
      <c r="L139" s="277">
        <v>-7.6982789879413496E-3</v>
      </c>
      <c r="M139" s="277">
        <v>-2.5411372590651737E-2</v>
      </c>
      <c r="N139" s="277">
        <v>-7.1789237668165029E-3</v>
      </c>
      <c r="O139" s="277">
        <v>4.2200743494423786E-2</v>
      </c>
      <c r="P139" s="277">
        <v>35.333681087719313</v>
      </c>
      <c r="Q139" s="277">
        <v>38.716212776547941</v>
      </c>
      <c r="R139" s="277">
        <v>1.2251812910684929</v>
      </c>
      <c r="S139" s="277">
        <v>35.555082851178071</v>
      </c>
      <c r="T139" s="277">
        <v>27.891778539287628</v>
      </c>
      <c r="U139" s="277">
        <v>4.1885613837808222</v>
      </c>
      <c r="V139" s="277">
        <v>-26.33538839835014</v>
      </c>
      <c r="W139" s="277">
        <v>14.247056396866844</v>
      </c>
      <c r="X139" s="267" t="s">
        <v>462</v>
      </c>
      <c r="Y139" s="277">
        <v>20.01921281350365</v>
      </c>
      <c r="Z139" s="277">
        <v>11.554837591240878</v>
      </c>
      <c r="AA139" s="277">
        <v>7.1769622165346734</v>
      </c>
      <c r="AB139" s="267"/>
      <c r="AC139" s="277">
        <v>0.51885377697841728</v>
      </c>
      <c r="AD139" s="267"/>
      <c r="AE139" s="267" t="s">
        <v>462</v>
      </c>
      <c r="AF139" s="277"/>
      <c r="AG139" s="283"/>
      <c r="AH139" s="278">
        <v>0.51164764044943811</v>
      </c>
      <c r="AI139" s="164">
        <v>34.092886318441003</v>
      </c>
    </row>
    <row r="140" spans="1:35" s="9" customFormat="1">
      <c r="A140" s="170" t="s">
        <v>18</v>
      </c>
      <c r="B140" s="171" t="s">
        <v>292</v>
      </c>
      <c r="C140" s="164">
        <v>1125.5980999999999</v>
      </c>
      <c r="D140" s="277">
        <v>7.6763408094382024</v>
      </c>
      <c r="E140" s="267" t="s">
        <v>462</v>
      </c>
      <c r="F140" s="267" t="s">
        <v>462</v>
      </c>
      <c r="G140" s="277">
        <v>9.7162591617977494</v>
      </c>
      <c r="H140" s="267"/>
      <c r="I140" s="267"/>
      <c r="J140" s="267"/>
      <c r="K140" s="277">
        <v>42.397562237396116</v>
      </c>
      <c r="L140" s="277">
        <v>7.2008137370524574</v>
      </c>
      <c r="M140" s="277">
        <v>23.769281564717097</v>
      </c>
      <c r="N140" s="277">
        <v>0.39897443946188332</v>
      </c>
      <c r="O140" s="277">
        <v>0</v>
      </c>
      <c r="P140" s="277">
        <v>344.53480122807014</v>
      </c>
      <c r="Q140" s="277">
        <v>6.0209001961643844</v>
      </c>
      <c r="R140" s="277">
        <v>0.19053243452054794</v>
      </c>
      <c r="S140" s="277">
        <v>51.749847945753423</v>
      </c>
      <c r="T140" s="277">
        <v>119.88891937698631</v>
      </c>
      <c r="U140" s="277">
        <v>0.65137853753424679</v>
      </c>
      <c r="V140" s="277">
        <v>118.12254518505374</v>
      </c>
      <c r="W140" s="277">
        <v>182.72350757180158</v>
      </c>
      <c r="X140" s="267" t="s">
        <v>462</v>
      </c>
      <c r="Y140" s="277">
        <v>83.659069688686131</v>
      </c>
      <c r="Z140" s="277">
        <v>48.286961744820488</v>
      </c>
      <c r="AA140" s="277">
        <v>1.0252803166478104</v>
      </c>
      <c r="AB140" s="267"/>
      <c r="AC140" s="277">
        <v>0</v>
      </c>
      <c r="AD140" s="267"/>
      <c r="AE140" s="267" t="s">
        <v>462</v>
      </c>
      <c r="AF140" s="277">
        <v>60.581839999999993</v>
      </c>
      <c r="AG140" s="283"/>
      <c r="AH140" s="278">
        <v>1.0979105617977527</v>
      </c>
      <c r="AI140" s="164">
        <v>15.90537326229969</v>
      </c>
    </row>
    <row r="141" spans="1:35" s="9" customFormat="1">
      <c r="A141" s="172" t="s">
        <v>18</v>
      </c>
      <c r="B141" s="173" t="s">
        <v>12</v>
      </c>
      <c r="C141" s="165">
        <v>1401.5977624000002</v>
      </c>
      <c r="D141" s="279">
        <v>6.4093719379775287</v>
      </c>
      <c r="E141" s="269" t="s">
        <v>462</v>
      </c>
      <c r="F141" s="269" t="s">
        <v>462</v>
      </c>
      <c r="G141" s="279">
        <v>5.5242552224719077</v>
      </c>
      <c r="H141" s="269"/>
      <c r="I141" s="269"/>
      <c r="J141" s="269"/>
      <c r="K141" s="279">
        <v>13.179971391966752</v>
      </c>
      <c r="L141" s="279">
        <v>9.4623721204301052</v>
      </c>
      <c r="M141" s="279">
        <v>31.234495907499667</v>
      </c>
      <c r="N141" s="279">
        <v>82.787196188340801</v>
      </c>
      <c r="O141" s="279">
        <v>3.6995985130111522</v>
      </c>
      <c r="P141" s="279">
        <v>83.032560947368424</v>
      </c>
      <c r="Q141" s="279">
        <v>8.6117117957260287</v>
      </c>
      <c r="R141" s="279">
        <v>0.27251911846575344</v>
      </c>
      <c r="S141" s="279">
        <v>16.805843122410959</v>
      </c>
      <c r="T141" s="279">
        <v>28.447181654356164</v>
      </c>
      <c r="U141" s="279">
        <v>0.93166869610958924</v>
      </c>
      <c r="V141" s="279">
        <v>18.068337950138499</v>
      </c>
      <c r="W141" s="279">
        <v>161.46663916449089</v>
      </c>
      <c r="X141" s="269" t="s">
        <v>462</v>
      </c>
      <c r="Y141" s="279">
        <v>238.41062532445252</v>
      </c>
      <c r="Z141" s="279">
        <v>137.6076113138686</v>
      </c>
      <c r="AA141" s="279">
        <v>212.74566570442067</v>
      </c>
      <c r="AB141" s="269"/>
      <c r="AC141" s="279">
        <v>287.96384622302162</v>
      </c>
      <c r="AD141" s="269"/>
      <c r="AE141" s="269" t="s">
        <v>462</v>
      </c>
      <c r="AF141" s="279">
        <v>30.290919999999996</v>
      </c>
      <c r="AG141" s="284"/>
      <c r="AH141" s="280">
        <v>0.91670202247191002</v>
      </c>
      <c r="AI141" s="164">
        <v>23.728668081000706</v>
      </c>
    </row>
    <row r="142" spans="1:35" s="9" customFormat="1">
      <c r="B142" s="162" t="s">
        <v>370</v>
      </c>
      <c r="C142" s="225">
        <v>4307.7969362999993</v>
      </c>
      <c r="D142" s="246">
        <v>0</v>
      </c>
      <c r="E142" s="246">
        <v>0</v>
      </c>
      <c r="F142" s="246">
        <v>0</v>
      </c>
      <c r="G142" s="246">
        <v>0</v>
      </c>
      <c r="H142" s="246">
        <v>0</v>
      </c>
      <c r="I142" s="246">
        <v>0</v>
      </c>
      <c r="J142" s="246">
        <v>0</v>
      </c>
      <c r="K142" s="246">
        <v>0</v>
      </c>
      <c r="L142" s="246">
        <v>0</v>
      </c>
      <c r="M142" s="246">
        <v>0</v>
      </c>
      <c r="N142" s="246">
        <v>0</v>
      </c>
      <c r="O142" s="246">
        <v>0</v>
      </c>
      <c r="P142" s="246">
        <v>0</v>
      </c>
      <c r="Q142" s="246">
        <v>0</v>
      </c>
      <c r="R142" s="246">
        <v>0</v>
      </c>
      <c r="S142" s="246">
        <v>0</v>
      </c>
      <c r="T142" s="246">
        <v>0</v>
      </c>
      <c r="U142" s="246">
        <v>0</v>
      </c>
      <c r="V142" s="246">
        <v>0</v>
      </c>
      <c r="W142" s="246">
        <v>0</v>
      </c>
      <c r="X142" s="246">
        <v>0</v>
      </c>
      <c r="Y142" s="246">
        <v>0</v>
      </c>
      <c r="Z142" s="246">
        <v>0</v>
      </c>
      <c r="AA142" s="246">
        <v>0</v>
      </c>
      <c r="AB142" s="246">
        <v>0</v>
      </c>
      <c r="AC142" s="246">
        <v>0</v>
      </c>
      <c r="AD142" s="246">
        <v>0</v>
      </c>
      <c r="AE142" s="246">
        <v>0</v>
      </c>
      <c r="AF142" s="246">
        <v>0</v>
      </c>
      <c r="AG142" s="246">
        <v>0</v>
      </c>
      <c r="AH142" s="246">
        <v>0</v>
      </c>
      <c r="AI142" s="180"/>
    </row>
    <row r="143" spans="1:35" s="9" customFormat="1">
      <c r="AI143" s="180"/>
    </row>
    <row r="144" spans="1:35" s="9" customFormat="1">
      <c r="A144" s="167"/>
      <c r="B144" s="112" t="s">
        <v>387</v>
      </c>
      <c r="C144" s="168"/>
      <c r="D144" s="106" t="s">
        <v>276</v>
      </c>
      <c r="E144" s="106" t="s">
        <v>277</v>
      </c>
      <c r="F144" s="106" t="s">
        <v>278</v>
      </c>
      <c r="G144" s="106" t="s">
        <v>279</v>
      </c>
      <c r="H144" s="106" t="s">
        <v>280</v>
      </c>
      <c r="I144" s="106" t="s">
        <v>281</v>
      </c>
      <c r="J144" s="106" t="s">
        <v>282</v>
      </c>
      <c r="K144" s="106" t="s">
        <v>283</v>
      </c>
      <c r="L144" s="106" t="s">
        <v>284</v>
      </c>
      <c r="M144" s="106" t="s">
        <v>285</v>
      </c>
      <c r="N144" s="106" t="s">
        <v>0</v>
      </c>
      <c r="O144" s="106" t="s">
        <v>1</v>
      </c>
      <c r="P144" s="106" t="s">
        <v>2</v>
      </c>
      <c r="Q144" s="106" t="s">
        <v>286</v>
      </c>
      <c r="R144" s="106" t="s">
        <v>287</v>
      </c>
      <c r="S144" s="106" t="s">
        <v>288</v>
      </c>
      <c r="T144" s="106" t="s">
        <v>289</v>
      </c>
      <c r="U144" s="106" t="s">
        <v>3</v>
      </c>
      <c r="V144" s="106" t="s">
        <v>4</v>
      </c>
      <c r="W144" s="106" t="s">
        <v>5</v>
      </c>
      <c r="X144" s="106" t="s">
        <v>290</v>
      </c>
      <c r="Y144" s="106" t="s">
        <v>6</v>
      </c>
      <c r="Z144" s="106" t="s">
        <v>291</v>
      </c>
      <c r="AA144" s="106" t="s">
        <v>7</v>
      </c>
      <c r="AB144" s="106" t="s">
        <v>8</v>
      </c>
      <c r="AC144" s="106" t="s">
        <v>9</v>
      </c>
      <c r="AD144" s="106" t="s">
        <v>10</v>
      </c>
      <c r="AE144" s="106" t="s">
        <v>292</v>
      </c>
      <c r="AF144" s="106" t="s">
        <v>11</v>
      </c>
      <c r="AG144" s="106" t="s">
        <v>12</v>
      </c>
      <c r="AH144" s="107" t="s">
        <v>13</v>
      </c>
      <c r="AI144" s="162" t="s">
        <v>370</v>
      </c>
    </row>
    <row r="145" spans="1:35" s="9" customFormat="1">
      <c r="A145" s="169"/>
      <c r="B145" s="108"/>
      <c r="C145" s="113"/>
      <c r="D145" s="164">
        <v>106.2874854148</v>
      </c>
      <c r="E145" s="164">
        <v>0</v>
      </c>
      <c r="F145" s="164">
        <v>0</v>
      </c>
      <c r="G145" s="164">
        <v>65.397328743199978</v>
      </c>
      <c r="H145" s="164">
        <v>90.658891000000025</v>
      </c>
      <c r="I145" s="164">
        <v>0</v>
      </c>
      <c r="J145" s="164">
        <v>0</v>
      </c>
      <c r="K145" s="164">
        <v>1640.0008425151996</v>
      </c>
      <c r="L145" s="164">
        <v>53.550599999999989</v>
      </c>
      <c r="M145" s="164">
        <v>854.47720739520014</v>
      </c>
      <c r="N145" s="164">
        <v>170.16399999999996</v>
      </c>
      <c r="O145" s="164">
        <v>0</v>
      </c>
      <c r="P145" s="164">
        <v>1032.5772300000001</v>
      </c>
      <c r="Q145" s="164">
        <v>0</v>
      </c>
      <c r="R145" s="164">
        <v>11.516234600000006</v>
      </c>
      <c r="S145" s="164">
        <v>0</v>
      </c>
      <c r="T145" s="164">
        <v>201.83925539999922</v>
      </c>
      <c r="U145" s="164">
        <v>335.9664699999999</v>
      </c>
      <c r="V145" s="164">
        <v>148.95230000000001</v>
      </c>
      <c r="W145" s="164">
        <v>98.278699999999958</v>
      </c>
      <c r="X145" s="164">
        <v>0</v>
      </c>
      <c r="Y145" s="164">
        <v>987.61793659999989</v>
      </c>
      <c r="Z145" s="164">
        <v>760.64369999999997</v>
      </c>
      <c r="AA145" s="164">
        <v>3.9147646181366871</v>
      </c>
      <c r="AB145" s="164">
        <v>0</v>
      </c>
      <c r="AC145" s="164">
        <v>0</v>
      </c>
      <c r="AD145" s="164">
        <v>0</v>
      </c>
      <c r="AE145" s="164">
        <v>0</v>
      </c>
      <c r="AF145" s="164">
        <v>244.01479999999998</v>
      </c>
      <c r="AG145" s="164">
        <v>0</v>
      </c>
      <c r="AH145" s="166">
        <v>64.859800000000007</v>
      </c>
      <c r="AI145" s="164">
        <v>6870.7175462865343</v>
      </c>
    </row>
    <row r="146" spans="1:35" s="9" customFormat="1">
      <c r="A146" s="170" t="s">
        <v>207</v>
      </c>
      <c r="B146" s="171" t="s">
        <v>277</v>
      </c>
      <c r="C146" s="164">
        <v>493.81169799999986</v>
      </c>
      <c r="D146" s="259">
        <v>7.9532139840016551E-3</v>
      </c>
      <c r="E146" s="267" t="s">
        <v>462</v>
      </c>
      <c r="F146" s="267" t="s">
        <v>462</v>
      </c>
      <c r="G146" s="259">
        <v>7.9532139840016551E-3</v>
      </c>
      <c r="H146" s="259">
        <v>0</v>
      </c>
      <c r="I146" s="267"/>
      <c r="J146" s="267"/>
      <c r="K146" s="259">
        <v>1.8228572469523523E-2</v>
      </c>
      <c r="L146" s="259">
        <v>5.0504233638490756E-2</v>
      </c>
      <c r="M146" s="259">
        <v>5.0504233638490756E-2</v>
      </c>
      <c r="N146" s="259">
        <v>1.5144109254687078E-2</v>
      </c>
      <c r="O146" s="267"/>
      <c r="P146" s="259">
        <v>5.5727194245850986E-2</v>
      </c>
      <c r="Q146" s="267"/>
      <c r="R146" s="259">
        <v>5.6253413435281278E-2</v>
      </c>
      <c r="S146" s="267"/>
      <c r="T146" s="259">
        <v>5.6253413435281271E-2</v>
      </c>
      <c r="U146" s="259">
        <v>5.6253413435281271E-2</v>
      </c>
      <c r="V146" s="259">
        <v>1.8228572469523523E-2</v>
      </c>
      <c r="W146" s="259">
        <v>2.3451042893003215E-2</v>
      </c>
      <c r="X146" s="267" t="s">
        <v>462</v>
      </c>
      <c r="Y146" s="259">
        <v>1.103841126047745E-2</v>
      </c>
      <c r="Z146" s="259">
        <v>1.103841126047745E-2</v>
      </c>
      <c r="AA146" s="259">
        <v>1.5144109254687078E-2</v>
      </c>
      <c r="AB146" s="267"/>
      <c r="AC146" s="267"/>
      <c r="AD146" s="267"/>
      <c r="AE146" s="267"/>
      <c r="AF146" s="259">
        <v>0</v>
      </c>
      <c r="AG146" s="267"/>
      <c r="AH146" s="268">
        <v>7.9532139840016551E-3</v>
      </c>
      <c r="AI146" s="164"/>
    </row>
    <row r="147" spans="1:35" s="9" customFormat="1">
      <c r="A147" s="170" t="s">
        <v>207</v>
      </c>
      <c r="B147" s="171" t="s">
        <v>278</v>
      </c>
      <c r="C147" s="164">
        <v>4.4742291999999981</v>
      </c>
      <c r="D147" s="259">
        <v>0</v>
      </c>
      <c r="E147" s="267" t="s">
        <v>462</v>
      </c>
      <c r="F147" s="267" t="s">
        <v>462</v>
      </c>
      <c r="G147" s="259">
        <v>0</v>
      </c>
      <c r="H147" s="259">
        <v>0</v>
      </c>
      <c r="I147" s="267"/>
      <c r="J147" s="267"/>
      <c r="K147" s="259">
        <v>0</v>
      </c>
      <c r="L147" s="259">
        <v>0</v>
      </c>
      <c r="M147" s="259">
        <v>0</v>
      </c>
      <c r="N147" s="259">
        <v>0</v>
      </c>
      <c r="O147" s="267"/>
      <c r="P147" s="259">
        <v>0</v>
      </c>
      <c r="Q147" s="267"/>
      <c r="R147" s="259">
        <v>0</v>
      </c>
      <c r="S147" s="267"/>
      <c r="T147" s="259">
        <v>0</v>
      </c>
      <c r="U147" s="259">
        <v>0</v>
      </c>
      <c r="V147" s="259">
        <v>0</v>
      </c>
      <c r="W147" s="259">
        <v>0</v>
      </c>
      <c r="X147" s="267" t="s">
        <v>462</v>
      </c>
      <c r="Y147" s="259">
        <v>0</v>
      </c>
      <c r="Z147" s="259">
        <v>0</v>
      </c>
      <c r="AA147" s="259">
        <v>0</v>
      </c>
      <c r="AB147" s="267"/>
      <c r="AC147" s="267"/>
      <c r="AD147" s="267"/>
      <c r="AE147" s="267"/>
      <c r="AF147" s="259">
        <v>0</v>
      </c>
      <c r="AG147" s="267"/>
      <c r="AH147" s="268">
        <v>0</v>
      </c>
      <c r="AI147" s="164"/>
    </row>
    <row r="148" spans="1:35" s="9" customFormat="1">
      <c r="A148" s="170" t="s">
        <v>207</v>
      </c>
      <c r="B148" s="171" t="s">
        <v>281</v>
      </c>
      <c r="C148" s="164">
        <v>27.197499999999998</v>
      </c>
      <c r="D148" s="259">
        <v>0</v>
      </c>
      <c r="E148" s="267" t="s">
        <v>462</v>
      </c>
      <c r="F148" s="267" t="s">
        <v>462</v>
      </c>
      <c r="G148" s="259">
        <v>0</v>
      </c>
      <c r="H148" s="259">
        <v>0</v>
      </c>
      <c r="I148" s="267"/>
      <c r="J148" s="267"/>
      <c r="K148" s="259">
        <v>0</v>
      </c>
      <c r="L148" s="259">
        <v>0</v>
      </c>
      <c r="M148" s="259">
        <v>0</v>
      </c>
      <c r="N148" s="259">
        <v>0</v>
      </c>
      <c r="O148" s="267"/>
      <c r="P148" s="259">
        <v>0</v>
      </c>
      <c r="Q148" s="267"/>
      <c r="R148" s="259">
        <v>0</v>
      </c>
      <c r="S148" s="267"/>
      <c r="T148" s="259">
        <v>0</v>
      </c>
      <c r="U148" s="259">
        <v>0</v>
      </c>
      <c r="V148" s="259">
        <v>0</v>
      </c>
      <c r="W148" s="259">
        <v>0</v>
      </c>
      <c r="X148" s="267" t="s">
        <v>462</v>
      </c>
      <c r="Y148" s="259">
        <v>0</v>
      </c>
      <c r="Z148" s="259">
        <v>0</v>
      </c>
      <c r="AA148" s="259">
        <v>0</v>
      </c>
      <c r="AB148" s="267"/>
      <c r="AC148" s="267"/>
      <c r="AD148" s="267"/>
      <c r="AE148" s="267"/>
      <c r="AF148" s="259">
        <v>0</v>
      </c>
      <c r="AG148" s="267"/>
      <c r="AH148" s="268">
        <v>0</v>
      </c>
      <c r="AI148" s="164"/>
    </row>
    <row r="149" spans="1:35" s="9" customFormat="1">
      <c r="A149" s="170" t="s">
        <v>207</v>
      </c>
      <c r="B149" s="171" t="s">
        <v>282</v>
      </c>
      <c r="C149" s="164">
        <v>74.118972592275981</v>
      </c>
      <c r="D149" s="259">
        <v>1.1929820976002483E-2</v>
      </c>
      <c r="E149" s="267" t="s">
        <v>462</v>
      </c>
      <c r="F149" s="267" t="s">
        <v>462</v>
      </c>
      <c r="G149" s="259">
        <v>1.1929820976002483E-2</v>
      </c>
      <c r="H149" s="259">
        <v>0</v>
      </c>
      <c r="I149" s="267"/>
      <c r="J149" s="267"/>
      <c r="K149" s="259">
        <v>2.6040817813605035E-3</v>
      </c>
      <c r="L149" s="259">
        <v>1.2894697950252958E-2</v>
      </c>
      <c r="M149" s="259">
        <v>1.2894697950252958E-2</v>
      </c>
      <c r="N149" s="259">
        <v>1.0817220896205057E-3</v>
      </c>
      <c r="O149" s="267"/>
      <c r="P149" s="259">
        <v>1.3931798561462747E-2</v>
      </c>
      <c r="Q149" s="267"/>
      <c r="R149" s="259">
        <v>4.4784270890223916E-2</v>
      </c>
      <c r="S149" s="267"/>
      <c r="T149" s="259">
        <v>4.4784270890223916E-2</v>
      </c>
      <c r="U149" s="259">
        <v>4.4784270890223916E-2</v>
      </c>
      <c r="V149" s="259">
        <v>2.6040817813605035E-3</v>
      </c>
      <c r="W149" s="259">
        <v>2.6056714325559129E-3</v>
      </c>
      <c r="X149" s="267" t="s">
        <v>462</v>
      </c>
      <c r="Y149" s="259">
        <v>0</v>
      </c>
      <c r="Z149" s="259">
        <v>0</v>
      </c>
      <c r="AA149" s="259">
        <v>1.0817220896205057E-3</v>
      </c>
      <c r="AB149" s="267"/>
      <c r="AC149" s="267"/>
      <c r="AD149" s="267"/>
      <c r="AE149" s="267"/>
      <c r="AF149" s="259">
        <v>0</v>
      </c>
      <c r="AG149" s="267"/>
      <c r="AH149" s="268">
        <v>1.1929820976002483E-2</v>
      </c>
      <c r="AI149" s="164"/>
    </row>
    <row r="150" spans="1:35" s="9" customFormat="1">
      <c r="A150" s="170" t="s">
        <v>207</v>
      </c>
      <c r="B150" s="171" t="s">
        <v>1</v>
      </c>
      <c r="C150" s="164">
        <v>152.10099999999997</v>
      </c>
      <c r="D150" s="259">
        <v>0</v>
      </c>
      <c r="E150" s="267" t="s">
        <v>462</v>
      </c>
      <c r="F150" s="267" t="s">
        <v>462</v>
      </c>
      <c r="G150" s="259">
        <v>0</v>
      </c>
      <c r="H150" s="259">
        <v>0</v>
      </c>
      <c r="I150" s="267"/>
      <c r="J150" s="267"/>
      <c r="K150" s="259">
        <v>2.6040817813605035E-3</v>
      </c>
      <c r="L150" s="259">
        <v>4.2982326500843196E-3</v>
      </c>
      <c r="M150" s="259">
        <v>4.2982326500843196E-3</v>
      </c>
      <c r="N150" s="259">
        <v>1.0817220896205057E-2</v>
      </c>
      <c r="O150" s="267"/>
      <c r="P150" s="259">
        <v>3.1346546763291176E-2</v>
      </c>
      <c r="Q150" s="267"/>
      <c r="R150" s="259">
        <v>9.2845439650464223E-3</v>
      </c>
      <c r="S150" s="267"/>
      <c r="T150" s="259">
        <v>9.284543965046424E-3</v>
      </c>
      <c r="U150" s="259">
        <v>9.2845439650464223E-3</v>
      </c>
      <c r="V150" s="259">
        <v>2.6040817813605035E-3</v>
      </c>
      <c r="W150" s="259">
        <v>2.6056714325559129E-3</v>
      </c>
      <c r="X150" s="267" t="s">
        <v>462</v>
      </c>
      <c r="Y150" s="259">
        <v>2.9435763361273206E-2</v>
      </c>
      <c r="Z150" s="259">
        <v>2.9435763361273206E-2</v>
      </c>
      <c r="AA150" s="259">
        <v>1.0817220896205057E-2</v>
      </c>
      <c r="AB150" s="267"/>
      <c r="AC150" s="267"/>
      <c r="AD150" s="267"/>
      <c r="AE150" s="267"/>
      <c r="AF150" s="259">
        <v>0</v>
      </c>
      <c r="AG150" s="267"/>
      <c r="AH150" s="268">
        <v>0</v>
      </c>
      <c r="AI150" s="164"/>
    </row>
    <row r="151" spans="1:35" s="9" customFormat="1">
      <c r="A151" s="170" t="s">
        <v>207</v>
      </c>
      <c r="B151" s="171" t="s">
        <v>286</v>
      </c>
      <c r="C151" s="164">
        <v>78.753663100000011</v>
      </c>
      <c r="D151" s="259">
        <v>2.9833734020091672E-2</v>
      </c>
      <c r="E151" s="267" t="s">
        <v>462</v>
      </c>
      <c r="F151" s="267" t="s">
        <v>462</v>
      </c>
      <c r="G151" s="259">
        <v>2.9833734020091672E-2</v>
      </c>
      <c r="H151" s="259">
        <v>1.7411300744664477E-2</v>
      </c>
      <c r="I151" s="267"/>
      <c r="J151" s="267"/>
      <c r="K151" s="259">
        <v>1.4418830974772501E-2</v>
      </c>
      <c r="L151" s="259">
        <v>1.8730980887073159E-3</v>
      </c>
      <c r="M151" s="259">
        <v>1.8730980887073159E-3</v>
      </c>
      <c r="N151" s="259">
        <v>3.549337917010746E-3</v>
      </c>
      <c r="O151" s="267"/>
      <c r="P151" s="259">
        <v>2.8570566646017696E-3</v>
      </c>
      <c r="Q151" s="267"/>
      <c r="R151" s="259">
        <v>0</v>
      </c>
      <c r="S151" s="267"/>
      <c r="T151" s="259">
        <v>0</v>
      </c>
      <c r="U151" s="259">
        <v>0</v>
      </c>
      <c r="V151" s="259">
        <v>1.4418830974772501E-2</v>
      </c>
      <c r="W151" s="259">
        <v>5.3435677377212107E-4</v>
      </c>
      <c r="X151" s="267" t="s">
        <v>462</v>
      </c>
      <c r="Y151" s="259">
        <v>7.5456556737761474E-4</v>
      </c>
      <c r="Z151" s="259">
        <v>7.5456556737761474E-4</v>
      </c>
      <c r="AA151" s="259">
        <v>3.549337917010746E-3</v>
      </c>
      <c r="AB151" s="267"/>
      <c r="AC151" s="267"/>
      <c r="AD151" s="267"/>
      <c r="AE151" s="267"/>
      <c r="AF151" s="259">
        <v>0</v>
      </c>
      <c r="AG151" s="267"/>
      <c r="AH151" s="268">
        <v>2.9833734020091672E-2</v>
      </c>
      <c r="AI151" s="164"/>
    </row>
    <row r="152" spans="1:35" s="9" customFormat="1">
      <c r="A152" s="170" t="s">
        <v>207</v>
      </c>
      <c r="B152" s="171" t="s">
        <v>288</v>
      </c>
      <c r="C152" s="164">
        <v>55.659842300000079</v>
      </c>
      <c r="D152" s="259">
        <v>8.338290676372366E-2</v>
      </c>
      <c r="E152" s="267" t="s">
        <v>462</v>
      </c>
      <c r="F152" s="267" t="s">
        <v>462</v>
      </c>
      <c r="G152" s="259">
        <v>8.338290676372366E-2</v>
      </c>
      <c r="H152" s="259">
        <v>4.8663196690356812E-2</v>
      </c>
      <c r="I152" s="267"/>
      <c r="J152" s="267"/>
      <c r="K152" s="259">
        <v>4.0299482391364834E-2</v>
      </c>
      <c r="L152" s="259">
        <v>5.2351597418146857E-3</v>
      </c>
      <c r="M152" s="259">
        <v>5.2351597418146857E-3</v>
      </c>
      <c r="N152" s="259">
        <v>9.9201163490880637E-3</v>
      </c>
      <c r="O152" s="267"/>
      <c r="P152" s="259">
        <v>7.9852454715433115E-3</v>
      </c>
      <c r="Q152" s="267"/>
      <c r="R152" s="259">
        <v>0</v>
      </c>
      <c r="S152" s="267"/>
      <c r="T152" s="259">
        <v>0</v>
      </c>
      <c r="U152" s="259">
        <v>0</v>
      </c>
      <c r="V152" s="259">
        <v>4.0299482391364834E-2</v>
      </c>
      <c r="W152" s="259">
        <v>1.4934845573134877E-3</v>
      </c>
      <c r="X152" s="267" t="s">
        <v>462</v>
      </c>
      <c r="Y152" s="259">
        <v>2.1089505694926272E-3</v>
      </c>
      <c r="Z152" s="259">
        <v>2.1089505694926272E-3</v>
      </c>
      <c r="AA152" s="259">
        <v>9.9201163490880637E-3</v>
      </c>
      <c r="AB152" s="267"/>
      <c r="AC152" s="267"/>
      <c r="AD152" s="267"/>
      <c r="AE152" s="267"/>
      <c r="AF152" s="259">
        <v>0</v>
      </c>
      <c r="AG152" s="267"/>
      <c r="AH152" s="268">
        <v>8.338290676372366E-2</v>
      </c>
      <c r="AI152" s="164"/>
    </row>
    <row r="153" spans="1:35" s="9" customFormat="1">
      <c r="A153" s="170" t="s">
        <v>207</v>
      </c>
      <c r="B153" s="171" t="s">
        <v>290</v>
      </c>
      <c r="C153" s="164">
        <v>786.26419999999996</v>
      </c>
      <c r="D153" s="259">
        <v>0.1014034782960211</v>
      </c>
      <c r="E153" s="267" t="s">
        <v>462</v>
      </c>
      <c r="F153" s="267" t="s">
        <v>462</v>
      </c>
      <c r="G153" s="259">
        <v>0.1014034782960211</v>
      </c>
      <c r="H153" s="259">
        <v>8.4902318414998082E-2</v>
      </c>
      <c r="I153" s="267"/>
      <c r="J153" s="267"/>
      <c r="K153" s="259">
        <v>4.9477553845849565E-2</v>
      </c>
      <c r="L153" s="259">
        <v>0.15366181724051445</v>
      </c>
      <c r="M153" s="259">
        <v>0.15366181724051445</v>
      </c>
      <c r="N153" s="259">
        <v>2.1634441792410114E-3</v>
      </c>
      <c r="O153" s="267"/>
      <c r="P153" s="259">
        <v>0.24032352518523237</v>
      </c>
      <c r="Q153" s="267"/>
      <c r="R153" s="259">
        <v>4.4238121245221196E-2</v>
      </c>
      <c r="S153" s="267"/>
      <c r="T153" s="259">
        <v>4.4238121245221196E-2</v>
      </c>
      <c r="U153" s="259">
        <v>4.4238121245221189E-2</v>
      </c>
      <c r="V153" s="259">
        <v>4.9477553845849565E-2</v>
      </c>
      <c r="W153" s="259">
        <v>0.17197431454869022</v>
      </c>
      <c r="X153" s="267" t="s">
        <v>462</v>
      </c>
      <c r="Y153" s="259">
        <v>0.16189669848700264</v>
      </c>
      <c r="Z153" s="259">
        <v>0.16189669848700264</v>
      </c>
      <c r="AA153" s="259">
        <v>2.1634441792410114E-3</v>
      </c>
      <c r="AB153" s="267"/>
      <c r="AC153" s="267"/>
      <c r="AD153" s="267"/>
      <c r="AE153" s="267"/>
      <c r="AF153" s="259">
        <v>0</v>
      </c>
      <c r="AG153" s="267"/>
      <c r="AH153" s="268">
        <v>0.1014034782960211</v>
      </c>
      <c r="AI153" s="164"/>
    </row>
    <row r="154" spans="1:35" s="9" customFormat="1">
      <c r="A154" s="170" t="s">
        <v>207</v>
      </c>
      <c r="B154" s="171" t="s">
        <v>8</v>
      </c>
      <c r="C154" s="164">
        <v>1374.7534845000002</v>
      </c>
      <c r="D154" s="259">
        <v>0.29228061391206078</v>
      </c>
      <c r="E154" s="267" t="s">
        <v>462</v>
      </c>
      <c r="F154" s="267" t="s">
        <v>462</v>
      </c>
      <c r="G154" s="259">
        <v>0.29228061391206078</v>
      </c>
      <c r="H154" s="259">
        <v>0.29715811445249324</v>
      </c>
      <c r="I154" s="267"/>
      <c r="J154" s="267"/>
      <c r="K154" s="259">
        <v>0.45831839351944864</v>
      </c>
      <c r="L154" s="259">
        <v>0.35352963546943528</v>
      </c>
      <c r="M154" s="259">
        <v>0.35352963546943528</v>
      </c>
      <c r="N154" s="259">
        <v>1.2980665075446067E-2</v>
      </c>
      <c r="O154" s="267"/>
      <c r="P154" s="259">
        <v>0.31694841727327744</v>
      </c>
      <c r="Q154" s="267"/>
      <c r="R154" s="259">
        <v>4.642271982523212E-2</v>
      </c>
      <c r="S154" s="267"/>
      <c r="T154" s="259">
        <v>4.642271982523212E-2</v>
      </c>
      <c r="U154" s="259">
        <v>4.6422719825232113E-2</v>
      </c>
      <c r="V154" s="259">
        <v>0.45831839351944864</v>
      </c>
      <c r="W154" s="259">
        <v>0.29704654331137403</v>
      </c>
      <c r="X154" s="267" t="s">
        <v>462</v>
      </c>
      <c r="Y154" s="259">
        <v>0.21708875478938988</v>
      </c>
      <c r="Z154" s="259">
        <v>0.21708875478938988</v>
      </c>
      <c r="AA154" s="259">
        <v>1.2980665075446067E-2</v>
      </c>
      <c r="AB154" s="267"/>
      <c r="AC154" s="267"/>
      <c r="AD154" s="267"/>
      <c r="AE154" s="267"/>
      <c r="AF154" s="259">
        <v>0.4</v>
      </c>
      <c r="AG154" s="267"/>
      <c r="AH154" s="268">
        <v>0.29228061391206078</v>
      </c>
      <c r="AI154" s="164"/>
    </row>
    <row r="155" spans="1:35" s="9" customFormat="1">
      <c r="A155" s="170" t="s">
        <v>207</v>
      </c>
      <c r="B155" s="171" t="s">
        <v>9</v>
      </c>
      <c r="C155" s="164">
        <v>35.319900000000025</v>
      </c>
      <c r="D155" s="259">
        <v>1.9883034960004138E-3</v>
      </c>
      <c r="E155" s="267" t="s">
        <v>462</v>
      </c>
      <c r="F155" s="267" t="s">
        <v>462</v>
      </c>
      <c r="G155" s="259">
        <v>1.9883034960004138E-3</v>
      </c>
      <c r="H155" s="259">
        <v>0</v>
      </c>
      <c r="I155" s="267"/>
      <c r="J155" s="267"/>
      <c r="K155" s="259">
        <v>1.8228572469523523E-2</v>
      </c>
      <c r="L155" s="259">
        <v>0</v>
      </c>
      <c r="M155" s="259">
        <v>0</v>
      </c>
      <c r="N155" s="259">
        <v>1.1898942985825563E-2</v>
      </c>
      <c r="O155" s="267"/>
      <c r="P155" s="259">
        <v>6.9658992807313733E-3</v>
      </c>
      <c r="Q155" s="267"/>
      <c r="R155" s="259">
        <v>5.4614964500273081E-4</v>
      </c>
      <c r="S155" s="267"/>
      <c r="T155" s="259">
        <v>5.4614964500273081E-4</v>
      </c>
      <c r="U155" s="259">
        <v>5.461496450027307E-4</v>
      </c>
      <c r="V155" s="259">
        <v>1.8228572469523523E-2</v>
      </c>
      <c r="W155" s="259">
        <v>0</v>
      </c>
      <c r="X155" s="267" t="s">
        <v>462</v>
      </c>
      <c r="Y155" s="259">
        <v>7.3589408403183015E-3</v>
      </c>
      <c r="Z155" s="259">
        <v>7.3589408403183015E-3</v>
      </c>
      <c r="AA155" s="259">
        <v>1.1898942985825563E-2</v>
      </c>
      <c r="AB155" s="267"/>
      <c r="AC155" s="267"/>
      <c r="AD155" s="267"/>
      <c r="AE155" s="267"/>
      <c r="AF155" s="259">
        <v>0</v>
      </c>
      <c r="AG155" s="267"/>
      <c r="AH155" s="268">
        <v>1.9883034960004138E-3</v>
      </c>
      <c r="AI155" s="164"/>
    </row>
    <row r="156" spans="1:35" s="9" customFormat="1">
      <c r="A156" s="170" t="s">
        <v>207</v>
      </c>
      <c r="B156" s="171" t="s">
        <v>10</v>
      </c>
      <c r="C156" s="164">
        <v>3046.80906</v>
      </c>
      <c r="D156" s="259">
        <v>9.5438567808019861E-2</v>
      </c>
      <c r="E156" s="267" t="s">
        <v>462</v>
      </c>
      <c r="F156" s="267" t="s">
        <v>462</v>
      </c>
      <c r="G156" s="259">
        <v>9.5438567808019861E-2</v>
      </c>
      <c r="H156" s="259">
        <v>0</v>
      </c>
      <c r="I156" s="267"/>
      <c r="J156" s="267"/>
      <c r="K156" s="259">
        <v>0.24478368744788734</v>
      </c>
      <c r="L156" s="259">
        <v>0.10853037441462907</v>
      </c>
      <c r="M156" s="259">
        <v>0.10853037441462907</v>
      </c>
      <c r="N156" s="259">
        <v>3.0288218509374156E-2</v>
      </c>
      <c r="O156" s="267"/>
      <c r="P156" s="259">
        <v>0.10797143885133628</v>
      </c>
      <c r="Q156" s="267"/>
      <c r="R156" s="259">
        <v>0.57946477334789726</v>
      </c>
      <c r="S156" s="267"/>
      <c r="T156" s="259">
        <v>0.57946477334789737</v>
      </c>
      <c r="U156" s="259">
        <v>0.57946477334789726</v>
      </c>
      <c r="V156" s="259">
        <v>0.24478368744788734</v>
      </c>
      <c r="W156" s="259">
        <v>2.3451042893003215E-2</v>
      </c>
      <c r="X156" s="267" t="s">
        <v>462</v>
      </c>
      <c r="Y156" s="259">
        <v>4.047417462175066E-2</v>
      </c>
      <c r="Z156" s="259">
        <v>4.047417462175066E-2</v>
      </c>
      <c r="AA156" s="259">
        <v>3.0288218509374156E-2</v>
      </c>
      <c r="AB156" s="267"/>
      <c r="AC156" s="267"/>
      <c r="AD156" s="267"/>
      <c r="AE156" s="267"/>
      <c r="AF156" s="259">
        <v>0.4</v>
      </c>
      <c r="AG156" s="267"/>
      <c r="AH156" s="268">
        <v>9.5438567808019861E-2</v>
      </c>
      <c r="AI156" s="164"/>
    </row>
    <row r="157" spans="1:35" s="9" customFormat="1">
      <c r="A157" s="170" t="s">
        <v>207</v>
      </c>
      <c r="B157" s="171" t="s">
        <v>292</v>
      </c>
      <c r="C157" s="164">
        <v>205.12873559066688</v>
      </c>
      <c r="D157" s="259">
        <v>0.20479526008804264</v>
      </c>
      <c r="E157" s="267" t="s">
        <v>462</v>
      </c>
      <c r="F157" s="267" t="s">
        <v>462</v>
      </c>
      <c r="G157" s="259">
        <v>0.20479526008804264</v>
      </c>
      <c r="H157" s="259">
        <v>8.4902318414998082E-2</v>
      </c>
      <c r="I157" s="267"/>
      <c r="J157" s="267"/>
      <c r="K157" s="259">
        <v>8.593469878489661E-2</v>
      </c>
      <c r="L157" s="259">
        <v>7.1995396888912364E-2</v>
      </c>
      <c r="M157" s="259">
        <v>7.1995396888912364E-2</v>
      </c>
      <c r="N157" s="259">
        <v>4.3268883584820228E-3</v>
      </c>
      <c r="O157" s="267"/>
      <c r="P157" s="259">
        <v>0.12190323741279903</v>
      </c>
      <c r="Q157" s="267"/>
      <c r="R157" s="259">
        <v>9.0114691425450574E-2</v>
      </c>
      <c r="S157" s="267"/>
      <c r="T157" s="259">
        <v>9.0114691425450588E-2</v>
      </c>
      <c r="U157" s="259">
        <v>9.0114691425450574E-2</v>
      </c>
      <c r="V157" s="259">
        <v>8.593469878489661E-2</v>
      </c>
      <c r="W157" s="259">
        <v>0.2110593860370289</v>
      </c>
      <c r="X157" s="267" t="s">
        <v>462</v>
      </c>
      <c r="Y157" s="259">
        <v>4.7833115462068955E-2</v>
      </c>
      <c r="Z157" s="259">
        <v>4.7833115462068955E-2</v>
      </c>
      <c r="AA157" s="259">
        <v>4.3268883584820228E-3</v>
      </c>
      <c r="AB157" s="267"/>
      <c r="AC157" s="267"/>
      <c r="AD157" s="267"/>
      <c r="AE157" s="267"/>
      <c r="AF157" s="259">
        <v>0</v>
      </c>
      <c r="AG157" s="267"/>
      <c r="AH157" s="268">
        <v>0.20479526008804264</v>
      </c>
      <c r="AI157" s="164"/>
    </row>
    <row r="158" spans="1:35" s="9" customFormat="1">
      <c r="A158" s="172" t="s">
        <v>207</v>
      </c>
      <c r="B158" s="173" t="s">
        <v>12</v>
      </c>
      <c r="C158" s="165">
        <v>964.40292340000019</v>
      </c>
      <c r="D158" s="260">
        <v>0.17099410065603557</v>
      </c>
      <c r="E158" s="269" t="s">
        <v>462</v>
      </c>
      <c r="F158" s="269" t="s">
        <v>462</v>
      </c>
      <c r="G158" s="260">
        <v>0.17099410065603557</v>
      </c>
      <c r="H158" s="260">
        <v>0.46696275128248949</v>
      </c>
      <c r="I158" s="269" t="s">
        <v>462</v>
      </c>
      <c r="J158" s="269"/>
      <c r="K158" s="260">
        <v>6.5102044534012582E-2</v>
      </c>
      <c r="L158" s="260">
        <v>0.23747735391715868</v>
      </c>
      <c r="M158" s="260">
        <v>0.23747735391715868</v>
      </c>
      <c r="N158" s="260">
        <v>0.89782933438501966</v>
      </c>
      <c r="O158" s="269"/>
      <c r="P158" s="260">
        <v>9.4039640289873536E-2</v>
      </c>
      <c r="Q158" s="269"/>
      <c r="R158" s="260">
        <v>0.12889131622064448</v>
      </c>
      <c r="S158" s="269"/>
      <c r="T158" s="260">
        <v>0.12889131622064448</v>
      </c>
      <c r="U158" s="260">
        <v>0.12889131622064445</v>
      </c>
      <c r="V158" s="260">
        <v>6.5102044534012582E-2</v>
      </c>
      <c r="W158" s="260">
        <v>0.26577848612070304</v>
      </c>
      <c r="X158" s="269" t="s">
        <v>462</v>
      </c>
      <c r="Y158" s="260">
        <v>0.48201062504084868</v>
      </c>
      <c r="Z158" s="260">
        <v>0.48201062504084868</v>
      </c>
      <c r="AA158" s="260">
        <v>0.89782933438501966</v>
      </c>
      <c r="AB158" s="269"/>
      <c r="AC158" s="269"/>
      <c r="AD158" s="269"/>
      <c r="AE158" s="269"/>
      <c r="AF158" s="260">
        <v>0.2</v>
      </c>
      <c r="AG158" s="269"/>
      <c r="AH158" s="270">
        <v>0.17099410065603557</v>
      </c>
      <c r="AI158" s="164"/>
    </row>
    <row r="159" spans="1:35" s="9" customFormat="1">
      <c r="B159" s="162" t="s">
        <v>370</v>
      </c>
      <c r="C159" s="225">
        <v>7298.7952086829428</v>
      </c>
      <c r="D159" s="224">
        <v>0.99999999999999989</v>
      </c>
      <c r="E159" s="224">
        <v>0</v>
      </c>
      <c r="F159" s="224">
        <v>0</v>
      </c>
      <c r="G159" s="224">
        <v>0.99999999999999989</v>
      </c>
      <c r="H159" s="224">
        <v>1.0000000000000002</v>
      </c>
      <c r="I159" s="224">
        <v>0</v>
      </c>
      <c r="J159" s="224">
        <v>0</v>
      </c>
      <c r="K159" s="224">
        <v>1</v>
      </c>
      <c r="L159" s="224">
        <v>0.99999999999999978</v>
      </c>
      <c r="M159" s="224">
        <v>0.99999999999999978</v>
      </c>
      <c r="N159" s="224">
        <v>1</v>
      </c>
      <c r="O159" s="224">
        <v>0</v>
      </c>
      <c r="P159" s="224">
        <v>1</v>
      </c>
      <c r="Q159" s="224">
        <v>0</v>
      </c>
      <c r="R159" s="224">
        <v>1</v>
      </c>
      <c r="S159" s="224">
        <v>0</v>
      </c>
      <c r="T159" s="224">
        <v>1</v>
      </c>
      <c r="U159" s="224">
        <v>0.99999999999999989</v>
      </c>
      <c r="V159" s="224">
        <v>1</v>
      </c>
      <c r="W159" s="224">
        <v>1</v>
      </c>
      <c r="X159" s="224">
        <v>0</v>
      </c>
      <c r="Y159" s="224">
        <v>1</v>
      </c>
      <c r="Z159" s="224">
        <v>1</v>
      </c>
      <c r="AA159" s="224">
        <v>1</v>
      </c>
      <c r="AB159" s="224">
        <v>0</v>
      </c>
      <c r="AC159" s="224">
        <v>0</v>
      </c>
      <c r="AD159" s="224">
        <v>0</v>
      </c>
      <c r="AE159" s="224">
        <v>0</v>
      </c>
      <c r="AF159" s="224">
        <v>1</v>
      </c>
      <c r="AG159" s="224">
        <v>0</v>
      </c>
      <c r="AH159" s="224">
        <v>0.99999999999999989</v>
      </c>
      <c r="AI159" s="180"/>
    </row>
    <row r="160" spans="1:35" s="9" customFormat="1">
      <c r="AI160" s="180"/>
    </row>
    <row r="161" spans="1:35" s="9" customFormat="1">
      <c r="A161" s="167"/>
      <c r="B161" s="112" t="s">
        <v>372</v>
      </c>
      <c r="C161" s="168"/>
      <c r="D161" s="106" t="s">
        <v>276</v>
      </c>
      <c r="E161" s="106" t="s">
        <v>277</v>
      </c>
      <c r="F161" s="106" t="s">
        <v>278</v>
      </c>
      <c r="G161" s="106" t="s">
        <v>279</v>
      </c>
      <c r="H161" s="106" t="s">
        <v>280</v>
      </c>
      <c r="I161" s="106" t="s">
        <v>281</v>
      </c>
      <c r="J161" s="106" t="s">
        <v>282</v>
      </c>
      <c r="K161" s="106" t="s">
        <v>283</v>
      </c>
      <c r="L161" s="106" t="s">
        <v>284</v>
      </c>
      <c r="M161" s="106" t="s">
        <v>285</v>
      </c>
      <c r="N161" s="106" t="s">
        <v>0</v>
      </c>
      <c r="O161" s="106" t="s">
        <v>1</v>
      </c>
      <c r="P161" s="106" t="s">
        <v>2</v>
      </c>
      <c r="Q161" s="106" t="s">
        <v>286</v>
      </c>
      <c r="R161" s="106" t="s">
        <v>287</v>
      </c>
      <c r="S161" s="106" t="s">
        <v>288</v>
      </c>
      <c r="T161" s="106" t="s">
        <v>289</v>
      </c>
      <c r="U161" s="106" t="s">
        <v>3</v>
      </c>
      <c r="V161" s="106" t="s">
        <v>4</v>
      </c>
      <c r="W161" s="106" t="s">
        <v>5</v>
      </c>
      <c r="X161" s="106" t="s">
        <v>290</v>
      </c>
      <c r="Y161" s="106" t="s">
        <v>6</v>
      </c>
      <c r="Z161" s="106" t="s">
        <v>291</v>
      </c>
      <c r="AA161" s="106" t="s">
        <v>7</v>
      </c>
      <c r="AB161" s="106" t="s">
        <v>8</v>
      </c>
      <c r="AC161" s="106" t="s">
        <v>9</v>
      </c>
      <c r="AD161" s="106" t="s">
        <v>10</v>
      </c>
      <c r="AE161" s="106" t="s">
        <v>292</v>
      </c>
      <c r="AF161" s="106" t="s">
        <v>11</v>
      </c>
      <c r="AG161" s="106" t="s">
        <v>12</v>
      </c>
      <c r="AH161" s="107" t="s">
        <v>13</v>
      </c>
      <c r="AI161" s="162" t="s">
        <v>370</v>
      </c>
    </row>
    <row r="162" spans="1:35" s="9" customFormat="1">
      <c r="A162" s="169"/>
      <c r="B162" s="108"/>
      <c r="C162" s="113"/>
      <c r="D162" s="164">
        <v>0</v>
      </c>
      <c r="E162" s="164">
        <v>0</v>
      </c>
      <c r="F162" s="164">
        <v>0</v>
      </c>
      <c r="G162" s="164">
        <v>0</v>
      </c>
      <c r="H162" s="164">
        <v>0</v>
      </c>
      <c r="I162" s="164">
        <v>0</v>
      </c>
      <c r="J162" s="164">
        <v>0</v>
      </c>
      <c r="K162" s="164">
        <v>0</v>
      </c>
      <c r="L162" s="164">
        <v>0</v>
      </c>
      <c r="M162" s="164">
        <v>0</v>
      </c>
      <c r="N162" s="164">
        <v>0</v>
      </c>
      <c r="O162" s="164">
        <v>14.462399999999999</v>
      </c>
      <c r="P162" s="164">
        <v>0</v>
      </c>
      <c r="Q162" s="164">
        <v>4.6055568000000005</v>
      </c>
      <c r="R162" s="164">
        <v>6.2310495999999995</v>
      </c>
      <c r="S162" s="164">
        <v>6.4723472000000113</v>
      </c>
      <c r="T162" s="164">
        <v>47.64470239999995</v>
      </c>
      <c r="U162" s="164">
        <v>20.166400000000003</v>
      </c>
      <c r="V162" s="164">
        <v>0</v>
      </c>
      <c r="W162" s="164">
        <v>0</v>
      </c>
      <c r="X162" s="164">
        <v>0</v>
      </c>
      <c r="Y162" s="164">
        <v>3.0875199999999995E-2</v>
      </c>
      <c r="Z162" s="164">
        <v>0</v>
      </c>
      <c r="AA162" s="164">
        <v>7.5706432000000001</v>
      </c>
      <c r="AB162" s="164">
        <v>0</v>
      </c>
      <c r="AC162" s="164">
        <v>0</v>
      </c>
      <c r="AD162" s="164">
        <v>0</v>
      </c>
      <c r="AE162" s="164">
        <v>0</v>
      </c>
      <c r="AF162" s="164">
        <v>0</v>
      </c>
      <c r="AG162" s="164">
        <v>28.939814399999996</v>
      </c>
      <c r="AH162" s="166">
        <v>0</v>
      </c>
      <c r="AI162" s="164">
        <v>136.12378879999994</v>
      </c>
    </row>
    <row r="163" spans="1:35" s="9" customFormat="1">
      <c r="A163" s="170" t="s">
        <v>262</v>
      </c>
      <c r="B163" s="171" t="s">
        <v>281</v>
      </c>
      <c r="C163" s="164">
        <v>51.556799999999996</v>
      </c>
      <c r="D163" s="285"/>
      <c r="E163" s="285"/>
      <c r="F163" s="285"/>
      <c r="G163" s="285"/>
      <c r="H163" s="285"/>
      <c r="I163" s="285"/>
      <c r="J163" s="285"/>
      <c r="K163" s="285"/>
      <c r="L163" s="285"/>
      <c r="M163" s="285"/>
      <c r="N163" s="285"/>
      <c r="O163" s="286">
        <v>5.9775735476333764</v>
      </c>
      <c r="P163" s="285"/>
      <c r="Q163" s="286">
        <v>1.9035605777604703</v>
      </c>
      <c r="R163" s="286">
        <v>2.5754063822706832</v>
      </c>
      <c r="S163" s="286">
        <v>2.6751390788402354</v>
      </c>
      <c r="T163" s="286">
        <v>19.692423992636364</v>
      </c>
      <c r="U163" s="286">
        <v>8.3351407229086281</v>
      </c>
      <c r="V163" s="285"/>
      <c r="W163" s="285"/>
      <c r="X163" s="285"/>
      <c r="Y163" s="286">
        <v>1.2761282968102805E-2</v>
      </c>
      <c r="Z163" s="285"/>
      <c r="AA163" s="286">
        <v>3.1290848359117782</v>
      </c>
      <c r="AB163" s="285"/>
      <c r="AC163" s="285"/>
      <c r="AD163" s="285"/>
      <c r="AE163" s="285"/>
      <c r="AF163" s="285"/>
      <c r="AG163" s="286">
        <v>11.96135282047651</v>
      </c>
      <c r="AH163" s="287"/>
      <c r="AI163" s="164">
        <v>4.9409254034764549</v>
      </c>
    </row>
    <row r="164" spans="1:35" s="9" customFormat="1">
      <c r="A164" s="170" t="s">
        <v>262</v>
      </c>
      <c r="B164" s="171" t="s">
        <v>283</v>
      </c>
      <c r="C164" s="164">
        <v>14.793599999999998</v>
      </c>
      <c r="D164" s="285"/>
      <c r="E164" s="285"/>
      <c r="F164" s="285"/>
      <c r="G164" s="285"/>
      <c r="H164" s="285"/>
      <c r="I164" s="285"/>
      <c r="J164" s="285"/>
      <c r="K164" s="285"/>
      <c r="L164" s="285"/>
      <c r="M164" s="285"/>
      <c r="N164" s="285"/>
      <c r="O164" s="286">
        <v>1.7151924098134312</v>
      </c>
      <c r="P164" s="285"/>
      <c r="Q164" s="286">
        <v>0.54620367755867882</v>
      </c>
      <c r="R164" s="286">
        <v>0.73898170283569931</v>
      </c>
      <c r="S164" s="286">
        <v>0.767598793500196</v>
      </c>
      <c r="T164" s="286">
        <v>5.6505028158742459</v>
      </c>
      <c r="U164" s="286">
        <v>2.3916677877296704</v>
      </c>
      <c r="V164" s="285"/>
      <c r="W164" s="285"/>
      <c r="X164" s="285"/>
      <c r="Y164" s="286">
        <v>3.6616957553014468E-3</v>
      </c>
      <c r="Z164" s="285"/>
      <c r="AA164" s="286">
        <v>0.89785303642864722</v>
      </c>
      <c r="AB164" s="285"/>
      <c r="AC164" s="285"/>
      <c r="AD164" s="285"/>
      <c r="AE164" s="285"/>
      <c r="AF164" s="285"/>
      <c r="AG164" s="286">
        <v>3.432165477395829</v>
      </c>
      <c r="AH164" s="287"/>
      <c r="AI164" s="164">
        <v>1.4177387667362844</v>
      </c>
    </row>
    <row r="165" spans="1:35" s="9" customFormat="1">
      <c r="A165" s="172" t="s">
        <v>262</v>
      </c>
      <c r="B165" s="173" t="s">
        <v>4</v>
      </c>
      <c r="C165" s="165">
        <v>58.388351999999998</v>
      </c>
      <c r="D165" s="288"/>
      <c r="E165" s="288"/>
      <c r="F165" s="288"/>
      <c r="G165" s="288"/>
      <c r="H165" s="288"/>
      <c r="I165" s="288"/>
      <c r="J165" s="288"/>
      <c r="K165" s="288"/>
      <c r="L165" s="288"/>
      <c r="M165" s="288"/>
      <c r="N165" s="288"/>
      <c r="O165" s="289">
        <v>6.7696340425531911</v>
      </c>
      <c r="P165" s="288"/>
      <c r="Q165" s="289">
        <v>2.155792544680851</v>
      </c>
      <c r="R165" s="289">
        <v>2.916661514893617</v>
      </c>
      <c r="S165" s="289">
        <v>3.0296093276595801</v>
      </c>
      <c r="T165" s="289">
        <v>22.301775591489339</v>
      </c>
      <c r="U165" s="289">
        <v>9.4395914893617032</v>
      </c>
      <c r="V165" s="288"/>
      <c r="W165" s="288"/>
      <c r="X165" s="288"/>
      <c r="Y165" s="289">
        <v>1.4452221276595742E-2</v>
      </c>
      <c r="Z165" s="288"/>
      <c r="AA165" s="289">
        <v>3.5437053276595747</v>
      </c>
      <c r="AB165" s="288"/>
      <c r="AC165" s="288"/>
      <c r="AD165" s="288"/>
      <c r="AE165" s="288"/>
      <c r="AF165" s="288"/>
      <c r="AG165" s="289">
        <v>13.546296102127657</v>
      </c>
      <c r="AH165" s="290"/>
      <c r="AI165" s="164">
        <v>5.5956244697872108</v>
      </c>
    </row>
    <row r="166" spans="1:35" s="9" customFormat="1">
      <c r="B166" s="162" t="s">
        <v>370</v>
      </c>
      <c r="C166" s="225">
        <v>124.73875199999999</v>
      </c>
      <c r="D166" s="164">
        <v>0</v>
      </c>
      <c r="E166" s="164">
        <v>0</v>
      </c>
      <c r="F166" s="164">
        <v>0</v>
      </c>
      <c r="G166" s="164">
        <v>0</v>
      </c>
      <c r="H166" s="164">
        <v>0</v>
      </c>
      <c r="I166" s="164">
        <v>0</v>
      </c>
      <c r="J166" s="164">
        <v>0</v>
      </c>
      <c r="K166" s="164">
        <v>0</v>
      </c>
      <c r="L166" s="164">
        <v>0</v>
      </c>
      <c r="M166" s="164">
        <v>0</v>
      </c>
      <c r="N166" s="164">
        <v>0</v>
      </c>
      <c r="O166" s="164">
        <v>0</v>
      </c>
      <c r="P166" s="164">
        <v>0</v>
      </c>
      <c r="Q166" s="164">
        <v>0</v>
      </c>
      <c r="R166" s="164">
        <v>0</v>
      </c>
      <c r="S166" s="164">
        <v>0</v>
      </c>
      <c r="T166" s="164">
        <v>0</v>
      </c>
      <c r="U166" s="164">
        <v>0</v>
      </c>
      <c r="V166" s="164">
        <v>0</v>
      </c>
      <c r="W166" s="164">
        <v>0</v>
      </c>
      <c r="X166" s="164">
        <v>0</v>
      </c>
      <c r="Y166" s="164">
        <v>0</v>
      </c>
      <c r="Z166" s="164">
        <v>0</v>
      </c>
      <c r="AA166" s="164">
        <v>0</v>
      </c>
      <c r="AB166" s="164">
        <v>0</v>
      </c>
      <c r="AC166" s="164">
        <v>0</v>
      </c>
      <c r="AD166" s="164">
        <v>0</v>
      </c>
      <c r="AE166" s="164">
        <v>0</v>
      </c>
      <c r="AF166" s="164">
        <v>0</v>
      </c>
      <c r="AG166" s="164">
        <v>0</v>
      </c>
      <c r="AH166" s="164">
        <v>0</v>
      </c>
      <c r="AI166" s="180"/>
    </row>
    <row r="167" spans="1:35" s="9" customFormat="1">
      <c r="B167" s="175"/>
      <c r="AI167" s="180"/>
    </row>
    <row r="168" spans="1:35" s="9" customFormat="1">
      <c r="A168" s="167"/>
      <c r="B168" s="112" t="s">
        <v>373</v>
      </c>
      <c r="C168" s="168"/>
      <c r="D168" s="106" t="s">
        <v>276</v>
      </c>
      <c r="E168" s="106" t="s">
        <v>277</v>
      </c>
      <c r="F168" s="106" t="s">
        <v>278</v>
      </c>
      <c r="G168" s="106" t="s">
        <v>279</v>
      </c>
      <c r="H168" s="106" t="s">
        <v>280</v>
      </c>
      <c r="I168" s="106" t="s">
        <v>281</v>
      </c>
      <c r="J168" s="106" t="s">
        <v>282</v>
      </c>
      <c r="K168" s="106" t="s">
        <v>283</v>
      </c>
      <c r="L168" s="106" t="s">
        <v>284</v>
      </c>
      <c r="M168" s="106" t="s">
        <v>285</v>
      </c>
      <c r="N168" s="106" t="s">
        <v>0</v>
      </c>
      <c r="O168" s="106" t="s">
        <v>1</v>
      </c>
      <c r="P168" s="106" t="s">
        <v>2</v>
      </c>
      <c r="Q168" s="106" t="s">
        <v>286</v>
      </c>
      <c r="R168" s="106" t="s">
        <v>287</v>
      </c>
      <c r="S168" s="106" t="s">
        <v>288</v>
      </c>
      <c r="T168" s="106" t="s">
        <v>289</v>
      </c>
      <c r="U168" s="106" t="s">
        <v>3</v>
      </c>
      <c r="V168" s="106" t="s">
        <v>4</v>
      </c>
      <c r="W168" s="106" t="s">
        <v>5</v>
      </c>
      <c r="X168" s="106" t="s">
        <v>290</v>
      </c>
      <c r="Y168" s="106" t="s">
        <v>6</v>
      </c>
      <c r="Z168" s="106" t="s">
        <v>291</v>
      </c>
      <c r="AA168" s="106" t="s">
        <v>7</v>
      </c>
      <c r="AB168" s="106" t="s">
        <v>8</v>
      </c>
      <c r="AC168" s="106" t="s">
        <v>9</v>
      </c>
      <c r="AD168" s="106" t="s">
        <v>10</v>
      </c>
      <c r="AE168" s="106" t="s">
        <v>292</v>
      </c>
      <c r="AF168" s="106" t="s">
        <v>11</v>
      </c>
      <c r="AG168" s="106" t="s">
        <v>12</v>
      </c>
      <c r="AH168" s="107" t="s">
        <v>13</v>
      </c>
      <c r="AI168" s="162" t="s">
        <v>370</v>
      </c>
    </row>
    <row r="169" spans="1:35" s="9" customFormat="1">
      <c r="A169" s="169"/>
      <c r="B169" s="108"/>
      <c r="C169" s="113"/>
      <c r="D169" s="164">
        <v>0</v>
      </c>
      <c r="E169" s="164">
        <v>0</v>
      </c>
      <c r="F169" s="164">
        <v>0</v>
      </c>
      <c r="G169" s="164">
        <v>0</v>
      </c>
      <c r="H169" s="164">
        <v>0</v>
      </c>
      <c r="I169" s="164">
        <v>0</v>
      </c>
      <c r="J169" s="164">
        <v>0</v>
      </c>
      <c r="K169" s="164">
        <v>9.4898800000000012</v>
      </c>
      <c r="L169" s="164">
        <v>0</v>
      </c>
      <c r="M169" s="164">
        <v>0</v>
      </c>
      <c r="N169" s="164">
        <v>1.6884000000000015</v>
      </c>
      <c r="O169" s="164">
        <v>28.7028</v>
      </c>
      <c r="P169" s="164">
        <v>0</v>
      </c>
      <c r="Q169" s="164">
        <v>1.3935999999999999</v>
      </c>
      <c r="R169" s="164">
        <v>1.292028</v>
      </c>
      <c r="S169" s="164">
        <v>0</v>
      </c>
      <c r="T169" s="164">
        <v>17.486866000000003</v>
      </c>
      <c r="U169" s="164">
        <v>5.1991999999999994</v>
      </c>
      <c r="V169" s="164">
        <v>0</v>
      </c>
      <c r="W169" s="164">
        <v>0</v>
      </c>
      <c r="X169" s="164">
        <v>0</v>
      </c>
      <c r="Y169" s="164">
        <v>17.486490799999999</v>
      </c>
      <c r="Z169" s="164">
        <v>0</v>
      </c>
      <c r="AA169" s="164">
        <v>4.5061412799999996</v>
      </c>
      <c r="AB169" s="164">
        <v>0</v>
      </c>
      <c r="AC169" s="164">
        <v>0</v>
      </c>
      <c r="AD169" s="164">
        <v>0</v>
      </c>
      <c r="AE169" s="164">
        <v>0</v>
      </c>
      <c r="AF169" s="164">
        <v>0</v>
      </c>
      <c r="AG169" s="164">
        <v>0</v>
      </c>
      <c r="AH169" s="166">
        <v>0</v>
      </c>
      <c r="AI169" s="164">
        <v>87.245406080000009</v>
      </c>
    </row>
    <row r="170" spans="1:35" s="9" customFormat="1">
      <c r="A170" s="170" t="s">
        <v>264</v>
      </c>
      <c r="B170" s="171" t="s">
        <v>282</v>
      </c>
      <c r="C170" s="178">
        <v>2.8943999999999998E-2</v>
      </c>
      <c r="D170" s="272"/>
      <c r="E170" s="272"/>
      <c r="F170" s="272"/>
      <c r="G170" s="272"/>
      <c r="H170" s="272"/>
      <c r="I170" s="272"/>
      <c r="J170" s="272"/>
      <c r="K170" s="271">
        <v>1.9993582745826328E-3</v>
      </c>
      <c r="L170" s="272"/>
      <c r="M170" s="272"/>
      <c r="N170" s="271">
        <v>3.5571751284582312E-4</v>
      </c>
      <c r="O170" s="271">
        <v>6.0471977183789881E-3</v>
      </c>
      <c r="P170" s="272"/>
      <c r="Q170" s="271">
        <v>2.9360810584099661E-4</v>
      </c>
      <c r="R170" s="271">
        <v>2.7220859197297012E-4</v>
      </c>
      <c r="S170" s="272"/>
      <c r="T170" s="271">
        <v>3.6841888657830986E-3</v>
      </c>
      <c r="U170" s="271">
        <v>1.0953840871760255E-3</v>
      </c>
      <c r="V170" s="272"/>
      <c r="W170" s="272"/>
      <c r="X170" s="272"/>
      <c r="Y170" s="271">
        <v>3.6841098174469097E-3</v>
      </c>
      <c r="Z170" s="272"/>
      <c r="AA170" s="271">
        <v>9.4936825909351598E-4</v>
      </c>
      <c r="AB170" s="291"/>
      <c r="AC170" s="291"/>
      <c r="AD170" s="291"/>
      <c r="AE170" s="291"/>
      <c r="AF170" s="291"/>
      <c r="AG170" s="291"/>
      <c r="AH170" s="292"/>
      <c r="AI170" s="164"/>
    </row>
    <row r="171" spans="1:35" s="9" customFormat="1">
      <c r="A171" s="170" t="s">
        <v>264</v>
      </c>
      <c r="B171" s="171" t="s">
        <v>288</v>
      </c>
      <c r="C171" s="164">
        <v>5.9419351999999996</v>
      </c>
      <c r="D171" s="272"/>
      <c r="E171" s="272"/>
      <c r="F171" s="272"/>
      <c r="G171" s="272"/>
      <c r="H171" s="272"/>
      <c r="I171" s="272"/>
      <c r="J171" s="272"/>
      <c r="K171" s="271">
        <v>0.41044974119519806</v>
      </c>
      <c r="L171" s="272"/>
      <c r="M171" s="272"/>
      <c r="N171" s="271">
        <v>7.3025511706572982E-2</v>
      </c>
      <c r="O171" s="271">
        <v>1.2414336990117398</v>
      </c>
      <c r="P171" s="272"/>
      <c r="Q171" s="271">
        <v>6.0275025535584004E-2</v>
      </c>
      <c r="R171" s="271">
        <v>5.5881903482125093E-2</v>
      </c>
      <c r="S171" s="272"/>
      <c r="T171" s="271">
        <v>0.75632986128540169</v>
      </c>
      <c r="U171" s="271">
        <v>0.22487221065198643</v>
      </c>
      <c r="V171" s="272"/>
      <c r="W171" s="272"/>
      <c r="X171" s="272"/>
      <c r="Y171" s="271">
        <v>0.75631363339391122</v>
      </c>
      <c r="Z171" s="272"/>
      <c r="AA171" s="271">
        <v>0.19489651314505535</v>
      </c>
      <c r="AB171" s="291"/>
      <c r="AC171" s="291"/>
      <c r="AD171" s="291"/>
      <c r="AE171" s="291"/>
      <c r="AF171" s="291"/>
      <c r="AG171" s="291"/>
      <c r="AH171" s="292"/>
      <c r="AI171" s="164"/>
    </row>
    <row r="172" spans="1:35" s="9" customFormat="1">
      <c r="A172" s="172" t="s">
        <v>264</v>
      </c>
      <c r="B172" s="173" t="s">
        <v>12</v>
      </c>
      <c r="C172" s="165">
        <v>131.41074479999997</v>
      </c>
      <c r="D172" s="275"/>
      <c r="E172" s="275"/>
      <c r="F172" s="275"/>
      <c r="G172" s="275"/>
      <c r="H172" s="275"/>
      <c r="I172" s="275"/>
      <c r="J172" s="275"/>
      <c r="K172" s="274">
        <v>9.0774309005302207</v>
      </c>
      <c r="L172" s="275"/>
      <c r="M172" s="275"/>
      <c r="N172" s="274">
        <v>1.6150187707805825</v>
      </c>
      <c r="O172" s="274">
        <v>27.455319103269879</v>
      </c>
      <c r="P172" s="275"/>
      <c r="Q172" s="274">
        <v>1.3330313663585747</v>
      </c>
      <c r="R172" s="274">
        <v>1.2358738879259017</v>
      </c>
      <c r="S172" s="275"/>
      <c r="T172" s="274">
        <v>16.726851949848815</v>
      </c>
      <c r="U172" s="274">
        <v>4.9732324052608368</v>
      </c>
      <c r="V172" s="275"/>
      <c r="W172" s="275"/>
      <c r="X172" s="275"/>
      <c r="Y172" s="274">
        <v>16.726493056788637</v>
      </c>
      <c r="Z172" s="275"/>
      <c r="AA172" s="274">
        <v>4.3102953985958496</v>
      </c>
      <c r="AB172" s="293"/>
      <c r="AC172" s="293"/>
      <c r="AD172" s="293"/>
      <c r="AE172" s="293"/>
      <c r="AF172" s="293"/>
      <c r="AG172" s="293"/>
      <c r="AH172" s="294"/>
      <c r="AI172" s="164"/>
    </row>
    <row r="173" spans="1:35" s="9" customFormat="1">
      <c r="B173" s="162" t="s">
        <v>370</v>
      </c>
      <c r="C173" s="225">
        <v>137.38162399999999</v>
      </c>
      <c r="D173" s="164">
        <v>0</v>
      </c>
      <c r="E173" s="164">
        <v>0</v>
      </c>
      <c r="F173" s="164">
        <v>0</v>
      </c>
      <c r="G173" s="164">
        <v>0</v>
      </c>
      <c r="H173" s="164">
        <v>0</v>
      </c>
      <c r="I173" s="164">
        <v>0</v>
      </c>
      <c r="J173" s="164">
        <v>0</v>
      </c>
      <c r="K173" s="164">
        <v>0</v>
      </c>
      <c r="L173" s="164">
        <v>0</v>
      </c>
      <c r="M173" s="164">
        <v>0</v>
      </c>
      <c r="N173" s="164">
        <v>0</v>
      </c>
      <c r="O173" s="164">
        <v>0</v>
      </c>
      <c r="P173" s="164">
        <v>0</v>
      </c>
      <c r="Q173" s="164">
        <v>0</v>
      </c>
      <c r="R173" s="164">
        <v>0</v>
      </c>
      <c r="S173" s="164">
        <v>0</v>
      </c>
      <c r="T173" s="164">
        <v>0</v>
      </c>
      <c r="U173" s="164">
        <v>0</v>
      </c>
      <c r="V173" s="164">
        <v>0</v>
      </c>
      <c r="W173" s="164">
        <v>0</v>
      </c>
      <c r="X173" s="164">
        <v>0</v>
      </c>
      <c r="Y173" s="164">
        <v>0</v>
      </c>
      <c r="Z173" s="164">
        <v>0</v>
      </c>
      <c r="AA173" s="164">
        <v>0</v>
      </c>
      <c r="AB173" s="164">
        <v>0</v>
      </c>
      <c r="AC173" s="164">
        <v>0</v>
      </c>
      <c r="AD173" s="164">
        <v>0</v>
      </c>
      <c r="AE173" s="164">
        <v>0</v>
      </c>
      <c r="AF173" s="164">
        <v>0</v>
      </c>
      <c r="AG173" s="164">
        <v>0</v>
      </c>
      <c r="AH173" s="164">
        <v>0</v>
      </c>
      <c r="AI173" s="180"/>
    </row>
    <row r="174" spans="1:35" s="9" customFormat="1">
      <c r="AI174" s="180"/>
    </row>
    <row r="175" spans="1:35" s="9" customFormat="1">
      <c r="A175" s="167"/>
      <c r="B175" s="112" t="s">
        <v>374</v>
      </c>
      <c r="C175" s="168"/>
      <c r="D175" s="106" t="s">
        <v>276</v>
      </c>
      <c r="E175" s="106" t="s">
        <v>277</v>
      </c>
      <c r="F175" s="106" t="s">
        <v>278</v>
      </c>
      <c r="G175" s="106" t="s">
        <v>279</v>
      </c>
      <c r="H175" s="106" t="s">
        <v>280</v>
      </c>
      <c r="I175" s="106" t="s">
        <v>281</v>
      </c>
      <c r="J175" s="106" t="s">
        <v>282</v>
      </c>
      <c r="K175" s="106" t="s">
        <v>283</v>
      </c>
      <c r="L175" s="106" t="s">
        <v>284</v>
      </c>
      <c r="M175" s="106" t="s">
        <v>285</v>
      </c>
      <c r="N175" s="106" t="s">
        <v>0</v>
      </c>
      <c r="O175" s="106" t="s">
        <v>1</v>
      </c>
      <c r="P175" s="106" t="s">
        <v>2</v>
      </c>
      <c r="Q175" s="106" t="s">
        <v>286</v>
      </c>
      <c r="R175" s="106" t="s">
        <v>287</v>
      </c>
      <c r="S175" s="106" t="s">
        <v>288</v>
      </c>
      <c r="T175" s="106" t="s">
        <v>289</v>
      </c>
      <c r="U175" s="106" t="s">
        <v>3</v>
      </c>
      <c r="V175" s="106" t="s">
        <v>4</v>
      </c>
      <c r="W175" s="106" t="s">
        <v>5</v>
      </c>
      <c r="X175" s="106" t="s">
        <v>290</v>
      </c>
      <c r="Y175" s="106" t="s">
        <v>6</v>
      </c>
      <c r="Z175" s="106" t="s">
        <v>291</v>
      </c>
      <c r="AA175" s="106" t="s">
        <v>7</v>
      </c>
      <c r="AB175" s="106" t="s">
        <v>8</v>
      </c>
      <c r="AC175" s="106" t="s">
        <v>9</v>
      </c>
      <c r="AD175" s="106" t="s">
        <v>10</v>
      </c>
      <c r="AE175" s="106" t="s">
        <v>292</v>
      </c>
      <c r="AF175" s="106" t="s">
        <v>11</v>
      </c>
      <c r="AG175" s="106" t="s">
        <v>12</v>
      </c>
      <c r="AH175" s="107" t="s">
        <v>13</v>
      </c>
      <c r="AI175" s="162" t="s">
        <v>370</v>
      </c>
    </row>
    <row r="176" spans="1:35" s="9" customFormat="1">
      <c r="A176" s="169"/>
      <c r="B176" s="108"/>
      <c r="C176" s="113"/>
      <c r="D176" s="164">
        <v>0</v>
      </c>
      <c r="E176" s="164">
        <v>0</v>
      </c>
      <c r="F176" s="164">
        <v>0</v>
      </c>
      <c r="G176" s="164">
        <v>0</v>
      </c>
      <c r="H176" s="164">
        <v>2.0773014999999999</v>
      </c>
      <c r="I176" s="164">
        <v>0</v>
      </c>
      <c r="J176" s="164">
        <v>1.0817551851417784</v>
      </c>
      <c r="K176" s="164">
        <v>6.3602542780665861</v>
      </c>
      <c r="L176" s="164">
        <v>0</v>
      </c>
      <c r="M176" s="164">
        <v>0.68689508643999997</v>
      </c>
      <c r="N176" s="164">
        <v>0</v>
      </c>
      <c r="O176" s="164">
        <v>0</v>
      </c>
      <c r="P176" s="164">
        <v>8.1546825399999996</v>
      </c>
      <c r="Q176" s="164">
        <v>0</v>
      </c>
      <c r="R176" s="164">
        <v>2.0211056424800002</v>
      </c>
      <c r="S176" s="164">
        <v>0</v>
      </c>
      <c r="T176" s="164">
        <v>179.25360845645616</v>
      </c>
      <c r="U176" s="164">
        <v>119.15888379958001</v>
      </c>
      <c r="V176" s="164">
        <v>120.06215999999999</v>
      </c>
      <c r="W176" s="164">
        <v>0</v>
      </c>
      <c r="X176" s="164">
        <v>8.2570499999999991E-2</v>
      </c>
      <c r="Y176" s="164">
        <v>40.423201351360483</v>
      </c>
      <c r="Z176" s="164">
        <v>0</v>
      </c>
      <c r="AA176" s="164">
        <v>0</v>
      </c>
      <c r="AB176" s="164">
        <v>6.7426210599999994</v>
      </c>
      <c r="AC176" s="164">
        <v>0</v>
      </c>
      <c r="AD176" s="164">
        <v>0</v>
      </c>
      <c r="AE176" s="164">
        <v>0.30000273672687466</v>
      </c>
      <c r="AF176" s="164">
        <v>0</v>
      </c>
      <c r="AG176" s="164">
        <v>0.79749999999999999</v>
      </c>
      <c r="AH176" s="166">
        <v>0</v>
      </c>
      <c r="AI176" s="164">
        <v>487.20254213625185</v>
      </c>
    </row>
    <row r="177" spans="1:35" s="9" customFormat="1">
      <c r="A177" s="170" t="s">
        <v>265</v>
      </c>
      <c r="B177" s="171" t="s">
        <v>276</v>
      </c>
      <c r="C177" s="164">
        <v>0.15151200000000001</v>
      </c>
      <c r="D177" s="272"/>
      <c r="E177" s="272"/>
      <c r="F177" s="272"/>
      <c r="G177" s="272"/>
      <c r="H177" s="271">
        <v>2.046675927803028E-3</v>
      </c>
      <c r="I177" s="272"/>
      <c r="J177" s="271">
        <v>1.065806912095228E-3</v>
      </c>
      <c r="K177" s="271">
        <v>6.2664853058764488E-3</v>
      </c>
      <c r="L177" s="272"/>
      <c r="M177" s="271">
        <v>6.7676821989630668E-4</v>
      </c>
      <c r="N177" s="272"/>
      <c r="O177" s="272"/>
      <c r="P177" s="271">
        <v>8.034458384347987E-3</v>
      </c>
      <c r="Q177" s="272"/>
      <c r="R177" s="271">
        <v>1.9913085635429855E-3</v>
      </c>
      <c r="S177" s="272"/>
      <c r="T177" s="271">
        <v>0.17661087973972872</v>
      </c>
      <c r="U177" s="271">
        <v>0.11740212918369269</v>
      </c>
      <c r="V177" s="271">
        <v>0.11829208841953638</v>
      </c>
      <c r="W177" s="272"/>
      <c r="X177" s="271">
        <v>8.135316645015656E-5</v>
      </c>
      <c r="Y177" s="271">
        <v>3.9827243724882652E-2</v>
      </c>
      <c r="Z177" s="272"/>
      <c r="AA177" s="272"/>
      <c r="AB177" s="271">
        <v>6.643214869772025E-3</v>
      </c>
      <c r="AC177" s="272"/>
      <c r="AD177" s="272"/>
      <c r="AE177" s="271">
        <v>2.9557980848419146E-4</v>
      </c>
      <c r="AF177" s="272"/>
      <c r="AG177" s="271">
        <v>7.8574248967851537E-4</v>
      </c>
      <c r="AH177" s="295"/>
      <c r="AI177" s="164">
        <v>0.34493312145157662</v>
      </c>
    </row>
    <row r="178" spans="1:35" s="9" customFormat="1">
      <c r="A178" s="170" t="s">
        <v>265</v>
      </c>
      <c r="B178" s="171" t="s">
        <v>277</v>
      </c>
      <c r="C178" s="164">
        <v>0.59267004000000001</v>
      </c>
      <c r="D178" s="272"/>
      <c r="E178" s="272"/>
      <c r="F178" s="272"/>
      <c r="G178" s="272"/>
      <c r="H178" s="271">
        <v>8.0059896509719203E-3</v>
      </c>
      <c r="I178" s="272"/>
      <c r="J178" s="271">
        <v>4.1691207641886795E-3</v>
      </c>
      <c r="K178" s="271">
        <v>2.4512633302267856E-2</v>
      </c>
      <c r="L178" s="272"/>
      <c r="M178" s="271">
        <v>2.6473167007014155E-3</v>
      </c>
      <c r="N178" s="272"/>
      <c r="O178" s="272"/>
      <c r="P178" s="271">
        <v>3.1428420006533189E-2</v>
      </c>
      <c r="Q178" s="272"/>
      <c r="R178" s="271">
        <v>7.7894089313543724E-3</v>
      </c>
      <c r="S178" s="272"/>
      <c r="T178" s="271">
        <v>0.69084941892246299</v>
      </c>
      <c r="U178" s="271">
        <v>0.45924233459649605</v>
      </c>
      <c r="V178" s="271">
        <v>0.46272359136761548</v>
      </c>
      <c r="W178" s="272"/>
      <c r="X178" s="271">
        <v>3.1822947630643738E-4</v>
      </c>
      <c r="Y178" s="271">
        <v>0.15579237374937924</v>
      </c>
      <c r="Z178" s="272"/>
      <c r="AA178" s="272"/>
      <c r="AB178" s="271">
        <v>2.5986287703920356E-2</v>
      </c>
      <c r="AC178" s="272"/>
      <c r="AD178" s="272"/>
      <c r="AE178" s="271">
        <v>1.1562206090442876E-3</v>
      </c>
      <c r="AF178" s="272"/>
      <c r="AG178" s="271">
        <v>3.073591747105611E-3</v>
      </c>
      <c r="AH178" s="295"/>
      <c r="AI178" s="164">
        <v>1.349276142404765</v>
      </c>
    </row>
    <row r="179" spans="1:35" s="9" customFormat="1">
      <c r="A179" s="170" t="s">
        <v>265</v>
      </c>
      <c r="B179" s="171" t="s">
        <v>278</v>
      </c>
      <c r="C179" s="164">
        <v>3.4803327800000003</v>
      </c>
      <c r="D179" s="272"/>
      <c r="E179" s="272"/>
      <c r="F179" s="272"/>
      <c r="G179" s="272"/>
      <c r="H179" s="271">
        <v>4.7013525803697331E-2</v>
      </c>
      <c r="I179" s="272"/>
      <c r="J179" s="271">
        <v>2.4482303271791017E-2</v>
      </c>
      <c r="K179" s="271">
        <v>0.14394539195199149</v>
      </c>
      <c r="L179" s="272"/>
      <c r="M179" s="271">
        <v>1.5545822246207328E-2</v>
      </c>
      <c r="N179" s="272"/>
      <c r="O179" s="272"/>
      <c r="P179" s="271">
        <v>0.18455692542235691</v>
      </c>
      <c r="Q179" s="272"/>
      <c r="R179" s="271">
        <v>4.5741700121398741E-2</v>
      </c>
      <c r="S179" s="272"/>
      <c r="T179" s="271">
        <v>4.0568709677307124</v>
      </c>
      <c r="U179" s="271">
        <v>2.6968060525885758</v>
      </c>
      <c r="V179" s="271">
        <v>2.7172490161912646</v>
      </c>
      <c r="W179" s="272"/>
      <c r="X179" s="271">
        <v>1.868737076622816E-3</v>
      </c>
      <c r="Y179" s="271">
        <v>0.91485863741986384</v>
      </c>
      <c r="Z179" s="272"/>
      <c r="AA179" s="272"/>
      <c r="AB179" s="271">
        <v>0.15259912400239595</v>
      </c>
      <c r="AC179" s="272"/>
      <c r="AD179" s="272"/>
      <c r="AE179" s="271">
        <v>6.7896674624693338E-3</v>
      </c>
      <c r="AF179" s="272"/>
      <c r="AG179" s="271">
        <v>1.8049034686803349E-2</v>
      </c>
      <c r="AH179" s="295"/>
      <c r="AI179" s="164">
        <v>7.9233463322749573</v>
      </c>
    </row>
    <row r="180" spans="1:35" s="9" customFormat="1">
      <c r="A180" s="170" t="s">
        <v>265</v>
      </c>
      <c r="B180" s="171" t="s">
        <v>279</v>
      </c>
      <c r="C180" s="164">
        <v>0.41488799999999998</v>
      </c>
      <c r="D180" s="272"/>
      <c r="E180" s="272"/>
      <c r="F180" s="272"/>
      <c r="G180" s="272"/>
      <c r="H180" s="271">
        <v>5.6044490359466077E-3</v>
      </c>
      <c r="I180" s="272"/>
      <c r="J180" s="271">
        <v>2.9185179929336613E-3</v>
      </c>
      <c r="K180" s="271">
        <v>1.7159627987119622E-2</v>
      </c>
      <c r="L180" s="272"/>
      <c r="M180" s="271">
        <v>1.8532064339216621E-3</v>
      </c>
      <c r="N180" s="272"/>
      <c r="O180" s="272"/>
      <c r="P180" s="271">
        <v>2.2000900061812708E-2</v>
      </c>
      <c r="Q180" s="272"/>
      <c r="R180" s="271">
        <v>5.4528355992345297E-3</v>
      </c>
      <c r="S180" s="272"/>
      <c r="T180" s="271">
        <v>0.48361670807234119</v>
      </c>
      <c r="U180" s="271">
        <v>0.32148433505441082</v>
      </c>
      <c r="V180" s="271">
        <v>0.32392132623293601</v>
      </c>
      <c r="W180" s="272"/>
      <c r="X180" s="271">
        <v>2.2277082027940062E-4</v>
      </c>
      <c r="Y180" s="271">
        <v>0.10905964870458519</v>
      </c>
      <c r="Z180" s="272"/>
      <c r="AA180" s="272"/>
      <c r="AB180" s="271">
        <v>1.8191233241525266E-2</v>
      </c>
      <c r="AC180" s="272"/>
      <c r="AD180" s="272"/>
      <c r="AE180" s="271">
        <v>8.0939143818568307E-4</v>
      </c>
      <c r="AF180" s="272"/>
      <c r="AG180" s="271">
        <v>2.151612611923411E-3</v>
      </c>
      <c r="AH180" s="295"/>
      <c r="AI180" s="164">
        <v>0.94453649145151342</v>
      </c>
    </row>
    <row r="181" spans="1:35" s="9" customFormat="1">
      <c r="A181" s="170" t="s">
        <v>265</v>
      </c>
      <c r="B181" s="171" t="s">
        <v>284</v>
      </c>
      <c r="C181" s="164">
        <v>1.6225E-2</v>
      </c>
      <c r="D181" s="272"/>
      <c r="E181" s="272"/>
      <c r="F181" s="272"/>
      <c r="G181" s="272"/>
      <c r="H181" s="271">
        <v>2.1917285052407807E-4</v>
      </c>
      <c r="I181" s="272"/>
      <c r="J181" s="271">
        <v>1.1413430717530674E-4</v>
      </c>
      <c r="K181" s="271">
        <v>6.7106053703894989E-4</v>
      </c>
      <c r="L181" s="272"/>
      <c r="M181" s="271">
        <v>7.2473232270827228E-5</v>
      </c>
      <c r="N181" s="272"/>
      <c r="O181" s="272"/>
      <c r="P181" s="271">
        <v>8.6038787215564501E-4</v>
      </c>
      <c r="Q181" s="272"/>
      <c r="R181" s="271">
        <v>2.1324371299623088E-4</v>
      </c>
      <c r="S181" s="272"/>
      <c r="T181" s="271">
        <v>1.8912769442533253E-2</v>
      </c>
      <c r="U181" s="271">
        <v>1.2572268506820673E-2</v>
      </c>
      <c r="V181" s="271">
        <v>1.2667571773898949E-2</v>
      </c>
      <c r="W181" s="272"/>
      <c r="X181" s="271">
        <v>8.7118850365237737E-6</v>
      </c>
      <c r="Y181" s="271">
        <v>4.264989106052464E-3</v>
      </c>
      <c r="Z181" s="272"/>
      <c r="AA181" s="272"/>
      <c r="AB181" s="271">
        <v>7.1140346152153691E-4</v>
      </c>
      <c r="AC181" s="272"/>
      <c r="AD181" s="272"/>
      <c r="AE181" s="271">
        <v>3.1652822170230783E-5</v>
      </c>
      <c r="AF181" s="272"/>
      <c r="AG181" s="271">
        <v>8.4142984681305185E-5</v>
      </c>
      <c r="AH181" s="295"/>
      <c r="AI181" s="164">
        <v>3.6937931619619765E-2</v>
      </c>
    </row>
    <row r="182" spans="1:35" s="9" customFormat="1">
      <c r="A182" s="170" t="s">
        <v>265</v>
      </c>
      <c r="B182" s="171" t="s">
        <v>0</v>
      </c>
      <c r="C182" s="164">
        <v>1.2500000000000001E-2</v>
      </c>
      <c r="D182" s="272"/>
      <c r="E182" s="272"/>
      <c r="F182" s="272"/>
      <c r="G182" s="272"/>
      <c r="H182" s="271">
        <v>1.6885427621269502E-4</v>
      </c>
      <c r="I182" s="272"/>
      <c r="J182" s="271">
        <v>8.7930899210559888E-5</v>
      </c>
      <c r="K182" s="271">
        <v>5.1699579124726499E-4</v>
      </c>
      <c r="L182" s="272"/>
      <c r="M182" s="271">
        <v>5.5834539499866908E-5</v>
      </c>
      <c r="N182" s="272"/>
      <c r="O182" s="272"/>
      <c r="P182" s="271">
        <v>6.6285660412607477E-4</v>
      </c>
      <c r="Q182" s="272"/>
      <c r="R182" s="271">
        <v>1.642863736488682E-4</v>
      </c>
      <c r="S182" s="272"/>
      <c r="T182" s="271">
        <v>1.4570700649101121E-2</v>
      </c>
      <c r="U182" s="271">
        <v>9.6858771238988242E-3</v>
      </c>
      <c r="V182" s="271">
        <v>9.7593002880577429E-3</v>
      </c>
      <c r="W182" s="272"/>
      <c r="X182" s="271">
        <v>6.7117758370753268E-6</v>
      </c>
      <c r="Y182" s="271">
        <v>3.285815952274626E-3</v>
      </c>
      <c r="Z182" s="272"/>
      <c r="AA182" s="272"/>
      <c r="AB182" s="271">
        <v>5.4807662675002849E-4</v>
      </c>
      <c r="AC182" s="272"/>
      <c r="AD182" s="272"/>
      <c r="AE182" s="271">
        <v>2.4385841425447446E-5</v>
      </c>
      <c r="AF182" s="272"/>
      <c r="AG182" s="271">
        <v>6.4825103760635734E-5</v>
      </c>
      <c r="AH182" s="295"/>
      <c r="AI182" s="164">
        <v>2.845757443730337E-2</v>
      </c>
    </row>
    <row r="183" spans="1:35" s="9" customFormat="1">
      <c r="A183" s="170" t="s">
        <v>265</v>
      </c>
      <c r="B183" s="171" t="s">
        <v>1</v>
      </c>
      <c r="C183" s="164">
        <v>46.109223864258311</v>
      </c>
      <c r="D183" s="272"/>
      <c r="E183" s="272"/>
      <c r="F183" s="272"/>
      <c r="G183" s="272"/>
      <c r="H183" s="271">
        <v>0.62285916978627676</v>
      </c>
      <c r="I183" s="272"/>
      <c r="J183" s="271">
        <v>0.32435404130281925</v>
      </c>
      <c r="K183" s="271">
        <v>1.9070619740399597</v>
      </c>
      <c r="L183" s="272"/>
      <c r="M183" s="271">
        <v>0.20595898249257091</v>
      </c>
      <c r="N183" s="272"/>
      <c r="O183" s="272"/>
      <c r="P183" s="271">
        <v>2.4451042839640982</v>
      </c>
      <c r="Q183" s="272"/>
      <c r="R183" s="271">
        <v>0.60600937443382807</v>
      </c>
      <c r="S183" s="272"/>
      <c r="T183" s="271">
        <v>53.74749584707979</v>
      </c>
      <c r="U183" s="271">
        <v>35.728662130203944</v>
      </c>
      <c r="V183" s="271">
        <v>35.999500939246005</v>
      </c>
      <c r="W183" s="272"/>
      <c r="X183" s="271">
        <v>2.4757981967874074E-2</v>
      </c>
      <c r="Y183" s="271">
        <v>12.120513865614546</v>
      </c>
      <c r="Z183" s="272"/>
      <c r="AA183" s="272"/>
      <c r="AB183" s="271">
        <v>2.0217110302067689</v>
      </c>
      <c r="AC183" s="272"/>
      <c r="AD183" s="272"/>
      <c r="AE183" s="271">
        <v>8.9952977712340815E-2</v>
      </c>
      <c r="AF183" s="272"/>
      <c r="AG183" s="271">
        <v>0.23912281770583416</v>
      </c>
      <c r="AH183" s="295"/>
      <c r="AI183" s="164">
        <v>104.97253362907324</v>
      </c>
    </row>
    <row r="184" spans="1:35" s="9" customFormat="1">
      <c r="A184" s="170" t="s">
        <v>265</v>
      </c>
      <c r="B184" s="171" t="s">
        <v>286</v>
      </c>
      <c r="C184" s="164">
        <v>29.955675341348282</v>
      </c>
      <c r="D184" s="272"/>
      <c r="E184" s="272"/>
      <c r="F184" s="272"/>
      <c r="G184" s="272"/>
      <c r="H184" s="271">
        <v>0.40465151025806717</v>
      </c>
      <c r="I184" s="272"/>
      <c r="J184" s="271">
        <v>0.21072235753794796</v>
      </c>
      <c r="K184" s="271">
        <v>1.2389566460357231</v>
      </c>
      <c r="L184" s="272"/>
      <c r="M184" s="271">
        <v>0.13380490704733597</v>
      </c>
      <c r="N184" s="272"/>
      <c r="O184" s="272"/>
      <c r="P184" s="271">
        <v>1.5885053784855452</v>
      </c>
      <c r="Q184" s="272"/>
      <c r="R184" s="271">
        <v>0.39370474176263448</v>
      </c>
      <c r="S184" s="272"/>
      <c r="T184" s="271">
        <v>34.918014251235661</v>
      </c>
      <c r="U184" s="271">
        <v>23.211759241576431</v>
      </c>
      <c r="V184" s="271">
        <v>23.387714479022762</v>
      </c>
      <c r="W184" s="272"/>
      <c r="X184" s="271">
        <v>1.6084462235146767E-2</v>
      </c>
      <c r="Y184" s="271">
        <v>7.8743068718209468</v>
      </c>
      <c r="Z184" s="272"/>
      <c r="AA184" s="272"/>
      <c r="AB184" s="271">
        <v>1.3134404394484138</v>
      </c>
      <c r="AC184" s="272"/>
      <c r="AD184" s="272"/>
      <c r="AE184" s="271">
        <v>5.8439547893304439E-2</v>
      </c>
      <c r="AF184" s="272"/>
      <c r="AG184" s="271">
        <v>0.15535038097782558</v>
      </c>
      <c r="AH184" s="295"/>
      <c r="AI184" s="164">
        <v>68.197268867688933</v>
      </c>
    </row>
    <row r="185" spans="1:35" s="9" customFormat="1">
      <c r="A185" s="170" t="s">
        <v>265</v>
      </c>
      <c r="B185" s="171" t="s">
        <v>288</v>
      </c>
      <c r="C185" s="164">
        <v>62.414299545875693</v>
      </c>
      <c r="D185" s="272"/>
      <c r="E185" s="272"/>
      <c r="F185" s="272"/>
      <c r="G185" s="272"/>
      <c r="H185" s="271">
        <v>0.84311371001129432</v>
      </c>
      <c r="I185" s="272"/>
      <c r="J185" s="271">
        <v>0.43905163861328711</v>
      </c>
      <c r="K185" s="271">
        <v>2.581434414309105</v>
      </c>
      <c r="L185" s="272"/>
      <c r="M185" s="271">
        <v>0.27878989386805769</v>
      </c>
      <c r="N185" s="272"/>
      <c r="O185" s="272"/>
      <c r="P185" s="271">
        <v>3.3097384516709414</v>
      </c>
      <c r="Q185" s="272"/>
      <c r="R185" s="271">
        <v>0.82030551489808934</v>
      </c>
      <c r="S185" s="272"/>
      <c r="T185" s="271">
        <v>72.753605992502614</v>
      </c>
      <c r="U185" s="271">
        <v>48.362978894045284</v>
      </c>
      <c r="V185" s="271">
        <v>48.729591322958946</v>
      </c>
      <c r="W185" s="272"/>
      <c r="X185" s="271">
        <v>3.3512863006399198E-2</v>
      </c>
      <c r="Y185" s="271">
        <v>16.406552087830821</v>
      </c>
      <c r="Z185" s="272"/>
      <c r="AA185" s="272"/>
      <c r="AB185" s="271">
        <v>2.7366255004855504</v>
      </c>
      <c r="AC185" s="272"/>
      <c r="AD185" s="272"/>
      <c r="AE185" s="271">
        <v>0.12176201691248809</v>
      </c>
      <c r="AF185" s="272"/>
      <c r="AG185" s="271">
        <v>0.32368107553670333</v>
      </c>
      <c r="AH185" s="295"/>
      <c r="AI185" s="164">
        <v>142.09276602231256</v>
      </c>
    </row>
    <row r="186" spans="1:35" s="9" customFormat="1">
      <c r="A186" s="170" t="s">
        <v>265</v>
      </c>
      <c r="B186" s="171" t="s">
        <v>7</v>
      </c>
      <c r="C186" s="164">
        <v>3.5518333787931033</v>
      </c>
      <c r="D186" s="272"/>
      <c r="E186" s="272"/>
      <c r="F186" s="272"/>
      <c r="G186" s="272"/>
      <c r="H186" s="271">
        <v>4.797938035233603E-2</v>
      </c>
      <c r="I186" s="272"/>
      <c r="J186" s="271">
        <v>2.4985272227468699E-2</v>
      </c>
      <c r="K186" s="271">
        <v>0.14690263264380696</v>
      </c>
      <c r="L186" s="272"/>
      <c r="M186" s="271">
        <v>1.5865198486813538E-2</v>
      </c>
      <c r="N186" s="272"/>
      <c r="O186" s="272"/>
      <c r="P186" s="271">
        <v>0.18834849695107506</v>
      </c>
      <c r="Q186" s="272"/>
      <c r="R186" s="271">
        <v>4.6681426048554062E-2</v>
      </c>
      <c r="S186" s="272"/>
      <c r="T186" s="271">
        <v>4.1402160734303752</v>
      </c>
      <c r="U186" s="271">
        <v>2.7522097337241904</v>
      </c>
      <c r="V186" s="271">
        <v>2.7730726813430908</v>
      </c>
      <c r="W186" s="272"/>
      <c r="X186" s="271">
        <v>1.9071287559280932E-3</v>
      </c>
      <c r="Y186" s="271">
        <v>0.93365366206878908</v>
      </c>
      <c r="Z186" s="272"/>
      <c r="AA186" s="272"/>
      <c r="AB186" s="271">
        <v>0.15573414856216641</v>
      </c>
      <c r="AC186" s="272"/>
      <c r="AD186" s="272"/>
      <c r="AE186" s="271">
        <v>6.9291556435887866E-3</v>
      </c>
      <c r="AF186" s="272"/>
      <c r="AG186" s="271">
        <v>1.8419837385660189E-2</v>
      </c>
      <c r="AH186" s="295"/>
      <c r="AI186" s="164">
        <v>8.0861250212722773</v>
      </c>
    </row>
    <row r="187" spans="1:35" s="9" customFormat="1">
      <c r="A187" s="170" t="s">
        <v>265</v>
      </c>
      <c r="B187" s="171" t="s">
        <v>10</v>
      </c>
      <c r="C187" s="164">
        <v>1.0914999999999999</v>
      </c>
      <c r="D187" s="272"/>
      <c r="E187" s="272"/>
      <c r="F187" s="272"/>
      <c r="G187" s="272"/>
      <c r="H187" s="271">
        <v>1.4744355398892524E-2</v>
      </c>
      <c r="I187" s="272"/>
      <c r="J187" s="271">
        <v>7.678126119066089E-3</v>
      </c>
      <c r="K187" s="271">
        <v>4.5144072491711172E-2</v>
      </c>
      <c r="L187" s="272"/>
      <c r="M187" s="271">
        <v>4.8754719891283774E-3</v>
      </c>
      <c r="N187" s="272"/>
      <c r="O187" s="272"/>
      <c r="P187" s="271">
        <v>5.7880638672288834E-2</v>
      </c>
      <c r="Q187" s="272"/>
      <c r="R187" s="271">
        <v>1.4345486147019169E-2</v>
      </c>
      <c r="S187" s="272"/>
      <c r="T187" s="271">
        <v>1.2723135806795096</v>
      </c>
      <c r="U187" s="271">
        <v>0.84577079045884507</v>
      </c>
      <c r="V187" s="271">
        <v>0.85218210115320203</v>
      </c>
      <c r="W187" s="272"/>
      <c r="X187" s="271">
        <v>5.8607226609341746E-4</v>
      </c>
      <c r="Y187" s="271">
        <v>0.28691744895262034</v>
      </c>
      <c r="Z187" s="272"/>
      <c r="AA187" s="272"/>
      <c r="AB187" s="271">
        <v>4.7858051047812482E-2</v>
      </c>
      <c r="AC187" s="272"/>
      <c r="AD187" s="272"/>
      <c r="AE187" s="271">
        <v>2.1293716732700709E-3</v>
      </c>
      <c r="AF187" s="272"/>
      <c r="AG187" s="271">
        <v>5.6605280603787122E-3</v>
      </c>
      <c r="AH187" s="295"/>
      <c r="AI187" s="164">
        <v>2.4849153998653297</v>
      </c>
    </row>
    <row r="188" spans="1:35" s="9" customFormat="1">
      <c r="A188" s="172" t="s">
        <v>265</v>
      </c>
      <c r="B188" s="173" t="s">
        <v>13</v>
      </c>
      <c r="C188" s="165">
        <v>5.9885000000000002</v>
      </c>
      <c r="D188" s="275"/>
      <c r="E188" s="275"/>
      <c r="F188" s="275"/>
      <c r="G188" s="275"/>
      <c r="H188" s="274">
        <v>8.0894706647977918E-2</v>
      </c>
      <c r="I188" s="275"/>
      <c r="J188" s="274">
        <v>4.2125935193795032E-2</v>
      </c>
      <c r="K188" s="274">
        <v>0.24768234367073971</v>
      </c>
      <c r="L188" s="275"/>
      <c r="M188" s="274">
        <v>2.6749211183596234E-2</v>
      </c>
      <c r="N188" s="275"/>
      <c r="O188" s="275"/>
      <c r="P188" s="274">
        <v>0.31756134190471991</v>
      </c>
      <c r="Q188" s="275"/>
      <c r="R188" s="274">
        <v>7.8706315887699774E-2</v>
      </c>
      <c r="S188" s="275"/>
      <c r="T188" s="274">
        <v>6.9805312669713651</v>
      </c>
      <c r="U188" s="274">
        <v>4.6403100125174488</v>
      </c>
      <c r="V188" s="274">
        <v>4.675485582002703</v>
      </c>
      <c r="W188" s="275"/>
      <c r="X188" s="274">
        <v>3.2154775680260476E-3</v>
      </c>
      <c r="Y188" s="274">
        <v>1.5741687064157277</v>
      </c>
      <c r="Z188" s="275"/>
      <c r="AA188" s="275"/>
      <c r="AB188" s="274">
        <v>0.26257255034340365</v>
      </c>
      <c r="AC188" s="275"/>
      <c r="AD188" s="275"/>
      <c r="AE188" s="274">
        <v>1.1682768910103362E-2</v>
      </c>
      <c r="AF188" s="275"/>
      <c r="AG188" s="274">
        <v>3.1056410709645366E-2</v>
      </c>
      <c r="AH188" s="296"/>
      <c r="AI188" s="164">
        <v>13.633454761423298</v>
      </c>
    </row>
    <row r="189" spans="1:35" s="9" customFormat="1">
      <c r="B189" s="162" t="s">
        <v>370</v>
      </c>
      <c r="C189" s="225">
        <v>153.77915995027536</v>
      </c>
      <c r="D189" s="164">
        <v>0</v>
      </c>
      <c r="E189" s="164">
        <v>0</v>
      </c>
      <c r="F189" s="164">
        <v>0</v>
      </c>
      <c r="G189" s="164">
        <v>0</v>
      </c>
      <c r="H189" s="164">
        <v>0</v>
      </c>
      <c r="I189" s="164">
        <v>0</v>
      </c>
      <c r="J189" s="164">
        <v>0</v>
      </c>
      <c r="K189" s="164">
        <v>0</v>
      </c>
      <c r="L189" s="164">
        <v>0</v>
      </c>
      <c r="M189" s="164">
        <v>0</v>
      </c>
      <c r="N189" s="164">
        <v>0</v>
      </c>
      <c r="O189" s="164">
        <v>0</v>
      </c>
      <c r="P189" s="164">
        <v>0</v>
      </c>
      <c r="Q189" s="164">
        <v>0</v>
      </c>
      <c r="R189" s="164">
        <v>0</v>
      </c>
      <c r="S189" s="164">
        <v>0</v>
      </c>
      <c r="T189" s="164">
        <v>0</v>
      </c>
      <c r="U189" s="164">
        <v>0</v>
      </c>
      <c r="V189" s="164">
        <v>0</v>
      </c>
      <c r="W189" s="164">
        <v>0</v>
      </c>
      <c r="X189" s="164">
        <v>0</v>
      </c>
      <c r="Y189" s="164">
        <v>0</v>
      </c>
      <c r="Z189" s="164">
        <v>0</v>
      </c>
      <c r="AA189" s="164">
        <v>0</v>
      </c>
      <c r="AB189" s="164">
        <v>0</v>
      </c>
      <c r="AC189" s="164">
        <v>0</v>
      </c>
      <c r="AD189" s="164">
        <v>0</v>
      </c>
      <c r="AE189" s="164">
        <v>0</v>
      </c>
      <c r="AF189" s="164">
        <v>0</v>
      </c>
      <c r="AG189" s="164">
        <v>0</v>
      </c>
      <c r="AH189" s="164">
        <v>0</v>
      </c>
      <c r="AI189" s="180"/>
    </row>
    <row r="190" spans="1:35" s="9" customFormat="1">
      <c r="AI190" s="180"/>
    </row>
    <row r="191" spans="1:35" s="9" customFormat="1">
      <c r="A191" s="229"/>
      <c r="B191" s="230" t="s">
        <v>391</v>
      </c>
      <c r="C191" s="231"/>
      <c r="D191" s="232" t="s">
        <v>276</v>
      </c>
      <c r="E191" s="232" t="s">
        <v>277</v>
      </c>
      <c r="F191" s="232" t="s">
        <v>278</v>
      </c>
      <c r="G191" s="232" t="s">
        <v>279</v>
      </c>
      <c r="H191" s="232" t="s">
        <v>280</v>
      </c>
      <c r="I191" s="232" t="s">
        <v>281</v>
      </c>
      <c r="J191" s="232" t="s">
        <v>282</v>
      </c>
      <c r="K191" s="232" t="s">
        <v>283</v>
      </c>
      <c r="L191" s="232" t="s">
        <v>284</v>
      </c>
      <c r="M191" s="232" t="s">
        <v>285</v>
      </c>
      <c r="N191" s="232" t="s">
        <v>0</v>
      </c>
      <c r="O191" s="232" t="s">
        <v>1</v>
      </c>
      <c r="P191" s="232" t="s">
        <v>2</v>
      </c>
      <c r="Q191" s="232" t="s">
        <v>286</v>
      </c>
      <c r="R191" s="232" t="s">
        <v>287</v>
      </c>
      <c r="S191" s="232" t="s">
        <v>288</v>
      </c>
      <c r="T191" s="232" t="s">
        <v>289</v>
      </c>
      <c r="U191" s="232" t="s">
        <v>3</v>
      </c>
      <c r="V191" s="232" t="s">
        <v>4</v>
      </c>
      <c r="W191" s="232" t="s">
        <v>5</v>
      </c>
      <c r="X191" s="232" t="s">
        <v>290</v>
      </c>
      <c r="Y191" s="232" t="s">
        <v>6</v>
      </c>
      <c r="Z191" s="232" t="s">
        <v>291</v>
      </c>
      <c r="AA191" s="232" t="s">
        <v>7</v>
      </c>
      <c r="AB191" s="232" t="s">
        <v>8</v>
      </c>
      <c r="AC191" s="232" t="s">
        <v>9</v>
      </c>
      <c r="AD191" s="232" t="s">
        <v>10</v>
      </c>
      <c r="AE191" s="232" t="s">
        <v>292</v>
      </c>
      <c r="AF191" s="232" t="s">
        <v>11</v>
      </c>
      <c r="AG191" s="232" t="s">
        <v>12</v>
      </c>
      <c r="AH191" s="233" t="s">
        <v>13</v>
      </c>
      <c r="AI191" s="162" t="s">
        <v>370</v>
      </c>
    </row>
    <row r="192" spans="1:35" s="9" customFormat="1">
      <c r="A192" s="169"/>
      <c r="B192" s="108"/>
      <c r="C192" s="113"/>
      <c r="D192" s="164">
        <v>0.42955199999999966</v>
      </c>
      <c r="E192" s="164">
        <v>11.8887912</v>
      </c>
      <c r="F192" s="164">
        <v>11.428984799999999</v>
      </c>
      <c r="G192" s="164">
        <v>20.970637200000002</v>
      </c>
      <c r="H192" s="164">
        <v>0</v>
      </c>
      <c r="I192" s="164">
        <v>35.1</v>
      </c>
      <c r="J192" s="164">
        <v>0</v>
      </c>
      <c r="K192" s="164">
        <v>90.976862400000002</v>
      </c>
      <c r="L192" s="164">
        <v>28.252908000000001</v>
      </c>
      <c r="M192" s="164">
        <v>0</v>
      </c>
      <c r="N192" s="164">
        <v>125.92439999999999</v>
      </c>
      <c r="O192" s="164">
        <v>0</v>
      </c>
      <c r="P192" s="164">
        <v>0</v>
      </c>
      <c r="Q192" s="164">
        <v>0</v>
      </c>
      <c r="R192" s="164">
        <v>0</v>
      </c>
      <c r="S192" s="164">
        <v>49.018381199999943</v>
      </c>
      <c r="T192" s="164">
        <v>0</v>
      </c>
      <c r="U192" s="164">
        <v>71.989311600000008</v>
      </c>
      <c r="V192" s="164">
        <v>0</v>
      </c>
      <c r="W192" s="164">
        <v>0</v>
      </c>
      <c r="X192" s="164">
        <v>0</v>
      </c>
      <c r="Y192" s="164">
        <v>0</v>
      </c>
      <c r="Z192" s="164">
        <v>0</v>
      </c>
      <c r="AA192" s="164">
        <v>0</v>
      </c>
      <c r="AB192" s="164">
        <v>76.724279999999993</v>
      </c>
      <c r="AC192" s="164">
        <v>4.4892000000000003</v>
      </c>
      <c r="AD192" s="164">
        <v>0</v>
      </c>
      <c r="AE192" s="164">
        <v>0</v>
      </c>
      <c r="AF192" s="164">
        <v>0</v>
      </c>
      <c r="AG192" s="164">
        <v>160.04199599999998</v>
      </c>
      <c r="AH192" s="166">
        <v>0</v>
      </c>
      <c r="AI192" s="164">
        <v>687.2353043999999</v>
      </c>
    </row>
    <row r="193" spans="1:35" s="9" customFormat="1">
      <c r="A193" s="170" t="s">
        <v>53</v>
      </c>
      <c r="B193" s="171" t="s">
        <v>276</v>
      </c>
      <c r="C193" s="164">
        <v>0</v>
      </c>
      <c r="D193" s="298"/>
      <c r="E193" s="297">
        <v>5</v>
      </c>
      <c r="F193" s="298"/>
      <c r="G193" s="298"/>
      <c r="H193" s="271"/>
      <c r="I193" s="297"/>
      <c r="J193" s="271"/>
      <c r="K193" s="297"/>
      <c r="L193" s="297"/>
      <c r="M193" s="271"/>
      <c r="N193" s="297"/>
      <c r="O193" s="272"/>
      <c r="P193" s="271"/>
      <c r="Q193" s="272"/>
      <c r="R193" s="271"/>
      <c r="S193" s="271"/>
      <c r="T193" s="271"/>
      <c r="U193" s="271"/>
      <c r="V193" s="271"/>
      <c r="W193" s="272"/>
      <c r="X193" s="271"/>
      <c r="Y193" s="271"/>
      <c r="Z193" s="272"/>
      <c r="AA193" s="272"/>
      <c r="AB193" s="271"/>
      <c r="AC193" s="297"/>
      <c r="AD193" s="272"/>
      <c r="AE193" s="271"/>
      <c r="AF193" s="272"/>
      <c r="AG193" s="297"/>
      <c r="AH193" s="176"/>
      <c r="AI193" s="164">
        <v>-5</v>
      </c>
    </row>
    <row r="194" spans="1:35" s="9" customFormat="1">
      <c r="A194" s="170" t="s">
        <v>53</v>
      </c>
      <c r="B194" s="171" t="s">
        <v>279</v>
      </c>
      <c r="C194" s="164">
        <v>0</v>
      </c>
      <c r="D194" s="298"/>
      <c r="E194" s="297">
        <v>1.9</v>
      </c>
      <c r="F194" s="298"/>
      <c r="G194" s="298"/>
      <c r="H194" s="271"/>
      <c r="I194" s="297"/>
      <c r="J194" s="271"/>
      <c r="K194" s="297"/>
      <c r="L194" s="297"/>
      <c r="M194" s="271"/>
      <c r="N194" s="297"/>
      <c r="O194" s="272"/>
      <c r="P194" s="271"/>
      <c r="Q194" s="272"/>
      <c r="R194" s="271"/>
      <c r="S194" s="271"/>
      <c r="T194" s="271"/>
      <c r="U194" s="271"/>
      <c r="V194" s="271"/>
      <c r="W194" s="272"/>
      <c r="X194" s="271"/>
      <c r="Y194" s="271"/>
      <c r="Z194" s="272"/>
      <c r="AA194" s="272"/>
      <c r="AB194" s="271"/>
      <c r="AC194" s="297"/>
      <c r="AD194" s="272"/>
      <c r="AE194" s="271"/>
      <c r="AF194" s="272"/>
      <c r="AG194" s="297"/>
      <c r="AH194" s="176"/>
      <c r="AI194" s="164">
        <v>-1.9</v>
      </c>
    </row>
    <row r="195" spans="1:35" s="9" customFormat="1">
      <c r="A195" s="170" t="s">
        <v>53</v>
      </c>
      <c r="B195" s="171" t="s">
        <v>282</v>
      </c>
      <c r="C195" s="164">
        <v>36.352225015200005</v>
      </c>
      <c r="D195" s="297"/>
      <c r="E195" s="297"/>
      <c r="F195" s="297"/>
      <c r="G195" s="297"/>
      <c r="H195" s="271"/>
      <c r="I195" s="297"/>
      <c r="J195" s="271"/>
      <c r="K195" s="297">
        <v>36.352225015200005</v>
      </c>
      <c r="L195" s="297"/>
      <c r="M195" s="271"/>
      <c r="N195" s="297"/>
      <c r="O195" s="272"/>
      <c r="P195" s="271"/>
      <c r="Q195" s="272"/>
      <c r="R195" s="271"/>
      <c r="S195" s="271"/>
      <c r="T195" s="271"/>
      <c r="U195" s="271"/>
      <c r="V195" s="271"/>
      <c r="W195" s="272"/>
      <c r="X195" s="271"/>
      <c r="Y195" s="271"/>
      <c r="Z195" s="272"/>
      <c r="AA195" s="272"/>
      <c r="AB195" s="271"/>
      <c r="AC195" s="297"/>
      <c r="AD195" s="272"/>
      <c r="AE195" s="271"/>
      <c r="AF195" s="272"/>
      <c r="AG195" s="297"/>
      <c r="AH195" s="176"/>
      <c r="AI195" s="164">
        <v>0</v>
      </c>
    </row>
    <row r="196" spans="1:35" s="9" customFormat="1">
      <c r="A196" s="170" t="s">
        <v>53</v>
      </c>
      <c r="B196" s="171" t="s">
        <v>285</v>
      </c>
      <c r="C196" s="164">
        <v>33.915095999999991</v>
      </c>
      <c r="D196" s="297"/>
      <c r="E196" s="297"/>
      <c r="F196" s="297"/>
      <c r="G196" s="297"/>
      <c r="H196" s="271"/>
      <c r="I196" s="297"/>
      <c r="J196" s="271"/>
      <c r="K196" s="297">
        <v>5.6621879999999898</v>
      </c>
      <c r="L196" s="297">
        <v>28.252908000000001</v>
      </c>
      <c r="M196" s="271"/>
      <c r="N196" s="297"/>
      <c r="O196" s="272"/>
      <c r="P196" s="271"/>
      <c r="Q196" s="272"/>
      <c r="R196" s="271"/>
      <c r="S196" s="271"/>
      <c r="T196" s="271"/>
      <c r="U196" s="271"/>
      <c r="V196" s="271"/>
      <c r="W196" s="272"/>
      <c r="X196" s="271"/>
      <c r="Y196" s="271"/>
      <c r="Z196" s="272"/>
      <c r="AA196" s="272"/>
      <c r="AB196" s="271"/>
      <c r="AC196" s="297"/>
      <c r="AD196" s="272"/>
      <c r="AE196" s="271"/>
      <c r="AF196" s="272"/>
      <c r="AG196" s="297"/>
      <c r="AH196" s="176"/>
      <c r="AI196" s="164">
        <v>0</v>
      </c>
    </row>
    <row r="197" spans="1:35" s="9" customFormat="1">
      <c r="A197" s="170" t="s">
        <v>53</v>
      </c>
      <c r="B197" s="171" t="s">
        <v>1</v>
      </c>
      <c r="C197" s="164">
        <v>173.54160000000002</v>
      </c>
      <c r="D197" s="297"/>
      <c r="E197" s="297"/>
      <c r="F197" s="297"/>
      <c r="G197" s="297"/>
      <c r="H197" s="271"/>
      <c r="I197" s="297"/>
      <c r="J197" s="271"/>
      <c r="K197" s="297"/>
      <c r="L197" s="297"/>
      <c r="M197" s="271"/>
      <c r="N197" s="297"/>
      <c r="O197" s="272"/>
      <c r="P197" s="271"/>
      <c r="Q197" s="272"/>
      <c r="R197" s="271"/>
      <c r="S197" s="271"/>
      <c r="T197" s="271"/>
      <c r="U197" s="271"/>
      <c r="V197" s="271"/>
      <c r="W197" s="272"/>
      <c r="X197" s="271"/>
      <c r="Y197" s="271"/>
      <c r="Z197" s="272"/>
      <c r="AA197" s="272"/>
      <c r="AB197" s="271"/>
      <c r="AC197" s="297">
        <v>4.4892000000000003</v>
      </c>
      <c r="AD197" s="272"/>
      <c r="AE197" s="271"/>
      <c r="AF197" s="272"/>
      <c r="AG197" s="297">
        <v>160.04199599999998</v>
      </c>
      <c r="AH197" s="176"/>
      <c r="AI197" s="164">
        <v>9.0104040000000225</v>
      </c>
    </row>
    <row r="198" spans="1:35" s="9" customFormat="1">
      <c r="A198" s="170" t="s">
        <v>53</v>
      </c>
      <c r="B198" s="171" t="s">
        <v>2</v>
      </c>
      <c r="C198" s="164">
        <v>54.784800000000004</v>
      </c>
      <c r="D198" s="297"/>
      <c r="E198" s="297"/>
      <c r="F198" s="297"/>
      <c r="G198" s="297"/>
      <c r="H198" s="271"/>
      <c r="I198" s="297"/>
      <c r="J198" s="271"/>
      <c r="K198" s="297">
        <v>35.149249384800015</v>
      </c>
      <c r="L198" s="297"/>
      <c r="M198" s="271"/>
      <c r="N198" s="297"/>
      <c r="O198" s="272"/>
      <c r="P198" s="271"/>
      <c r="Q198" s="272"/>
      <c r="R198" s="271"/>
      <c r="S198" s="271"/>
      <c r="T198" s="271"/>
      <c r="U198" s="271"/>
      <c r="V198" s="271"/>
      <c r="W198" s="272"/>
      <c r="X198" s="271"/>
      <c r="Y198" s="271"/>
      <c r="Z198" s="272"/>
      <c r="AA198" s="272"/>
      <c r="AB198" s="271">
        <v>19.635550615199989</v>
      </c>
      <c r="AC198" s="297"/>
      <c r="AD198" s="272"/>
      <c r="AE198" s="271"/>
      <c r="AF198" s="272"/>
      <c r="AG198" s="297"/>
      <c r="AH198" s="176"/>
      <c r="AI198" s="164">
        <v>0</v>
      </c>
    </row>
    <row r="199" spans="1:35" s="9" customFormat="1">
      <c r="A199" s="170" t="s">
        <v>53</v>
      </c>
      <c r="B199" s="171" t="s">
        <v>286</v>
      </c>
      <c r="C199" s="164">
        <v>25.522430400000026</v>
      </c>
      <c r="D199" s="297"/>
      <c r="E199" s="297"/>
      <c r="F199" s="297"/>
      <c r="G199" s="297"/>
      <c r="H199" s="271"/>
      <c r="I199" s="297"/>
      <c r="J199" s="271"/>
      <c r="K199" s="297"/>
      <c r="L199" s="297"/>
      <c r="M199" s="271"/>
      <c r="N199" s="297"/>
      <c r="O199" s="272"/>
      <c r="P199" s="271"/>
      <c r="Q199" s="272"/>
      <c r="R199" s="271"/>
      <c r="S199" s="271">
        <v>25.522430400000026</v>
      </c>
      <c r="T199" s="259"/>
      <c r="U199" s="271"/>
      <c r="V199" s="271"/>
      <c r="W199" s="272"/>
      <c r="X199" s="271"/>
      <c r="Y199" s="271"/>
      <c r="Z199" s="272"/>
      <c r="AA199" s="272"/>
      <c r="AB199" s="271"/>
      <c r="AC199" s="297"/>
      <c r="AD199" s="272"/>
      <c r="AE199" s="271"/>
      <c r="AF199" s="272"/>
      <c r="AG199" s="297"/>
      <c r="AH199" s="176"/>
      <c r="AI199" s="164">
        <v>0</v>
      </c>
    </row>
    <row r="200" spans="1:35" s="9" customFormat="1">
      <c r="A200" s="170" t="s">
        <v>53</v>
      </c>
      <c r="B200" s="171" t="s">
        <v>287</v>
      </c>
      <c r="C200" s="164">
        <v>4.5586799999999927</v>
      </c>
      <c r="D200" s="297"/>
      <c r="E200" s="297"/>
      <c r="F200" s="297"/>
      <c r="G200" s="297"/>
      <c r="H200" s="271"/>
      <c r="I200" s="297"/>
      <c r="J200" s="271"/>
      <c r="K200" s="297"/>
      <c r="L200" s="297"/>
      <c r="M200" s="271"/>
      <c r="N200" s="297"/>
      <c r="O200" s="272"/>
      <c r="P200" s="271"/>
      <c r="Q200" s="272"/>
      <c r="R200" s="271"/>
      <c r="S200" s="271"/>
      <c r="T200" s="259"/>
      <c r="U200" s="271">
        <v>19.558679999999992</v>
      </c>
      <c r="V200" s="271"/>
      <c r="W200" s="272"/>
      <c r="X200" s="271"/>
      <c r="Y200" s="271"/>
      <c r="Z200" s="272"/>
      <c r="AA200" s="272"/>
      <c r="AB200" s="271"/>
      <c r="AC200" s="297"/>
      <c r="AD200" s="272"/>
      <c r="AE200" s="271"/>
      <c r="AF200" s="272"/>
      <c r="AG200" s="297"/>
      <c r="AH200" s="176"/>
      <c r="AI200" s="164">
        <v>-15</v>
      </c>
    </row>
    <row r="201" spans="1:35" s="9" customFormat="1">
      <c r="A201" s="170" t="s">
        <v>53</v>
      </c>
      <c r="B201" s="171" t="s">
        <v>289</v>
      </c>
      <c r="C201" s="164">
        <v>52.113002400000113</v>
      </c>
      <c r="D201" s="297"/>
      <c r="E201" s="297">
        <v>5</v>
      </c>
      <c r="F201" s="297"/>
      <c r="G201" s="297"/>
      <c r="H201" s="271"/>
      <c r="I201" s="297"/>
      <c r="J201" s="271"/>
      <c r="K201" s="297"/>
      <c r="L201" s="297"/>
      <c r="M201" s="271"/>
      <c r="N201" s="297"/>
      <c r="O201" s="272"/>
      <c r="P201" s="271"/>
      <c r="Q201" s="272"/>
      <c r="R201" s="271"/>
      <c r="S201" s="271"/>
      <c r="T201" s="271"/>
      <c r="U201" s="271">
        <v>52.113002400000113</v>
      </c>
      <c r="V201" s="271"/>
      <c r="W201" s="272"/>
      <c r="X201" s="271"/>
      <c r="Y201" s="271"/>
      <c r="Z201" s="272"/>
      <c r="AA201" s="272"/>
      <c r="AB201" s="271"/>
      <c r="AC201" s="297"/>
      <c r="AD201" s="272"/>
      <c r="AE201" s="271"/>
      <c r="AF201" s="272"/>
      <c r="AG201" s="297"/>
      <c r="AH201" s="176"/>
      <c r="AI201" s="164">
        <v>-5</v>
      </c>
    </row>
    <row r="202" spans="1:35" s="9" customFormat="1">
      <c r="A202" s="170" t="s">
        <v>53</v>
      </c>
      <c r="B202" s="171" t="s">
        <v>5</v>
      </c>
      <c r="C202" s="164">
        <v>13.8132</v>
      </c>
      <c r="D202" s="297"/>
      <c r="E202" s="297"/>
      <c r="F202" s="297"/>
      <c r="G202" s="297"/>
      <c r="H202" s="271"/>
      <c r="I202" s="297"/>
      <c r="J202" s="271"/>
      <c r="K202" s="297">
        <v>13.8132</v>
      </c>
      <c r="L202" s="297"/>
      <c r="M202" s="271"/>
      <c r="N202" s="297"/>
      <c r="O202" s="272"/>
      <c r="P202" s="271"/>
      <c r="Q202" s="272"/>
      <c r="R202" s="271"/>
      <c r="S202" s="271"/>
      <c r="T202" s="271"/>
      <c r="U202" s="271"/>
      <c r="V202" s="271"/>
      <c r="W202" s="272"/>
      <c r="X202" s="271"/>
      <c r="Y202" s="271"/>
      <c r="Z202" s="272"/>
      <c r="AA202" s="272"/>
      <c r="AB202" s="271"/>
      <c r="AC202" s="297"/>
      <c r="AD202" s="272"/>
      <c r="AE202" s="271"/>
      <c r="AF202" s="272"/>
      <c r="AG202" s="297"/>
      <c r="AH202" s="176"/>
      <c r="AI202" s="164">
        <v>0</v>
      </c>
    </row>
    <row r="203" spans="1:35" s="9" customFormat="1">
      <c r="A203" s="170" t="s">
        <v>53</v>
      </c>
      <c r="B203" s="171" t="s">
        <v>290</v>
      </c>
      <c r="C203" s="164">
        <v>13.348799999999999</v>
      </c>
      <c r="D203" s="297"/>
      <c r="E203" s="297"/>
      <c r="F203" s="297"/>
      <c r="G203" s="297"/>
      <c r="H203" s="271"/>
      <c r="I203" s="297"/>
      <c r="J203" s="271"/>
      <c r="K203" s="297"/>
      <c r="L203" s="297"/>
      <c r="M203" s="271"/>
      <c r="N203" s="297"/>
      <c r="O203" s="272"/>
      <c r="P203" s="271"/>
      <c r="Q203" s="272"/>
      <c r="R203" s="271"/>
      <c r="S203" s="271"/>
      <c r="T203" s="271"/>
      <c r="U203" s="271"/>
      <c r="V203" s="271"/>
      <c r="W203" s="272"/>
      <c r="X203" s="271"/>
      <c r="Y203" s="271"/>
      <c r="Z203" s="272"/>
      <c r="AA203" s="272"/>
      <c r="AB203" s="271">
        <v>13.348799999999999</v>
      </c>
      <c r="AC203" s="297"/>
      <c r="AD203" s="272"/>
      <c r="AE203" s="271"/>
      <c r="AF203" s="272"/>
      <c r="AG203" s="297"/>
      <c r="AH203" s="176"/>
      <c r="AI203" s="164">
        <v>0</v>
      </c>
    </row>
    <row r="204" spans="1:35" s="9" customFormat="1">
      <c r="A204" s="170" t="s">
        <v>53</v>
      </c>
      <c r="B204" s="171" t="s">
        <v>7</v>
      </c>
      <c r="C204" s="164">
        <v>158.76606389999998</v>
      </c>
      <c r="D204" s="297"/>
      <c r="E204" s="297"/>
      <c r="F204" s="297"/>
      <c r="G204" s="297"/>
      <c r="H204" s="271"/>
      <c r="I204" s="297">
        <v>32.841663899999986</v>
      </c>
      <c r="J204" s="271"/>
      <c r="K204" s="297"/>
      <c r="L204" s="297"/>
      <c r="M204" s="271"/>
      <c r="N204" s="297">
        <v>125.92439999999999</v>
      </c>
      <c r="O204" s="272"/>
      <c r="P204" s="271"/>
      <c r="Q204" s="272"/>
      <c r="R204" s="271"/>
      <c r="S204" s="271"/>
      <c r="T204" s="271"/>
      <c r="U204" s="271"/>
      <c r="V204" s="271"/>
      <c r="W204" s="272"/>
      <c r="X204" s="271"/>
      <c r="Y204" s="271"/>
      <c r="Z204" s="272"/>
      <c r="AA204" s="272"/>
      <c r="AB204" s="271"/>
      <c r="AC204" s="297"/>
      <c r="AD204" s="272"/>
      <c r="AE204" s="271"/>
      <c r="AF204" s="272"/>
      <c r="AG204" s="297"/>
      <c r="AH204" s="176"/>
      <c r="AI204" s="164">
        <v>0</v>
      </c>
    </row>
    <row r="205" spans="1:35" s="9" customFormat="1">
      <c r="A205" s="170" t="s">
        <v>53</v>
      </c>
      <c r="B205" s="171" t="s">
        <v>10</v>
      </c>
      <c r="C205" s="164">
        <v>45.367199999999997</v>
      </c>
      <c r="D205" s="297"/>
      <c r="E205" s="297"/>
      <c r="F205" s="297"/>
      <c r="G205" s="297"/>
      <c r="H205" s="271"/>
      <c r="I205" s="297"/>
      <c r="J205" s="271"/>
      <c r="K205" s="297"/>
      <c r="L205" s="297"/>
      <c r="M205" s="271"/>
      <c r="N205" s="297"/>
      <c r="O205" s="272"/>
      <c r="P205" s="271"/>
      <c r="Q205" s="272"/>
      <c r="R205" s="271"/>
      <c r="S205" s="271">
        <v>21.209986799999918</v>
      </c>
      <c r="T205" s="271"/>
      <c r="U205" s="271"/>
      <c r="V205" s="271"/>
      <c r="W205" s="272"/>
      <c r="X205" s="271"/>
      <c r="Y205" s="271"/>
      <c r="Z205" s="272"/>
      <c r="AA205" s="272"/>
      <c r="AB205" s="271">
        <v>24.157213200000079</v>
      </c>
      <c r="AC205" s="297"/>
      <c r="AD205" s="272"/>
      <c r="AE205" s="271"/>
      <c r="AF205" s="272"/>
      <c r="AG205" s="297"/>
      <c r="AH205" s="176"/>
      <c r="AI205" s="164">
        <v>0</v>
      </c>
    </row>
    <row r="206" spans="1:35" s="9" customFormat="1">
      <c r="A206" s="170" t="s">
        <v>53</v>
      </c>
      <c r="B206" s="171" t="s">
        <v>292</v>
      </c>
      <c r="C206" s="164">
        <v>0.12239999999999999</v>
      </c>
      <c r="D206" s="297"/>
      <c r="E206" s="297"/>
      <c r="F206" s="297"/>
      <c r="G206" s="297"/>
      <c r="H206" s="271"/>
      <c r="I206" s="297"/>
      <c r="J206" s="271"/>
      <c r="K206" s="297"/>
      <c r="L206" s="297"/>
      <c r="M206" s="271"/>
      <c r="N206" s="297"/>
      <c r="O206" s="272"/>
      <c r="P206" s="271"/>
      <c r="Q206" s="272"/>
      <c r="R206" s="271"/>
      <c r="S206" s="271"/>
      <c r="T206" s="271"/>
      <c r="U206" s="271"/>
      <c r="V206" s="271"/>
      <c r="W206" s="272"/>
      <c r="X206" s="271"/>
      <c r="Y206" s="271"/>
      <c r="Z206" s="272"/>
      <c r="AA206" s="272"/>
      <c r="AB206" s="271">
        <v>20</v>
      </c>
      <c r="AC206" s="297"/>
      <c r="AD206" s="272"/>
      <c r="AE206" s="271"/>
      <c r="AF206" s="272"/>
      <c r="AG206" s="297"/>
      <c r="AH206" s="176"/>
      <c r="AI206" s="164">
        <v>-19.877600000000001</v>
      </c>
    </row>
    <row r="207" spans="1:35" s="9" customFormat="1">
      <c r="A207" s="170" t="s">
        <v>53</v>
      </c>
      <c r="B207" s="171" t="s">
        <v>11</v>
      </c>
      <c r="C207" s="164">
        <v>2.2859639999999999</v>
      </c>
      <c r="D207" s="297"/>
      <c r="E207" s="297"/>
      <c r="F207" s="297"/>
      <c r="G207" s="297"/>
      <c r="H207" s="271"/>
      <c r="I207" s="297"/>
      <c r="J207" s="271"/>
      <c r="K207" s="297"/>
      <c r="L207" s="297"/>
      <c r="M207" s="271"/>
      <c r="N207" s="297"/>
      <c r="O207" s="272"/>
      <c r="P207" s="271"/>
      <c r="Q207" s="272"/>
      <c r="R207" s="271"/>
      <c r="S207" s="271">
        <v>2.2859639999999999</v>
      </c>
      <c r="T207" s="271"/>
      <c r="U207" s="271"/>
      <c r="V207" s="271"/>
      <c r="W207" s="272"/>
      <c r="X207" s="271"/>
      <c r="Y207" s="271"/>
      <c r="Z207" s="272"/>
      <c r="AA207" s="272"/>
      <c r="AB207" s="271"/>
      <c r="AC207" s="297"/>
      <c r="AD207" s="272"/>
      <c r="AE207" s="271"/>
      <c r="AF207" s="272"/>
      <c r="AG207" s="297"/>
      <c r="AH207" s="176"/>
      <c r="AI207" s="164">
        <v>0</v>
      </c>
    </row>
    <row r="208" spans="1:35" s="9" customFormat="1">
      <c r="A208" s="172" t="s">
        <v>53</v>
      </c>
      <c r="B208" s="173" t="s">
        <v>13</v>
      </c>
      <c r="C208" s="165">
        <v>22.096800000000002</v>
      </c>
      <c r="D208" s="235">
        <v>0.42955199999999966</v>
      </c>
      <c r="E208" s="235"/>
      <c r="F208" s="235">
        <v>11.428984799999999</v>
      </c>
      <c r="G208" s="235">
        <v>10.667815200000003</v>
      </c>
      <c r="H208" s="234"/>
      <c r="I208" s="235"/>
      <c r="J208" s="234"/>
      <c r="K208" s="235"/>
      <c r="L208" s="235"/>
      <c r="M208" s="234"/>
      <c r="N208" s="235"/>
      <c r="O208" s="174"/>
      <c r="P208" s="234"/>
      <c r="Q208" s="174"/>
      <c r="R208" s="234"/>
      <c r="S208" s="161"/>
      <c r="T208" s="234"/>
      <c r="U208" s="161"/>
      <c r="V208" s="234"/>
      <c r="W208" s="234"/>
      <c r="X208" s="234"/>
      <c r="Y208" s="234"/>
      <c r="Z208" s="234"/>
      <c r="AA208" s="234"/>
      <c r="AB208" s="161"/>
      <c r="AC208" s="235"/>
      <c r="AD208" s="174"/>
      <c r="AE208" s="234"/>
      <c r="AF208" s="174"/>
      <c r="AG208" s="235"/>
      <c r="AH208" s="177"/>
      <c r="AI208" s="164">
        <v>-0.42955200000000104</v>
      </c>
    </row>
    <row r="209" spans="2:35" s="9" customFormat="1">
      <c r="B209" s="162"/>
      <c r="C209" s="225">
        <v>636.58826171520013</v>
      </c>
      <c r="D209" s="164">
        <v>0</v>
      </c>
      <c r="E209" s="164">
        <v>-1.1208800000000352E-2</v>
      </c>
      <c r="F209" s="164">
        <v>0</v>
      </c>
      <c r="G209" s="164">
        <v>10.302821999999999</v>
      </c>
      <c r="H209" s="164">
        <v>0</v>
      </c>
      <c r="I209" s="164">
        <v>2.2583361000000153</v>
      </c>
      <c r="J209" s="164">
        <v>0</v>
      </c>
      <c r="K209" s="164">
        <v>0</v>
      </c>
      <c r="L209" s="164">
        <v>0</v>
      </c>
      <c r="M209" s="164">
        <v>0</v>
      </c>
      <c r="N209" s="164">
        <v>0</v>
      </c>
      <c r="O209" s="164">
        <v>0</v>
      </c>
      <c r="P209" s="164">
        <v>0</v>
      </c>
      <c r="Q209" s="164">
        <v>0</v>
      </c>
      <c r="R209" s="164">
        <v>0</v>
      </c>
      <c r="S209" s="164">
        <v>0</v>
      </c>
      <c r="T209" s="164">
        <v>0</v>
      </c>
      <c r="U209" s="164">
        <v>0.31762919999989947</v>
      </c>
      <c r="V209" s="164">
        <v>0</v>
      </c>
      <c r="W209" s="164">
        <v>0</v>
      </c>
      <c r="X209" s="164">
        <v>0</v>
      </c>
      <c r="Y209" s="164">
        <v>0</v>
      </c>
      <c r="Z209" s="164">
        <v>0</v>
      </c>
      <c r="AA209" s="164">
        <v>0</v>
      </c>
      <c r="AB209" s="164">
        <v>-0.41728381520007929</v>
      </c>
      <c r="AC209" s="164">
        <v>0</v>
      </c>
      <c r="AD209" s="164">
        <v>0</v>
      </c>
      <c r="AE209" s="164">
        <v>0</v>
      </c>
      <c r="AF209" s="164">
        <v>0</v>
      </c>
      <c r="AG209" s="164">
        <v>0</v>
      </c>
      <c r="AH209" s="164">
        <v>0</v>
      </c>
      <c r="AI209" s="180"/>
    </row>
    <row r="210" spans="2:35" s="9" customFormat="1">
      <c r="AI210" s="180"/>
    </row>
  </sheetData>
  <sortState xmlns:xlrd2="http://schemas.microsoft.com/office/spreadsheetml/2017/richdata2" ref="AL196:AL208">
    <sortCondition ref="AL196:AL208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M67"/>
  <sheetViews>
    <sheetView showGridLines="0" topLeftCell="B1" zoomScale="115" zoomScaleNormal="115" workbookViewId="0">
      <pane ySplit="1" topLeftCell="A2" activePane="bottomLeft" state="frozen"/>
      <selection activeCell="K27" sqref="K27"/>
      <selection pane="bottomLeft" activeCell="F29" sqref="F29"/>
    </sheetView>
  </sheetViews>
  <sheetFormatPr defaultColWidth="9" defaultRowHeight="15"/>
  <cols>
    <col min="1" max="1" width="1.875" style="4" bestFit="1" customWidth="1"/>
    <col min="2" max="2" width="22.5" style="4" customWidth="1"/>
    <col min="3" max="3" width="10.625" style="4" customWidth="1"/>
    <col min="4" max="4" width="22.125" style="4" bestFit="1" customWidth="1"/>
    <col min="5" max="5" width="5.625" style="4" bestFit="1" customWidth="1"/>
    <col min="6" max="6" width="7.625" style="4" bestFit="1" customWidth="1"/>
    <col min="7" max="7" width="8.125" style="4" bestFit="1" customWidth="1"/>
    <col min="8" max="8" width="7.75" style="4" bestFit="1" customWidth="1"/>
    <col min="9" max="9" width="7" style="4" bestFit="1" customWidth="1"/>
    <col min="10" max="10" width="2.75" style="4" customWidth="1"/>
    <col min="11" max="16384" width="9" style="4"/>
  </cols>
  <sheetData>
    <row r="1" spans="2:13" ht="26.25">
      <c r="B1" s="35" t="s">
        <v>26</v>
      </c>
    </row>
    <row r="3" spans="2:13">
      <c r="B3" s="42" t="s">
        <v>28</v>
      </c>
      <c r="C3" s="37"/>
      <c r="D3" s="37"/>
      <c r="E3" s="37"/>
      <c r="F3" s="37"/>
      <c r="G3" s="37"/>
      <c r="H3" s="37"/>
      <c r="I3" s="37"/>
    </row>
    <row r="4" spans="2:13" ht="15.75" thickBot="1">
      <c r="B4" s="41" t="s">
        <v>30</v>
      </c>
      <c r="C4" s="31" t="s">
        <v>24</v>
      </c>
      <c r="D4" s="31" t="s">
        <v>25</v>
      </c>
      <c r="E4" s="31" t="s">
        <v>31</v>
      </c>
      <c r="F4" s="31" t="s">
        <v>32</v>
      </c>
      <c r="G4" s="31" t="s">
        <v>33</v>
      </c>
      <c r="H4" s="31" t="s">
        <v>34</v>
      </c>
      <c r="I4" s="31" t="s">
        <v>35</v>
      </c>
    </row>
    <row r="5" spans="2:13" ht="25.5">
      <c r="B5" s="3" t="s">
        <v>49</v>
      </c>
      <c r="C5" s="1" t="s">
        <v>42</v>
      </c>
      <c r="D5" s="2" t="s">
        <v>20</v>
      </c>
      <c r="E5" s="2"/>
      <c r="F5" s="2"/>
      <c r="G5" s="2"/>
      <c r="H5" s="2"/>
      <c r="I5" s="2"/>
      <c r="J5" s="5"/>
    </row>
    <row r="6" spans="2:13" customFormat="1" ht="15.75">
      <c r="B6" s="136" t="s">
        <v>177</v>
      </c>
      <c r="C6" s="137" t="s">
        <v>462</v>
      </c>
      <c r="D6" s="137" t="s">
        <v>462</v>
      </c>
      <c r="E6" s="138" t="s">
        <v>462</v>
      </c>
      <c r="F6" s="137"/>
      <c r="G6" s="137"/>
      <c r="H6" s="137"/>
      <c r="I6" s="137"/>
      <c r="L6" s="4"/>
      <c r="M6" s="4"/>
    </row>
    <row r="7" spans="2:13" customFormat="1" ht="15.75">
      <c r="B7" s="135" t="s">
        <v>259</v>
      </c>
      <c r="C7" t="s">
        <v>462</v>
      </c>
      <c r="D7" t="s">
        <v>462</v>
      </c>
      <c r="E7" s="38" t="s">
        <v>462</v>
      </c>
      <c r="L7" s="4"/>
      <c r="M7" s="4"/>
    </row>
    <row r="8" spans="2:13" customFormat="1" ht="15.75">
      <c r="B8" s="38" t="s">
        <v>424</v>
      </c>
      <c r="C8" t="s">
        <v>233</v>
      </c>
      <c r="D8" t="s">
        <v>83</v>
      </c>
      <c r="E8" s="38" t="s">
        <v>14</v>
      </c>
      <c r="L8" s="4"/>
      <c r="M8" s="4"/>
    </row>
    <row r="9" spans="2:13" customFormat="1" ht="15.75">
      <c r="B9" s="38" t="s">
        <v>424</v>
      </c>
      <c r="C9" t="s">
        <v>234</v>
      </c>
      <c r="D9" t="s">
        <v>181</v>
      </c>
      <c r="E9" s="38" t="s">
        <v>14</v>
      </c>
      <c r="L9" s="4"/>
      <c r="M9" s="4"/>
    </row>
    <row r="10" spans="2:13" customFormat="1" ht="15.75">
      <c r="B10" s="38" t="s">
        <v>424</v>
      </c>
      <c r="C10" t="s">
        <v>89</v>
      </c>
      <c r="D10" t="s">
        <v>130</v>
      </c>
      <c r="E10" s="38" t="s">
        <v>14</v>
      </c>
    </row>
    <row r="11" spans="2:13" customFormat="1" ht="15.75">
      <c r="B11" s="38" t="s">
        <v>424</v>
      </c>
      <c r="C11" t="s">
        <v>235</v>
      </c>
      <c r="D11" t="s">
        <v>54</v>
      </c>
      <c r="E11" s="38" t="s">
        <v>14</v>
      </c>
    </row>
    <row r="12" spans="2:13" customFormat="1" ht="15.75">
      <c r="B12" s="38" t="s">
        <v>424</v>
      </c>
      <c r="C12" t="s">
        <v>237</v>
      </c>
      <c r="D12" t="s">
        <v>182</v>
      </c>
      <c r="E12" s="38" t="s">
        <v>14</v>
      </c>
    </row>
    <row r="13" spans="2:13" customFormat="1" ht="15.75">
      <c r="B13" s="135" t="s">
        <v>260</v>
      </c>
      <c r="C13" t="s">
        <v>462</v>
      </c>
      <c r="D13" t="s">
        <v>462</v>
      </c>
      <c r="E13" s="38" t="s">
        <v>462</v>
      </c>
    </row>
    <row r="14" spans="2:13" customFormat="1" ht="15.75">
      <c r="B14" s="38" t="s">
        <v>424</v>
      </c>
      <c r="C14" t="s">
        <v>262</v>
      </c>
      <c r="D14" t="s">
        <v>93</v>
      </c>
      <c r="E14" s="38" t="s">
        <v>14</v>
      </c>
    </row>
    <row r="15" spans="2:13" customFormat="1" ht="15.75">
      <c r="B15" s="38" t="s">
        <v>424</v>
      </c>
      <c r="C15" t="s">
        <v>263</v>
      </c>
      <c r="D15" t="s">
        <v>92</v>
      </c>
      <c r="E15" s="38" t="s">
        <v>14</v>
      </c>
    </row>
    <row r="16" spans="2:13" customFormat="1" ht="15.75">
      <c r="B16" s="38" t="s">
        <v>424</v>
      </c>
      <c r="C16" t="s">
        <v>264</v>
      </c>
      <c r="D16" t="s">
        <v>140</v>
      </c>
      <c r="E16" s="38" t="s">
        <v>14</v>
      </c>
    </row>
    <row r="17" spans="2:9" customFormat="1" ht="15.75">
      <c r="B17" s="38" t="s">
        <v>424</v>
      </c>
      <c r="C17" t="s">
        <v>269</v>
      </c>
      <c r="D17" t="s">
        <v>94</v>
      </c>
      <c r="E17" s="38" t="s">
        <v>14</v>
      </c>
    </row>
    <row r="18" spans="2:9" customFormat="1" ht="15.75">
      <c r="B18" s="38" t="s">
        <v>424</v>
      </c>
      <c r="C18" t="s">
        <v>265</v>
      </c>
      <c r="D18" t="s">
        <v>160</v>
      </c>
      <c r="E18" s="38" t="s">
        <v>14</v>
      </c>
    </row>
    <row r="19" spans="2:9" customFormat="1" ht="15.75">
      <c r="B19" s="38" t="s">
        <v>424</v>
      </c>
      <c r="C19" t="s">
        <v>266</v>
      </c>
      <c r="D19" t="s">
        <v>141</v>
      </c>
      <c r="E19" s="38" t="s">
        <v>14</v>
      </c>
    </row>
    <row r="20" spans="2:9" customFormat="1" ht="15.75">
      <c r="B20" s="38" t="s">
        <v>424</v>
      </c>
      <c r="C20" t="s">
        <v>267</v>
      </c>
      <c r="D20" t="s">
        <v>159</v>
      </c>
      <c r="E20" s="38" t="s">
        <v>14</v>
      </c>
    </row>
    <row r="21" spans="2:9" customFormat="1" ht="15.75">
      <c r="B21" s="135" t="s">
        <v>261</v>
      </c>
      <c r="C21" t="s">
        <v>462</v>
      </c>
      <c r="D21" t="s">
        <v>462</v>
      </c>
      <c r="E21" s="38" t="s">
        <v>462</v>
      </c>
    </row>
    <row r="22" spans="2:9" customFormat="1" ht="15.75">
      <c r="B22" s="38" t="s">
        <v>424</v>
      </c>
      <c r="C22" t="s">
        <v>135</v>
      </c>
      <c r="D22" t="s">
        <v>134</v>
      </c>
      <c r="E22" s="38" t="s">
        <v>14</v>
      </c>
      <c r="F22" t="s">
        <v>418</v>
      </c>
    </row>
    <row r="23" spans="2:9" customFormat="1" ht="15.75">
      <c r="B23" s="38" t="s">
        <v>424</v>
      </c>
      <c r="C23" t="s">
        <v>136</v>
      </c>
      <c r="D23" t="s">
        <v>180</v>
      </c>
      <c r="E23" s="38" t="s">
        <v>14</v>
      </c>
      <c r="F23" t="s">
        <v>418</v>
      </c>
    </row>
    <row r="24" spans="2:9" customFormat="1" ht="15.75">
      <c r="B24" s="38" t="s">
        <v>424</v>
      </c>
      <c r="C24" t="s">
        <v>137</v>
      </c>
      <c r="D24" t="s">
        <v>183</v>
      </c>
      <c r="E24" s="38" t="s">
        <v>14</v>
      </c>
      <c r="F24" t="s">
        <v>418</v>
      </c>
    </row>
    <row r="25" spans="2:9" customFormat="1" ht="15.75">
      <c r="B25" s="38" t="s">
        <v>424</v>
      </c>
      <c r="C25" t="s">
        <v>138</v>
      </c>
      <c r="D25" t="s">
        <v>184</v>
      </c>
      <c r="E25" s="38" t="s">
        <v>14</v>
      </c>
      <c r="F25" t="s">
        <v>418</v>
      </c>
    </row>
    <row r="26" spans="2:9" customFormat="1" ht="15.75">
      <c r="B26" s="38" t="s">
        <v>424</v>
      </c>
      <c r="C26" t="s">
        <v>416</v>
      </c>
      <c r="D26" t="s">
        <v>413</v>
      </c>
      <c r="E26" s="38" t="s">
        <v>14</v>
      </c>
      <c r="F26" t="s">
        <v>418</v>
      </c>
    </row>
    <row r="27" spans="2:9" customFormat="1" ht="15.75">
      <c r="B27" s="38" t="s">
        <v>424</v>
      </c>
      <c r="C27" t="s">
        <v>417</v>
      </c>
      <c r="D27" t="s">
        <v>412</v>
      </c>
      <c r="E27" s="38" t="s">
        <v>14</v>
      </c>
      <c r="F27" t="s">
        <v>418</v>
      </c>
    </row>
    <row r="28" spans="2:9" customFormat="1" ht="15.75">
      <c r="B28" s="136" t="s">
        <v>206</v>
      </c>
      <c r="C28" s="137" t="s">
        <v>462</v>
      </c>
      <c r="D28" s="137" t="s">
        <v>462</v>
      </c>
      <c r="E28" s="138" t="s">
        <v>462</v>
      </c>
      <c r="F28" s="137"/>
      <c r="G28" s="137"/>
      <c r="H28" s="137"/>
      <c r="I28" s="137"/>
    </row>
    <row r="29" spans="2:9" customFormat="1" ht="15.75">
      <c r="B29" s="38" t="s">
        <v>424</v>
      </c>
      <c r="C29" t="s">
        <v>240</v>
      </c>
      <c r="D29" t="s">
        <v>83</v>
      </c>
      <c r="E29" s="38" t="s">
        <v>14</v>
      </c>
    </row>
    <row r="30" spans="2:9" customFormat="1" ht="15.75">
      <c r="B30" s="38" t="s">
        <v>424</v>
      </c>
      <c r="C30" t="s">
        <v>239</v>
      </c>
      <c r="D30" t="s">
        <v>181</v>
      </c>
      <c r="E30" s="38" t="s">
        <v>14</v>
      </c>
    </row>
    <row r="31" spans="2:9" customFormat="1" ht="15.75">
      <c r="B31" s="38" t="s">
        <v>424</v>
      </c>
      <c r="C31" t="s">
        <v>81</v>
      </c>
      <c r="D31" t="s">
        <v>130</v>
      </c>
      <c r="E31" s="38" t="s">
        <v>14</v>
      </c>
    </row>
    <row r="32" spans="2:9" customFormat="1" ht="15.75">
      <c r="B32" s="38" t="s">
        <v>424</v>
      </c>
      <c r="C32" t="s">
        <v>15</v>
      </c>
      <c r="D32" t="s">
        <v>54</v>
      </c>
      <c r="E32" s="38" t="s">
        <v>14</v>
      </c>
    </row>
    <row r="33" spans="2:5" customFormat="1" ht="15.75">
      <c r="B33" s="38" t="s">
        <v>424</v>
      </c>
      <c r="C33" t="s">
        <v>57</v>
      </c>
      <c r="D33" t="s">
        <v>182</v>
      </c>
      <c r="E33" s="38" t="s">
        <v>14</v>
      </c>
    </row>
    <row r="34" spans="2:5" customFormat="1" ht="15.75">
      <c r="B34" s="38" t="s">
        <v>424</v>
      </c>
      <c r="C34" t="s">
        <v>126</v>
      </c>
      <c r="D34" t="s">
        <v>93</v>
      </c>
      <c r="E34" s="38" t="s">
        <v>14</v>
      </c>
    </row>
    <row r="35" spans="2:5" customFormat="1" ht="15.75">
      <c r="B35" s="38" t="s">
        <v>424</v>
      </c>
      <c r="C35" t="s">
        <v>19</v>
      </c>
      <c r="D35" t="s">
        <v>92</v>
      </c>
      <c r="E35" s="38" t="s">
        <v>14</v>
      </c>
    </row>
    <row r="36" spans="2:5" customFormat="1" ht="15.75">
      <c r="B36" s="38" t="s">
        <v>424</v>
      </c>
      <c r="C36" t="s">
        <v>127</v>
      </c>
      <c r="D36" t="s">
        <v>140</v>
      </c>
      <c r="E36" s="38" t="s">
        <v>14</v>
      </c>
    </row>
    <row r="37" spans="2:5" customFormat="1" ht="15.75">
      <c r="B37" s="38" t="s">
        <v>424</v>
      </c>
      <c r="C37" t="s">
        <v>95</v>
      </c>
      <c r="D37" t="s">
        <v>94</v>
      </c>
      <c r="E37" s="38" t="s">
        <v>14</v>
      </c>
    </row>
    <row r="38" spans="2:5" customFormat="1" ht="15.75">
      <c r="B38" s="38" t="s">
        <v>424</v>
      </c>
      <c r="C38" t="s">
        <v>128</v>
      </c>
      <c r="D38" t="s">
        <v>160</v>
      </c>
      <c r="E38" s="38" t="s">
        <v>14</v>
      </c>
    </row>
    <row r="39" spans="2:5" customFormat="1" ht="15.75">
      <c r="B39" s="38" t="s">
        <v>424</v>
      </c>
      <c r="C39" t="s">
        <v>157</v>
      </c>
      <c r="D39" t="s">
        <v>141</v>
      </c>
      <c r="E39" s="38" t="s">
        <v>14</v>
      </c>
    </row>
    <row r="40" spans="2:5" customFormat="1" ht="15.75">
      <c r="B40" s="38" t="s">
        <v>424</v>
      </c>
      <c r="C40" t="s">
        <v>268</v>
      </c>
      <c r="D40" t="s">
        <v>159</v>
      </c>
      <c r="E40" s="38" t="s">
        <v>14</v>
      </c>
    </row>
    <row r="41" spans="2:5" customFormat="1" ht="15.75">
      <c r="B41" s="38" t="s">
        <v>424</v>
      </c>
      <c r="C41" t="s">
        <v>179</v>
      </c>
      <c r="D41" t="s">
        <v>188</v>
      </c>
      <c r="E41" s="38" t="s">
        <v>14</v>
      </c>
    </row>
    <row r="42" spans="2:5" customFormat="1" ht="15.75">
      <c r="B42" s="135" t="s">
        <v>382</v>
      </c>
      <c r="C42" t="s">
        <v>462</v>
      </c>
      <c r="D42" t="s">
        <v>462</v>
      </c>
      <c r="E42" s="38" t="s">
        <v>462</v>
      </c>
    </row>
    <row r="43" spans="2:5" customFormat="1" ht="15.75">
      <c r="B43" s="38" t="s">
        <v>424</v>
      </c>
      <c r="C43" t="s">
        <v>131</v>
      </c>
      <c r="D43" t="s">
        <v>56</v>
      </c>
      <c r="E43" s="38" t="s">
        <v>14</v>
      </c>
    </row>
    <row r="44" spans="2:5" customFormat="1" ht="15.75">
      <c r="B44" s="38" t="s">
        <v>424</v>
      </c>
      <c r="C44" t="s">
        <v>87</v>
      </c>
      <c r="D44" t="s">
        <v>86</v>
      </c>
      <c r="E44" s="38" t="s">
        <v>14</v>
      </c>
    </row>
    <row r="45" spans="2:5" customFormat="1" ht="15.75">
      <c r="B45" s="38" t="s">
        <v>424</v>
      </c>
      <c r="C45" t="s">
        <v>17</v>
      </c>
      <c r="D45" t="s">
        <v>52</v>
      </c>
      <c r="E45" s="38" t="s">
        <v>14</v>
      </c>
    </row>
    <row r="46" spans="2:5" customFormat="1" ht="15.75">
      <c r="B46" s="38" t="s">
        <v>424</v>
      </c>
      <c r="C46" t="s">
        <v>132</v>
      </c>
      <c r="D46" t="s">
        <v>142</v>
      </c>
      <c r="E46" s="38" t="s">
        <v>14</v>
      </c>
    </row>
    <row r="47" spans="2:5" customFormat="1" ht="15.75">
      <c r="B47" s="38" t="s">
        <v>424</v>
      </c>
      <c r="C47" t="s">
        <v>16</v>
      </c>
      <c r="D47" t="s">
        <v>85</v>
      </c>
      <c r="E47" s="38" t="s">
        <v>14</v>
      </c>
    </row>
    <row r="48" spans="2:5" customFormat="1" ht="15.75">
      <c r="B48" s="38" t="s">
        <v>424</v>
      </c>
      <c r="C48" t="s">
        <v>18</v>
      </c>
      <c r="D48" t="s">
        <v>103</v>
      </c>
      <c r="E48" s="38" t="s">
        <v>14</v>
      </c>
    </row>
    <row r="49" spans="2:9" customFormat="1" ht="15.75">
      <c r="B49" s="38" t="s">
        <v>424</v>
      </c>
      <c r="C49" t="s">
        <v>55</v>
      </c>
      <c r="D49" t="s">
        <v>195</v>
      </c>
      <c r="E49" s="38" t="s">
        <v>14</v>
      </c>
    </row>
    <row r="50" spans="2:9" customFormat="1" ht="15.75">
      <c r="B50" s="38" t="s">
        <v>424</v>
      </c>
      <c r="C50" t="s">
        <v>88</v>
      </c>
      <c r="D50" t="s">
        <v>196</v>
      </c>
      <c r="E50" s="38" t="s">
        <v>14</v>
      </c>
    </row>
    <row r="51" spans="2:9" customFormat="1" ht="15.75">
      <c r="B51" s="38" t="s">
        <v>424</v>
      </c>
      <c r="C51" t="s">
        <v>207</v>
      </c>
      <c r="D51" t="s">
        <v>208</v>
      </c>
      <c r="E51" s="38" t="s">
        <v>14</v>
      </c>
    </row>
    <row r="52" spans="2:9" customFormat="1" ht="15.75">
      <c r="B52" s="136" t="s">
        <v>273</v>
      </c>
      <c r="C52" s="137" t="s">
        <v>462</v>
      </c>
      <c r="D52" s="137" t="s">
        <v>462</v>
      </c>
      <c r="E52" s="138" t="s">
        <v>462</v>
      </c>
      <c r="F52" s="137"/>
      <c r="G52" s="137"/>
      <c r="H52" s="137"/>
      <c r="I52" s="137"/>
    </row>
    <row r="53" spans="2:9" customFormat="1" ht="15.75">
      <c r="B53" s="38" t="s">
        <v>424</v>
      </c>
      <c r="C53" t="s">
        <v>193</v>
      </c>
      <c r="D53" t="s">
        <v>1397</v>
      </c>
      <c r="E53" s="38" t="s">
        <v>14</v>
      </c>
    </row>
    <row r="54" spans="2:9" customFormat="1" ht="15.75">
      <c r="B54" s="38" t="s">
        <v>424</v>
      </c>
      <c r="C54" t="s">
        <v>170</v>
      </c>
      <c r="D54" t="s">
        <v>1398</v>
      </c>
      <c r="E54" s="38" t="s">
        <v>14</v>
      </c>
    </row>
    <row r="55" spans="2:9" customFormat="1" ht="15.75">
      <c r="B55" s="38" t="s">
        <v>424</v>
      </c>
      <c r="C55" t="s">
        <v>187</v>
      </c>
      <c r="D55" t="s">
        <v>1399</v>
      </c>
      <c r="E55" s="38" t="s">
        <v>14</v>
      </c>
    </row>
    <row r="56" spans="2:9" customFormat="1" ht="15.75">
      <c r="B56" s="38" t="s">
        <v>424</v>
      </c>
      <c r="C56" t="s">
        <v>171</v>
      </c>
      <c r="D56" t="s">
        <v>1400</v>
      </c>
      <c r="E56" s="38" t="s">
        <v>14</v>
      </c>
    </row>
    <row r="57" spans="2:9" customFormat="1" ht="15.75">
      <c r="B57" s="38" t="s">
        <v>424</v>
      </c>
      <c r="C57" t="s">
        <v>78</v>
      </c>
      <c r="D57" t="s">
        <v>1401</v>
      </c>
      <c r="E57" s="38" t="s">
        <v>14</v>
      </c>
      <c r="G57" s="239" t="s">
        <v>390</v>
      </c>
      <c r="I57" t="s">
        <v>409</v>
      </c>
    </row>
    <row r="58" spans="2:9" customFormat="1" ht="15.75">
      <c r="B58" s="38" t="s">
        <v>424</v>
      </c>
      <c r="C58" t="s">
        <v>80</v>
      </c>
      <c r="D58" t="s">
        <v>1402</v>
      </c>
      <c r="E58" s="38" t="s">
        <v>14</v>
      </c>
    </row>
    <row r="59" spans="2:9" customFormat="1" ht="15.75">
      <c r="B59" s="38" t="s">
        <v>424</v>
      </c>
      <c r="C59" t="s">
        <v>79</v>
      </c>
      <c r="D59" t="s">
        <v>1403</v>
      </c>
      <c r="E59" s="38" t="s">
        <v>14</v>
      </c>
      <c r="G59" s="239" t="s">
        <v>390</v>
      </c>
      <c r="I59" t="s">
        <v>410</v>
      </c>
    </row>
    <row r="60" spans="2:9" customFormat="1" ht="15.75">
      <c r="B60" s="38" t="s">
        <v>424</v>
      </c>
      <c r="C60" t="s">
        <v>172</v>
      </c>
      <c r="D60" t="s">
        <v>1404</v>
      </c>
      <c r="E60" s="38" t="s">
        <v>14</v>
      </c>
    </row>
    <row r="61" spans="2:9" customFormat="1" ht="15.75">
      <c r="B61" s="38" t="s">
        <v>424</v>
      </c>
      <c r="C61" t="s">
        <v>194</v>
      </c>
      <c r="D61" t="s">
        <v>1405</v>
      </c>
      <c r="E61" s="38" t="s">
        <v>14</v>
      </c>
    </row>
    <row r="62" spans="2:9" customFormat="1" ht="15.75">
      <c r="B62" s="39" t="s">
        <v>424</v>
      </c>
      <c r="C62" s="61" t="s">
        <v>192</v>
      </c>
      <c r="D62" s="61" t="s">
        <v>1406</v>
      </c>
      <c r="E62" s="39" t="s">
        <v>14</v>
      </c>
      <c r="F62" s="61"/>
      <c r="G62" s="61"/>
      <c r="H62" s="61"/>
      <c r="I62" s="61"/>
    </row>
    <row r="63" spans="2:9" customFormat="1" ht="15.75">
      <c r="B63" s="136" t="s">
        <v>396</v>
      </c>
      <c r="C63" s="137" t="s">
        <v>462</v>
      </c>
      <c r="D63" s="137" t="s">
        <v>462</v>
      </c>
      <c r="E63" s="138" t="s">
        <v>462</v>
      </c>
      <c r="F63" s="137"/>
      <c r="G63" s="137"/>
      <c r="H63" s="137"/>
      <c r="I63" s="137"/>
    </row>
    <row r="64" spans="2:9" customFormat="1" ht="15.75">
      <c r="B64" s="38" t="s">
        <v>423</v>
      </c>
      <c r="C64" t="s">
        <v>398</v>
      </c>
      <c r="D64" t="s">
        <v>1407</v>
      </c>
      <c r="E64" s="38" t="s">
        <v>401</v>
      </c>
    </row>
    <row r="65" spans="2:9">
      <c r="B65" s="252" t="s">
        <v>423</v>
      </c>
      <c r="C65" s="4" t="s">
        <v>397</v>
      </c>
      <c r="D65" s="4" t="s">
        <v>1408</v>
      </c>
      <c r="E65" s="4" t="s">
        <v>401</v>
      </c>
    </row>
    <row r="66" spans="2:9">
      <c r="B66" s="252" t="s">
        <v>423</v>
      </c>
      <c r="C66" s="4" t="s">
        <v>399</v>
      </c>
      <c r="D66" s="4" t="s">
        <v>1409</v>
      </c>
      <c r="E66" s="4" t="s">
        <v>401</v>
      </c>
    </row>
    <row r="67" spans="2:9">
      <c r="B67" s="253" t="s">
        <v>423</v>
      </c>
      <c r="C67" s="236" t="s">
        <v>400</v>
      </c>
      <c r="D67" s="236" t="s">
        <v>1410</v>
      </c>
      <c r="E67" s="236" t="s">
        <v>401</v>
      </c>
      <c r="F67" s="236"/>
      <c r="G67" s="236"/>
      <c r="H67" s="236"/>
      <c r="I67" s="236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1107-DCC2-48BC-9B40-1122A3EF0CA4}">
  <sheetPr>
    <tabColor theme="9" tint="0.59999389629810485"/>
  </sheetPr>
  <dimension ref="A1:AT46"/>
  <sheetViews>
    <sheetView showGridLines="0" workbookViewId="0">
      <pane ySplit="1" topLeftCell="A2" activePane="bottomLeft" state="frozen"/>
      <selection activeCell="K27" sqref="K27"/>
      <selection pane="bottomLeft" activeCell="A33" sqref="A33"/>
    </sheetView>
  </sheetViews>
  <sheetFormatPr defaultColWidth="9" defaultRowHeight="15"/>
  <cols>
    <col min="1" max="1" width="11" style="53" customWidth="1"/>
    <col min="2" max="2" width="15.375" style="53" bestFit="1" customWidth="1"/>
    <col min="3" max="3" width="10.375" style="53" customWidth="1"/>
    <col min="4" max="6" width="9" style="53"/>
    <col min="7" max="7" width="10.375" style="53" customWidth="1"/>
    <col min="8" max="38" width="9.375" style="53" customWidth="1"/>
    <col min="39" max="40" width="9" style="53"/>
    <col min="41" max="41" width="9.875" style="53" bestFit="1" customWidth="1"/>
    <col min="42" max="42" width="25.75" style="53" bestFit="1" customWidth="1"/>
    <col min="43" max="16384" width="9" style="53"/>
  </cols>
  <sheetData>
    <row r="1" spans="1:46" ht="21">
      <c r="A1" s="58" t="s">
        <v>161</v>
      </c>
      <c r="B1" s="58"/>
      <c r="C1" s="58"/>
      <c r="D1" s="58"/>
      <c r="E1" s="58"/>
      <c r="F1" s="58"/>
    </row>
    <row r="3" spans="1:46">
      <c r="A3" s="42" t="s">
        <v>59</v>
      </c>
      <c r="AN3" s="36" t="s">
        <v>29</v>
      </c>
      <c r="AO3" s="42"/>
      <c r="AP3" s="54"/>
      <c r="AQ3" s="54"/>
      <c r="AR3" s="54"/>
      <c r="AS3" s="54"/>
      <c r="AT3" s="54"/>
    </row>
    <row r="4" spans="1:46" ht="32.25" thickBot="1">
      <c r="A4" s="211" t="s">
        <v>22</v>
      </c>
      <c r="B4" s="211" t="s">
        <v>380</v>
      </c>
      <c r="C4" s="211" t="s">
        <v>69</v>
      </c>
      <c r="D4" s="211" t="s">
        <v>163</v>
      </c>
      <c r="E4" s="156" t="s">
        <v>241</v>
      </c>
      <c r="F4" s="156" t="s">
        <v>242</v>
      </c>
      <c r="AN4" s="55" t="s">
        <v>36</v>
      </c>
      <c r="AO4" s="55" t="s">
        <v>22</v>
      </c>
      <c r="AP4" s="55" t="s">
        <v>23</v>
      </c>
      <c r="AQ4" s="55" t="s">
        <v>37</v>
      </c>
      <c r="AR4" s="55" t="s">
        <v>38</v>
      </c>
      <c r="AS4" s="55" t="s">
        <v>39</v>
      </c>
      <c r="AT4" s="55" t="s">
        <v>40</v>
      </c>
    </row>
    <row r="5" spans="1:46" ht="51">
      <c r="A5" s="56" t="s">
        <v>146</v>
      </c>
      <c r="B5" s="56" t="s">
        <v>20</v>
      </c>
      <c r="C5" s="56"/>
      <c r="D5" s="57" t="s">
        <v>165</v>
      </c>
      <c r="E5" s="3" t="s">
        <v>243</v>
      </c>
      <c r="F5" s="118" t="s">
        <v>244</v>
      </c>
      <c r="AN5" s="57" t="s">
        <v>166</v>
      </c>
      <c r="AO5" s="57" t="s">
        <v>43</v>
      </c>
      <c r="AP5" s="57" t="s">
        <v>20</v>
      </c>
      <c r="AQ5" s="57" t="s">
        <v>44</v>
      </c>
      <c r="AR5" s="57" t="s">
        <v>45</v>
      </c>
      <c r="AS5" s="57" t="s">
        <v>46</v>
      </c>
      <c r="AT5" s="56" t="s">
        <v>47</v>
      </c>
    </row>
    <row r="6" spans="1:46">
      <c r="A6" s="49" t="s">
        <v>149</v>
      </c>
      <c r="B6" s="49"/>
      <c r="C6" s="49"/>
      <c r="D6" s="119" t="s">
        <v>215</v>
      </c>
      <c r="E6" s="119"/>
      <c r="F6" s="119" t="s">
        <v>215</v>
      </c>
      <c r="AN6" s="49" t="s">
        <v>69</v>
      </c>
      <c r="AO6" s="49"/>
      <c r="AP6" s="49"/>
      <c r="AQ6" s="49"/>
      <c r="AR6" s="49"/>
      <c r="AS6" s="49"/>
      <c r="AT6" s="49"/>
    </row>
    <row r="7" spans="1:46">
      <c r="A7" s="53" t="s">
        <v>1377</v>
      </c>
      <c r="B7" s="53" t="s">
        <v>1378</v>
      </c>
      <c r="D7" s="53">
        <v>1</v>
      </c>
      <c r="E7" s="53">
        <v>1</v>
      </c>
      <c r="F7" s="209">
        <v>1</v>
      </c>
      <c r="AN7" s="54" t="s">
        <v>167</v>
      </c>
      <c r="AO7" s="53" t="s">
        <v>1377</v>
      </c>
      <c r="AP7" s="53" t="s">
        <v>1378</v>
      </c>
      <c r="AQ7" s="54" t="s">
        <v>14</v>
      </c>
      <c r="AR7" s="54" t="s">
        <v>168</v>
      </c>
      <c r="AS7" s="54"/>
      <c r="AT7" s="54"/>
    </row>
    <row r="8" spans="1:46">
      <c r="A8" s="53" t="s">
        <v>1379</v>
      </c>
      <c r="B8" s="53" t="s">
        <v>1380</v>
      </c>
      <c r="D8" s="53">
        <v>1</v>
      </c>
      <c r="E8" s="53">
        <v>1</v>
      </c>
      <c r="F8" s="209">
        <v>1</v>
      </c>
      <c r="AN8" s="54" t="s">
        <v>167</v>
      </c>
      <c r="AO8" s="53" t="s">
        <v>1379</v>
      </c>
      <c r="AP8" s="53" t="s">
        <v>1380</v>
      </c>
      <c r="AQ8" s="54" t="s">
        <v>14</v>
      </c>
      <c r="AR8" s="54" t="s">
        <v>168</v>
      </c>
      <c r="AS8" s="54"/>
      <c r="AT8" s="54"/>
    </row>
    <row r="9" spans="1:46">
      <c r="A9" s="53" t="s">
        <v>1381</v>
      </c>
      <c r="B9" s="53" t="s">
        <v>1382</v>
      </c>
      <c r="D9" s="53">
        <v>1</v>
      </c>
      <c r="E9" s="53">
        <v>1</v>
      </c>
      <c r="F9" s="209">
        <v>1</v>
      </c>
      <c r="AN9" s="54" t="s">
        <v>167</v>
      </c>
      <c r="AO9" s="53" t="s">
        <v>1381</v>
      </c>
      <c r="AP9" s="53" t="s">
        <v>1382</v>
      </c>
      <c r="AQ9" s="54" t="s">
        <v>14</v>
      </c>
      <c r="AR9" s="54" t="s">
        <v>168</v>
      </c>
    </row>
    <row r="10" spans="1:46">
      <c r="A10" s="53" t="s">
        <v>1383</v>
      </c>
      <c r="B10" s="53" t="s">
        <v>1384</v>
      </c>
      <c r="D10" s="53">
        <v>1</v>
      </c>
      <c r="E10" s="53">
        <v>1</v>
      </c>
      <c r="F10" s="209">
        <v>1</v>
      </c>
      <c r="AN10" s="54" t="s">
        <v>167</v>
      </c>
      <c r="AO10" s="53" t="s">
        <v>1383</v>
      </c>
      <c r="AP10" s="53" t="s">
        <v>1384</v>
      </c>
      <c r="AQ10" s="54" t="s">
        <v>14</v>
      </c>
      <c r="AR10" s="54" t="s">
        <v>168</v>
      </c>
    </row>
    <row r="11" spans="1:46" ht="15.75">
      <c r="A11" s="53" t="s">
        <v>1385</v>
      </c>
      <c r="B11" s="53" t="s">
        <v>1386</v>
      </c>
      <c r="D11" s="53">
        <v>1</v>
      </c>
      <c r="E11" s="53">
        <v>1</v>
      </c>
      <c r="F11" s="209">
        <v>1</v>
      </c>
      <c r="AN11" s="54" t="s">
        <v>167</v>
      </c>
      <c r="AO11" s="53" t="s">
        <v>1385</v>
      </c>
      <c r="AP11" s="53" t="s">
        <v>1386</v>
      </c>
      <c r="AQ11" s="54" t="s">
        <v>14</v>
      </c>
      <c r="AR11" s="54" t="s">
        <v>168</v>
      </c>
      <c r="AS11" s="239" t="s">
        <v>390</v>
      </c>
    </row>
    <row r="12" spans="1:46">
      <c r="A12" s="53" t="s">
        <v>1387</v>
      </c>
      <c r="B12" s="53" t="s">
        <v>1388</v>
      </c>
      <c r="D12" s="53">
        <v>1</v>
      </c>
      <c r="E12" s="53">
        <v>1</v>
      </c>
      <c r="F12" s="209">
        <v>1</v>
      </c>
      <c r="AN12" s="54" t="s">
        <v>167</v>
      </c>
      <c r="AO12" s="53" t="s">
        <v>1387</v>
      </c>
      <c r="AP12" s="53" t="s">
        <v>1388</v>
      </c>
      <c r="AQ12" s="54" t="s">
        <v>14</v>
      </c>
      <c r="AR12" s="54" t="s">
        <v>168</v>
      </c>
    </row>
    <row r="13" spans="1:46" ht="15.75">
      <c r="A13" s="53" t="s">
        <v>1389</v>
      </c>
      <c r="B13" s="53" t="s">
        <v>1390</v>
      </c>
      <c r="D13" s="53">
        <v>1</v>
      </c>
      <c r="E13" s="53">
        <v>1</v>
      </c>
      <c r="F13" s="209">
        <v>1</v>
      </c>
      <c r="AN13" s="54" t="s">
        <v>167</v>
      </c>
      <c r="AO13" s="53" t="s">
        <v>1389</v>
      </c>
      <c r="AP13" s="53" t="s">
        <v>1390</v>
      </c>
      <c r="AQ13" s="54" t="s">
        <v>14</v>
      </c>
      <c r="AR13" s="54" t="s">
        <v>168</v>
      </c>
      <c r="AS13" s="239" t="s">
        <v>390</v>
      </c>
    </row>
    <row r="14" spans="1:46">
      <c r="A14" s="53" t="s">
        <v>1391</v>
      </c>
      <c r="B14" s="53" t="s">
        <v>1392</v>
      </c>
      <c r="D14" s="53">
        <v>1</v>
      </c>
      <c r="E14" s="53">
        <v>1</v>
      </c>
      <c r="F14" s="209">
        <v>1</v>
      </c>
      <c r="AN14" s="54" t="s">
        <v>167</v>
      </c>
      <c r="AO14" s="53" t="s">
        <v>1391</v>
      </c>
      <c r="AP14" s="53" t="s">
        <v>1392</v>
      </c>
      <c r="AQ14" s="54" t="s">
        <v>14</v>
      </c>
      <c r="AR14" s="54" t="s">
        <v>168</v>
      </c>
    </row>
    <row r="15" spans="1:46">
      <c r="A15" s="53" t="s">
        <v>1393</v>
      </c>
      <c r="B15" s="53" t="s">
        <v>1394</v>
      </c>
      <c r="D15" s="53">
        <v>1</v>
      </c>
      <c r="E15" s="53">
        <v>1</v>
      </c>
      <c r="F15" s="209">
        <v>1</v>
      </c>
      <c r="AN15" s="54" t="s">
        <v>167</v>
      </c>
      <c r="AO15" s="53" t="s">
        <v>1393</v>
      </c>
      <c r="AP15" s="53" t="s">
        <v>1394</v>
      </c>
      <c r="AQ15" s="54" t="s">
        <v>14</v>
      </c>
      <c r="AR15" s="54" t="s">
        <v>168</v>
      </c>
    </row>
    <row r="16" spans="1:46">
      <c r="A16" s="70" t="s">
        <v>1395</v>
      </c>
      <c r="B16" s="70" t="s">
        <v>1396</v>
      </c>
      <c r="C16" s="70"/>
      <c r="D16" s="70">
        <v>1</v>
      </c>
      <c r="E16" s="70">
        <v>1</v>
      </c>
      <c r="F16" s="210">
        <v>1</v>
      </c>
      <c r="AN16" s="69" t="s">
        <v>167</v>
      </c>
      <c r="AO16" s="70" t="s">
        <v>1395</v>
      </c>
      <c r="AP16" s="70" t="s">
        <v>1396</v>
      </c>
      <c r="AQ16" s="69" t="s">
        <v>14</v>
      </c>
      <c r="AR16" s="69" t="s">
        <v>168</v>
      </c>
      <c r="AS16" s="70"/>
      <c r="AT16" s="70"/>
    </row>
    <row r="19" spans="1:45">
      <c r="A19" s="42" t="s">
        <v>59</v>
      </c>
    </row>
    <row r="20" spans="1:45" ht="16.5" thickBot="1">
      <c r="A20" s="211" t="s">
        <v>22</v>
      </c>
      <c r="B20" s="211" t="s">
        <v>162</v>
      </c>
      <c r="C20" s="211" t="s">
        <v>145</v>
      </c>
      <c r="D20" s="32" t="s">
        <v>58</v>
      </c>
      <c r="E20" s="32" t="s">
        <v>32</v>
      </c>
      <c r="F20" s="32" t="s">
        <v>122</v>
      </c>
      <c r="G20" s="32" t="s">
        <v>276</v>
      </c>
      <c r="H20" s="32" t="s">
        <v>277</v>
      </c>
      <c r="I20" s="32" t="s">
        <v>278</v>
      </c>
      <c r="J20" s="32" t="s">
        <v>279</v>
      </c>
      <c r="K20" s="32" t="s">
        <v>280</v>
      </c>
      <c r="L20" s="32" t="s">
        <v>281</v>
      </c>
      <c r="M20" s="32" t="s">
        <v>282</v>
      </c>
      <c r="N20" s="32" t="s">
        <v>283</v>
      </c>
      <c r="O20" s="32" t="s">
        <v>284</v>
      </c>
      <c r="P20" s="32" t="s">
        <v>285</v>
      </c>
      <c r="Q20" s="32" t="s">
        <v>0</v>
      </c>
      <c r="R20" s="32" t="s">
        <v>1</v>
      </c>
      <c r="S20" s="32" t="s">
        <v>2</v>
      </c>
      <c r="T20" s="32" t="s">
        <v>286</v>
      </c>
      <c r="U20" s="32" t="s">
        <v>287</v>
      </c>
      <c r="V20" s="32" t="s">
        <v>288</v>
      </c>
      <c r="W20" s="32" t="s">
        <v>289</v>
      </c>
      <c r="X20" s="32" t="s">
        <v>3</v>
      </c>
      <c r="Y20" s="32" t="s">
        <v>4</v>
      </c>
      <c r="Z20" s="32" t="s">
        <v>5</v>
      </c>
      <c r="AA20" s="32" t="s">
        <v>290</v>
      </c>
      <c r="AB20" s="32" t="s">
        <v>6</v>
      </c>
      <c r="AC20" s="32" t="s">
        <v>291</v>
      </c>
      <c r="AD20" s="32" t="s">
        <v>7</v>
      </c>
      <c r="AE20" s="32" t="s">
        <v>8</v>
      </c>
      <c r="AF20" s="32" t="s">
        <v>9</v>
      </c>
      <c r="AG20" s="32" t="s">
        <v>10</v>
      </c>
      <c r="AH20" s="32" t="s">
        <v>292</v>
      </c>
      <c r="AI20" s="32" t="s">
        <v>11</v>
      </c>
      <c r="AJ20" s="32" t="s">
        <v>12</v>
      </c>
      <c r="AK20" s="32" t="s">
        <v>13</v>
      </c>
    </row>
    <row r="21" spans="1:45" ht="31.5" customHeight="1">
      <c r="A21" s="56" t="s">
        <v>146</v>
      </c>
      <c r="B21" s="56" t="s">
        <v>164</v>
      </c>
      <c r="C21" s="56" t="s">
        <v>148</v>
      </c>
      <c r="D21" s="3" t="s">
        <v>201</v>
      </c>
      <c r="E21" s="3" t="s">
        <v>221</v>
      </c>
      <c r="F21" s="3"/>
      <c r="G21" s="3" t="s">
        <v>326</v>
      </c>
      <c r="H21" s="3" t="s">
        <v>327</v>
      </c>
      <c r="I21" s="3" t="s">
        <v>329</v>
      </c>
      <c r="J21" s="3" t="s">
        <v>329</v>
      </c>
      <c r="K21" s="3" t="s">
        <v>330</v>
      </c>
      <c r="L21" s="3" t="s">
        <v>331</v>
      </c>
      <c r="M21" s="3" t="s">
        <v>332</v>
      </c>
      <c r="N21" s="3" t="s">
        <v>333</v>
      </c>
      <c r="O21" s="3" t="s">
        <v>334</v>
      </c>
      <c r="P21" s="3" t="s">
        <v>388</v>
      </c>
      <c r="Q21" s="3" t="s">
        <v>115</v>
      </c>
      <c r="R21" s="3" t="s">
        <v>112</v>
      </c>
      <c r="S21" s="3" t="s">
        <v>335</v>
      </c>
      <c r="T21" s="3" t="s">
        <v>336</v>
      </c>
      <c r="U21" s="3" t="s">
        <v>337</v>
      </c>
      <c r="V21" s="3" t="s">
        <v>338</v>
      </c>
      <c r="W21" s="3" t="s">
        <v>339</v>
      </c>
      <c r="X21" s="3" t="s">
        <v>118</v>
      </c>
      <c r="Y21" s="3" t="s">
        <v>117</v>
      </c>
      <c r="Z21" s="3" t="s">
        <v>116</v>
      </c>
      <c r="AA21" s="3" t="s">
        <v>340</v>
      </c>
      <c r="AB21" s="3" t="s">
        <v>100</v>
      </c>
      <c r="AC21" s="3" t="s">
        <v>341</v>
      </c>
      <c r="AD21" s="3" t="s">
        <v>114</v>
      </c>
      <c r="AE21" s="3" t="s">
        <v>342</v>
      </c>
      <c r="AF21" s="3" t="s">
        <v>113</v>
      </c>
      <c r="AG21" s="3" t="s">
        <v>119</v>
      </c>
      <c r="AH21" s="3" t="s">
        <v>343</v>
      </c>
      <c r="AI21" s="3" t="s">
        <v>120</v>
      </c>
      <c r="AJ21" s="3" t="s">
        <v>344</v>
      </c>
      <c r="AK21" s="3" t="s">
        <v>121</v>
      </c>
    </row>
    <row r="22" spans="1:45" customFormat="1" ht="15.75">
      <c r="A22" s="49" t="s">
        <v>149</v>
      </c>
      <c r="B22" s="49"/>
      <c r="C22" s="49"/>
      <c r="D22" s="49"/>
      <c r="E22" s="49"/>
      <c r="F22" s="49"/>
      <c r="G22" s="49" t="s">
        <v>215</v>
      </c>
      <c r="H22" s="49" t="s">
        <v>215</v>
      </c>
      <c r="I22" s="49" t="s">
        <v>215</v>
      </c>
      <c r="J22" s="49" t="s">
        <v>215</v>
      </c>
      <c r="K22" s="49" t="s">
        <v>215</v>
      </c>
      <c r="L22" s="49" t="s">
        <v>215</v>
      </c>
      <c r="M22" s="49" t="s">
        <v>215</v>
      </c>
      <c r="N22" s="49" t="s">
        <v>215</v>
      </c>
      <c r="O22" s="49" t="s">
        <v>215</v>
      </c>
      <c r="P22" s="49" t="s">
        <v>215</v>
      </c>
      <c r="Q22" s="49" t="s">
        <v>215</v>
      </c>
      <c r="R22" s="49" t="s">
        <v>215</v>
      </c>
      <c r="S22" s="49" t="s">
        <v>215</v>
      </c>
      <c r="T22" s="49" t="s">
        <v>215</v>
      </c>
      <c r="U22" s="49" t="s">
        <v>215</v>
      </c>
      <c r="V22" s="49" t="s">
        <v>215</v>
      </c>
      <c r="W22" s="49" t="s">
        <v>215</v>
      </c>
      <c r="X22" s="49" t="s">
        <v>215</v>
      </c>
      <c r="Y22" s="49" t="s">
        <v>215</v>
      </c>
      <c r="Z22" s="49" t="s">
        <v>215</v>
      </c>
      <c r="AA22" s="49" t="s">
        <v>215</v>
      </c>
      <c r="AB22" s="49" t="s">
        <v>215</v>
      </c>
      <c r="AC22" s="49" t="s">
        <v>215</v>
      </c>
      <c r="AD22" s="49" t="s">
        <v>215</v>
      </c>
      <c r="AE22" s="49" t="s">
        <v>215</v>
      </c>
      <c r="AF22" s="49" t="s">
        <v>215</v>
      </c>
      <c r="AG22" s="49" t="s">
        <v>215</v>
      </c>
      <c r="AH22" s="49" t="s">
        <v>215</v>
      </c>
      <c r="AI22" s="49" t="s">
        <v>215</v>
      </c>
      <c r="AJ22" s="49" t="s">
        <v>215</v>
      </c>
      <c r="AK22" s="49" t="s">
        <v>215</v>
      </c>
      <c r="AM22" s="53"/>
      <c r="AN22" s="53"/>
      <c r="AO22" s="53"/>
      <c r="AP22" s="53"/>
      <c r="AQ22" s="53"/>
      <c r="AR22" s="53"/>
      <c r="AS22" s="53"/>
    </row>
    <row r="23" spans="1:45" ht="15.75">
      <c r="A23" s="53" t="s">
        <v>1377</v>
      </c>
      <c r="B23" s="53" t="s">
        <v>19</v>
      </c>
      <c r="C23" s="53" t="s">
        <v>193</v>
      </c>
      <c r="D23" s="204"/>
      <c r="E23" s="204"/>
      <c r="F23" s="16"/>
    </row>
    <row r="24" spans="1:45" ht="15.75">
      <c r="A24" s="53" t="s">
        <v>1379</v>
      </c>
      <c r="B24" s="53" t="s">
        <v>128</v>
      </c>
      <c r="C24" s="53" t="s">
        <v>170</v>
      </c>
      <c r="D24" s="204" t="s">
        <v>202</v>
      </c>
      <c r="E24" s="204" t="s">
        <v>217</v>
      </c>
      <c r="F24" s="16">
        <v>2018</v>
      </c>
      <c r="G24" s="208">
        <v>1</v>
      </c>
      <c r="H24" s="208">
        <v>1</v>
      </c>
      <c r="I24" s="208">
        <v>1</v>
      </c>
      <c r="J24" s="208">
        <v>1</v>
      </c>
      <c r="K24" s="208">
        <v>1</v>
      </c>
      <c r="L24" s="208">
        <v>1</v>
      </c>
      <c r="M24" s="208">
        <v>1</v>
      </c>
      <c r="N24" s="208">
        <v>1</v>
      </c>
      <c r="O24" s="208">
        <v>1</v>
      </c>
      <c r="P24" s="208">
        <v>1</v>
      </c>
      <c r="Q24" s="208">
        <v>1</v>
      </c>
      <c r="R24" s="208">
        <v>1</v>
      </c>
      <c r="S24" s="208">
        <v>1</v>
      </c>
      <c r="T24" s="208">
        <v>1</v>
      </c>
      <c r="U24" s="208">
        <v>1</v>
      </c>
      <c r="V24" s="208">
        <v>1</v>
      </c>
      <c r="W24" s="208">
        <v>1</v>
      </c>
      <c r="X24" s="208">
        <v>1</v>
      </c>
      <c r="Y24" s="208">
        <v>1</v>
      </c>
      <c r="Z24" s="208">
        <v>1</v>
      </c>
      <c r="AA24" s="208">
        <v>1</v>
      </c>
      <c r="AB24" s="208">
        <v>1</v>
      </c>
      <c r="AC24" s="208">
        <v>1</v>
      </c>
      <c r="AD24" s="208">
        <v>1</v>
      </c>
      <c r="AE24" s="208">
        <v>1</v>
      </c>
      <c r="AF24" s="208">
        <v>1</v>
      </c>
      <c r="AG24" s="208">
        <v>1</v>
      </c>
      <c r="AH24" s="208">
        <v>1</v>
      </c>
      <c r="AI24" s="208">
        <v>1</v>
      </c>
      <c r="AJ24" s="208">
        <v>1</v>
      </c>
      <c r="AK24" s="208">
        <v>1</v>
      </c>
    </row>
    <row r="25" spans="1:45" ht="15.75">
      <c r="B25" s="53" t="s">
        <v>268</v>
      </c>
      <c r="D25" s="204" t="s">
        <v>202</v>
      </c>
      <c r="E25" s="204" t="s">
        <v>217</v>
      </c>
      <c r="F25" s="16">
        <v>2018</v>
      </c>
      <c r="G25" s="208">
        <v>0</v>
      </c>
      <c r="H25" s="208">
        <v>0</v>
      </c>
      <c r="I25" s="208">
        <v>0</v>
      </c>
      <c r="J25" s="208">
        <v>0</v>
      </c>
      <c r="K25" s="208">
        <v>0</v>
      </c>
      <c r="L25" s="208">
        <v>0</v>
      </c>
      <c r="M25" s="208">
        <v>0</v>
      </c>
      <c r="N25" s="208">
        <v>0</v>
      </c>
      <c r="O25" s="208">
        <v>0</v>
      </c>
      <c r="P25" s="208">
        <v>0</v>
      </c>
      <c r="Q25" s="208">
        <v>0</v>
      </c>
      <c r="R25" s="208">
        <v>0</v>
      </c>
      <c r="S25" s="208">
        <v>0</v>
      </c>
      <c r="T25" s="208">
        <v>0</v>
      </c>
      <c r="U25" s="208">
        <v>0</v>
      </c>
      <c r="V25" s="208">
        <v>0</v>
      </c>
      <c r="W25" s="208">
        <v>0</v>
      </c>
      <c r="X25" s="208">
        <v>0</v>
      </c>
      <c r="Y25" s="208">
        <v>0</v>
      </c>
      <c r="Z25" s="208">
        <v>0</v>
      </c>
      <c r="AA25" s="208">
        <v>0</v>
      </c>
      <c r="AB25" s="208">
        <v>0</v>
      </c>
      <c r="AC25" s="208">
        <v>0</v>
      </c>
      <c r="AD25" s="208">
        <v>0</v>
      </c>
      <c r="AE25" s="208">
        <v>0</v>
      </c>
      <c r="AF25" s="208">
        <v>0</v>
      </c>
      <c r="AG25" s="208">
        <v>0</v>
      </c>
      <c r="AH25" s="208">
        <v>0</v>
      </c>
      <c r="AI25" s="208">
        <v>0</v>
      </c>
      <c r="AJ25" s="208">
        <v>0</v>
      </c>
      <c r="AK25" s="208">
        <v>0</v>
      </c>
    </row>
    <row r="26" spans="1:45" ht="15.75">
      <c r="A26" s="53" t="s">
        <v>1381</v>
      </c>
      <c r="B26" s="53" t="s">
        <v>126</v>
      </c>
      <c r="C26" s="53" t="s">
        <v>187</v>
      </c>
      <c r="D26" s="204" t="s">
        <v>202</v>
      </c>
      <c r="E26" s="204" t="s">
        <v>217</v>
      </c>
      <c r="F26" s="16">
        <v>2018</v>
      </c>
      <c r="G26" s="208">
        <v>0.5</v>
      </c>
      <c r="H26" s="208">
        <v>0.5</v>
      </c>
      <c r="I26" s="208">
        <v>0.5</v>
      </c>
      <c r="J26" s="208">
        <v>0.5</v>
      </c>
      <c r="K26" s="208">
        <v>0.5</v>
      </c>
      <c r="L26" s="208">
        <v>0.5</v>
      </c>
      <c r="M26" s="208">
        <v>0.5</v>
      </c>
      <c r="N26" s="208">
        <v>0.5</v>
      </c>
      <c r="O26" s="208">
        <v>0.5</v>
      </c>
      <c r="P26" s="208">
        <v>0.5</v>
      </c>
      <c r="Q26" s="208">
        <v>0.5</v>
      </c>
      <c r="R26" s="208">
        <v>0.5</v>
      </c>
      <c r="S26" s="208">
        <v>0.5</v>
      </c>
      <c r="T26" s="208">
        <v>0.5</v>
      </c>
      <c r="U26" s="208">
        <v>0.5</v>
      </c>
      <c r="V26" s="208">
        <v>0.5</v>
      </c>
      <c r="W26" s="208">
        <v>0.5</v>
      </c>
      <c r="X26" s="208">
        <v>0.5</v>
      </c>
      <c r="Y26" s="208">
        <v>0.5</v>
      </c>
      <c r="Z26" s="208">
        <v>0.5</v>
      </c>
      <c r="AA26" s="208">
        <v>0.5</v>
      </c>
      <c r="AB26" s="208">
        <v>0.5</v>
      </c>
      <c r="AC26" s="208">
        <v>0.5</v>
      </c>
      <c r="AD26" s="208">
        <v>0.5</v>
      </c>
      <c r="AE26" s="208">
        <v>0.5</v>
      </c>
      <c r="AF26" s="208">
        <v>0.5</v>
      </c>
      <c r="AG26" s="208">
        <v>0.5</v>
      </c>
      <c r="AH26" s="208">
        <v>0.5</v>
      </c>
      <c r="AI26" s="208">
        <v>0.5</v>
      </c>
      <c r="AJ26" s="208">
        <v>0.5</v>
      </c>
      <c r="AK26" s="208">
        <v>0.5</v>
      </c>
    </row>
    <row r="27" spans="1:45" ht="15.75">
      <c r="B27" s="53" t="s">
        <v>127</v>
      </c>
      <c r="D27" s="204" t="s">
        <v>202</v>
      </c>
      <c r="E27" s="204" t="s">
        <v>217</v>
      </c>
      <c r="F27" s="16">
        <v>2018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  <c r="R27" s="208">
        <v>0</v>
      </c>
      <c r="S27" s="208">
        <v>0</v>
      </c>
      <c r="T27" s="208">
        <v>0</v>
      </c>
      <c r="U27" s="208">
        <v>0</v>
      </c>
      <c r="V27" s="208">
        <v>0</v>
      </c>
      <c r="W27" s="208">
        <v>0</v>
      </c>
      <c r="X27" s="208">
        <v>0</v>
      </c>
      <c r="Y27" s="208">
        <v>0</v>
      </c>
      <c r="Z27" s="208">
        <v>0</v>
      </c>
      <c r="AA27" s="208">
        <v>0</v>
      </c>
      <c r="AB27" s="208">
        <v>0</v>
      </c>
      <c r="AC27" s="208">
        <v>0</v>
      </c>
      <c r="AD27" s="208">
        <v>0</v>
      </c>
      <c r="AE27" s="208">
        <v>0</v>
      </c>
      <c r="AF27" s="208">
        <v>0</v>
      </c>
      <c r="AG27" s="208">
        <v>0</v>
      </c>
      <c r="AH27" s="208">
        <v>0</v>
      </c>
      <c r="AI27" s="208">
        <v>0</v>
      </c>
      <c r="AJ27" s="208">
        <v>0</v>
      </c>
      <c r="AK27" s="208">
        <v>0</v>
      </c>
    </row>
    <row r="28" spans="1:45" ht="15.75">
      <c r="B28" s="53" t="s">
        <v>95</v>
      </c>
      <c r="D28" s="204" t="s">
        <v>202</v>
      </c>
      <c r="E28" s="204" t="s">
        <v>217</v>
      </c>
      <c r="F28" s="16">
        <v>2018</v>
      </c>
      <c r="G28" s="208">
        <v>0.5</v>
      </c>
      <c r="H28" s="208">
        <v>0.5</v>
      </c>
      <c r="I28" s="208">
        <v>0.5</v>
      </c>
      <c r="J28" s="208">
        <v>0.5</v>
      </c>
      <c r="K28" s="208">
        <v>0.5</v>
      </c>
      <c r="L28" s="208">
        <v>0.5</v>
      </c>
      <c r="M28" s="208">
        <v>0.5</v>
      </c>
      <c r="N28" s="208">
        <v>0.5</v>
      </c>
      <c r="O28" s="208">
        <v>0.5</v>
      </c>
      <c r="P28" s="208">
        <v>0.5</v>
      </c>
      <c r="Q28" s="208">
        <v>0.5</v>
      </c>
      <c r="R28" s="208">
        <v>0.5</v>
      </c>
      <c r="S28" s="208">
        <v>0.5</v>
      </c>
      <c r="T28" s="208">
        <v>0.5</v>
      </c>
      <c r="U28" s="208">
        <v>0.5</v>
      </c>
      <c r="V28" s="208">
        <v>0.5</v>
      </c>
      <c r="W28" s="208">
        <v>0.5</v>
      </c>
      <c r="X28" s="208">
        <v>0.5</v>
      </c>
      <c r="Y28" s="208">
        <v>0.5</v>
      </c>
      <c r="Z28" s="208">
        <v>0.5</v>
      </c>
      <c r="AA28" s="208">
        <v>0.5</v>
      </c>
      <c r="AB28" s="208">
        <v>0.5</v>
      </c>
      <c r="AC28" s="208">
        <v>0.5</v>
      </c>
      <c r="AD28" s="208">
        <v>0.5</v>
      </c>
      <c r="AE28" s="208">
        <v>0.5</v>
      </c>
      <c r="AF28" s="208">
        <v>0.5</v>
      </c>
      <c r="AG28" s="208">
        <v>0.5</v>
      </c>
      <c r="AH28" s="208">
        <v>0.5</v>
      </c>
      <c r="AI28" s="208">
        <v>0.5</v>
      </c>
      <c r="AJ28" s="208">
        <v>0.5</v>
      </c>
      <c r="AK28" s="208">
        <v>0.5</v>
      </c>
    </row>
    <row r="29" spans="1:45" ht="15.75">
      <c r="A29" s="53" t="s">
        <v>1383</v>
      </c>
      <c r="B29" s="53" t="s">
        <v>240</v>
      </c>
      <c r="C29" s="53" t="s">
        <v>171</v>
      </c>
      <c r="D29" s="204" t="s">
        <v>202</v>
      </c>
      <c r="E29" s="204" t="s">
        <v>217</v>
      </c>
      <c r="F29" s="16">
        <v>2018</v>
      </c>
      <c r="G29" s="208">
        <v>1</v>
      </c>
      <c r="H29" s="208">
        <v>1</v>
      </c>
      <c r="I29" s="208">
        <v>1</v>
      </c>
      <c r="J29" s="208">
        <v>1</v>
      </c>
      <c r="K29" s="208">
        <v>1</v>
      </c>
      <c r="L29" s="208">
        <v>1</v>
      </c>
      <c r="M29" s="208">
        <v>1</v>
      </c>
      <c r="N29" s="208">
        <v>1</v>
      </c>
      <c r="O29" s="208">
        <v>1</v>
      </c>
      <c r="P29" s="208">
        <v>1</v>
      </c>
      <c r="Q29" s="208">
        <v>1</v>
      </c>
      <c r="R29" s="208">
        <v>1</v>
      </c>
      <c r="S29" s="208">
        <v>1</v>
      </c>
      <c r="T29" s="208">
        <v>1</v>
      </c>
      <c r="U29" s="208">
        <v>1</v>
      </c>
      <c r="V29" s="208">
        <v>1</v>
      </c>
      <c r="W29" s="208">
        <v>1</v>
      </c>
      <c r="X29" s="208">
        <v>1</v>
      </c>
      <c r="Y29" s="208">
        <v>1</v>
      </c>
      <c r="Z29" s="208">
        <v>1</v>
      </c>
      <c r="AA29" s="208">
        <v>1</v>
      </c>
      <c r="AB29" s="208">
        <v>1</v>
      </c>
      <c r="AC29" s="208">
        <v>1</v>
      </c>
      <c r="AD29" s="208">
        <v>1</v>
      </c>
      <c r="AE29" s="208">
        <v>1</v>
      </c>
      <c r="AF29" s="208">
        <v>1</v>
      </c>
      <c r="AG29" s="208">
        <v>1</v>
      </c>
      <c r="AH29" s="208">
        <v>1</v>
      </c>
      <c r="AI29" s="208">
        <v>1</v>
      </c>
      <c r="AJ29" s="208">
        <v>1</v>
      </c>
      <c r="AK29" s="208">
        <v>1</v>
      </c>
    </row>
    <row r="30" spans="1:45" ht="15.75">
      <c r="B30" s="53" t="s">
        <v>239</v>
      </c>
      <c r="D30" s="204" t="s">
        <v>202</v>
      </c>
      <c r="E30" s="204" t="s">
        <v>217</v>
      </c>
      <c r="F30" s="16">
        <v>2018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  <c r="R30" s="208">
        <v>0</v>
      </c>
      <c r="S30" s="208">
        <v>0</v>
      </c>
      <c r="T30" s="208">
        <v>0</v>
      </c>
      <c r="U30" s="208">
        <v>0</v>
      </c>
      <c r="V30" s="208">
        <v>0</v>
      </c>
      <c r="W30" s="208">
        <v>0</v>
      </c>
      <c r="X30" s="208">
        <v>0</v>
      </c>
      <c r="Y30" s="208">
        <v>0</v>
      </c>
      <c r="Z30" s="208">
        <v>0</v>
      </c>
      <c r="AA30" s="208">
        <v>0</v>
      </c>
      <c r="AB30" s="208">
        <v>0</v>
      </c>
      <c r="AC30" s="208">
        <v>0</v>
      </c>
      <c r="AD30" s="208">
        <v>0</v>
      </c>
      <c r="AE30" s="208">
        <v>0</v>
      </c>
      <c r="AF30" s="208">
        <v>0</v>
      </c>
      <c r="AG30" s="208">
        <v>0</v>
      </c>
      <c r="AH30" s="208">
        <v>0</v>
      </c>
      <c r="AI30" s="208">
        <v>0</v>
      </c>
      <c r="AJ30" s="208">
        <v>0</v>
      </c>
      <c r="AK30" s="208">
        <v>0</v>
      </c>
    </row>
    <row r="31" spans="1:45" ht="15.75">
      <c r="B31" s="53" t="s">
        <v>179</v>
      </c>
      <c r="D31" s="204" t="s">
        <v>202</v>
      </c>
      <c r="E31" s="204" t="s">
        <v>217</v>
      </c>
      <c r="F31" s="16">
        <v>2018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0</v>
      </c>
      <c r="M31" s="208">
        <v>0</v>
      </c>
      <c r="N31" s="208">
        <v>0</v>
      </c>
      <c r="O31" s="208">
        <v>0</v>
      </c>
      <c r="P31" s="208">
        <v>0</v>
      </c>
      <c r="Q31" s="208">
        <v>0</v>
      </c>
      <c r="R31" s="208">
        <v>0</v>
      </c>
      <c r="S31" s="208">
        <v>0</v>
      </c>
      <c r="T31" s="208">
        <v>0</v>
      </c>
      <c r="U31" s="208">
        <v>0</v>
      </c>
      <c r="V31" s="208">
        <v>0</v>
      </c>
      <c r="W31" s="208">
        <v>0</v>
      </c>
      <c r="X31" s="208">
        <v>0</v>
      </c>
      <c r="Y31" s="208">
        <v>0</v>
      </c>
      <c r="Z31" s="208">
        <v>0</v>
      </c>
      <c r="AA31" s="208">
        <v>0</v>
      </c>
      <c r="AB31" s="208">
        <v>0</v>
      </c>
      <c r="AC31" s="208">
        <v>0</v>
      </c>
      <c r="AD31" s="208">
        <v>0</v>
      </c>
      <c r="AE31" s="208">
        <v>0</v>
      </c>
      <c r="AF31" s="208">
        <v>0</v>
      </c>
      <c r="AG31" s="208">
        <v>0</v>
      </c>
      <c r="AH31" s="208">
        <v>0</v>
      </c>
      <c r="AI31" s="208">
        <v>0</v>
      </c>
      <c r="AJ31" s="208">
        <v>0</v>
      </c>
      <c r="AK31" s="208">
        <v>0</v>
      </c>
    </row>
    <row r="32" spans="1:45" ht="15.75">
      <c r="A32" s="53" t="s">
        <v>1385</v>
      </c>
      <c r="B32" s="238" t="s">
        <v>408</v>
      </c>
      <c r="C32" s="53" t="s">
        <v>78</v>
      </c>
      <c r="D32" s="204"/>
      <c r="E32" s="204"/>
      <c r="F32" s="16"/>
    </row>
    <row r="33" spans="1:37" ht="15.75">
      <c r="A33" s="53" t="s">
        <v>1387</v>
      </c>
      <c r="B33" s="53" t="s">
        <v>81</v>
      </c>
      <c r="C33" s="53" t="s">
        <v>80</v>
      </c>
      <c r="D33" s="204"/>
      <c r="E33" s="204"/>
      <c r="F33" s="16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  <c r="AA33" s="208"/>
      <c r="AB33" s="208"/>
      <c r="AC33" s="208"/>
      <c r="AD33" s="208"/>
      <c r="AE33" s="208"/>
      <c r="AF33" s="208"/>
      <c r="AG33" s="208"/>
      <c r="AH33" s="208"/>
      <c r="AI33" s="208"/>
      <c r="AJ33" s="208"/>
      <c r="AK33" s="208"/>
    </row>
    <row r="34" spans="1:37" ht="15.75">
      <c r="A34" s="53" t="s">
        <v>1389</v>
      </c>
      <c r="B34" s="237" t="s">
        <v>403</v>
      </c>
      <c r="C34" s="53" t="s">
        <v>79</v>
      </c>
      <c r="D34" s="204"/>
      <c r="E34" s="204"/>
      <c r="F34" s="16"/>
    </row>
    <row r="35" spans="1:37" ht="15.75">
      <c r="A35" s="53" t="s">
        <v>1391</v>
      </c>
      <c r="B35" s="53" t="s">
        <v>15</v>
      </c>
      <c r="C35" s="53" t="s">
        <v>172</v>
      </c>
      <c r="D35" s="204" t="s">
        <v>202</v>
      </c>
      <c r="E35" s="204" t="s">
        <v>217</v>
      </c>
      <c r="F35" s="16">
        <v>2018</v>
      </c>
      <c r="G35" s="208">
        <v>0.2</v>
      </c>
      <c r="H35" s="208">
        <v>0.2</v>
      </c>
      <c r="I35" s="208">
        <v>0.2</v>
      </c>
      <c r="J35" s="208">
        <v>0.2</v>
      </c>
      <c r="K35" s="208">
        <v>0.2</v>
      </c>
      <c r="L35" s="208">
        <v>0.2</v>
      </c>
      <c r="M35" s="208">
        <v>0.2</v>
      </c>
      <c r="N35" s="208">
        <v>0.2</v>
      </c>
      <c r="O35" s="208">
        <v>0.2</v>
      </c>
      <c r="P35" s="208">
        <v>0.2</v>
      </c>
      <c r="Q35" s="208">
        <v>0.2</v>
      </c>
      <c r="R35" s="208">
        <v>0.2</v>
      </c>
      <c r="S35" s="208">
        <v>0.2</v>
      </c>
      <c r="T35" s="208">
        <v>0.2</v>
      </c>
      <c r="U35" s="208">
        <v>0.2</v>
      </c>
      <c r="V35" s="208">
        <v>0.2</v>
      </c>
      <c r="W35" s="208">
        <v>0.2</v>
      </c>
      <c r="X35" s="208">
        <v>0.2</v>
      </c>
      <c r="Y35" s="208">
        <v>0.2</v>
      </c>
      <c r="Z35" s="208">
        <v>0.2</v>
      </c>
      <c r="AA35" s="208">
        <v>0.2</v>
      </c>
      <c r="AB35" s="208">
        <v>0.2</v>
      </c>
      <c r="AC35" s="208">
        <v>0.2</v>
      </c>
      <c r="AD35" s="208">
        <v>0.2</v>
      </c>
      <c r="AE35" s="208">
        <v>0.2</v>
      </c>
      <c r="AF35" s="208">
        <v>0.2</v>
      </c>
      <c r="AG35" s="208">
        <v>0.2</v>
      </c>
      <c r="AH35" s="208">
        <v>0.2</v>
      </c>
      <c r="AI35" s="208">
        <v>0.2</v>
      </c>
      <c r="AJ35" s="208">
        <v>0.2</v>
      </c>
      <c r="AK35" s="208">
        <v>0.2</v>
      </c>
    </row>
    <row r="36" spans="1:37" ht="15.75">
      <c r="B36" s="53" t="s">
        <v>131</v>
      </c>
      <c r="D36" s="204" t="s">
        <v>202</v>
      </c>
      <c r="E36" s="204" t="s">
        <v>217</v>
      </c>
      <c r="F36" s="16">
        <v>2018</v>
      </c>
      <c r="G36" s="208">
        <v>0</v>
      </c>
      <c r="H36" s="208">
        <v>0</v>
      </c>
      <c r="I36" s="208">
        <v>0</v>
      </c>
      <c r="J36" s="208">
        <v>0</v>
      </c>
      <c r="K36" s="208">
        <v>0</v>
      </c>
      <c r="L36" s="208">
        <v>0</v>
      </c>
      <c r="M36" s="208">
        <v>0</v>
      </c>
      <c r="N36" s="208">
        <v>0</v>
      </c>
      <c r="O36" s="208">
        <v>0</v>
      </c>
      <c r="P36" s="208">
        <v>0</v>
      </c>
      <c r="Q36" s="208">
        <v>0</v>
      </c>
      <c r="R36" s="208">
        <v>0</v>
      </c>
      <c r="S36" s="208">
        <v>0</v>
      </c>
      <c r="T36" s="208">
        <v>0</v>
      </c>
      <c r="U36" s="208">
        <v>0</v>
      </c>
      <c r="V36" s="208">
        <v>0</v>
      </c>
      <c r="W36" s="208">
        <v>0</v>
      </c>
      <c r="X36" s="208">
        <v>0</v>
      </c>
      <c r="Y36" s="208">
        <v>0</v>
      </c>
      <c r="Z36" s="208">
        <v>0</v>
      </c>
      <c r="AA36" s="208">
        <v>0</v>
      </c>
      <c r="AB36" s="208">
        <v>0</v>
      </c>
      <c r="AC36" s="208">
        <v>0</v>
      </c>
      <c r="AD36" s="208">
        <v>0</v>
      </c>
      <c r="AE36" s="208">
        <v>0</v>
      </c>
      <c r="AF36" s="208">
        <v>0</v>
      </c>
      <c r="AG36" s="208">
        <v>0</v>
      </c>
      <c r="AH36" s="208">
        <v>0</v>
      </c>
      <c r="AI36" s="208">
        <v>0</v>
      </c>
      <c r="AJ36" s="208">
        <v>0</v>
      </c>
      <c r="AK36" s="208">
        <v>0</v>
      </c>
    </row>
    <row r="37" spans="1:37" ht="15.75">
      <c r="B37" s="53" t="s">
        <v>87</v>
      </c>
      <c r="D37" s="204" t="s">
        <v>202</v>
      </c>
      <c r="E37" s="204" t="s">
        <v>217</v>
      </c>
      <c r="F37" s="16">
        <v>2018</v>
      </c>
      <c r="G37" s="208">
        <v>0.2</v>
      </c>
      <c r="H37" s="208">
        <v>0.2</v>
      </c>
      <c r="I37" s="208">
        <v>0.2</v>
      </c>
      <c r="J37" s="208">
        <v>0.2</v>
      </c>
      <c r="K37" s="208">
        <v>0.2</v>
      </c>
      <c r="L37" s="208">
        <v>0.2</v>
      </c>
      <c r="M37" s="208">
        <v>0.2</v>
      </c>
      <c r="N37" s="208">
        <v>0.2</v>
      </c>
      <c r="O37" s="208">
        <v>0.2</v>
      </c>
      <c r="P37" s="208">
        <v>0.2</v>
      </c>
      <c r="Q37" s="208">
        <v>0.2</v>
      </c>
      <c r="R37" s="208">
        <v>0.2</v>
      </c>
      <c r="S37" s="208">
        <v>0.2</v>
      </c>
      <c r="T37" s="208">
        <v>0.2</v>
      </c>
      <c r="U37" s="208">
        <v>0.2</v>
      </c>
      <c r="V37" s="208">
        <v>0.2</v>
      </c>
      <c r="W37" s="208">
        <v>0.2</v>
      </c>
      <c r="X37" s="208">
        <v>0.2</v>
      </c>
      <c r="Y37" s="208">
        <v>0.2</v>
      </c>
      <c r="Z37" s="208">
        <v>0.2</v>
      </c>
      <c r="AA37" s="208">
        <v>0.2</v>
      </c>
      <c r="AB37" s="208">
        <v>0.2</v>
      </c>
      <c r="AC37" s="208">
        <v>0.2</v>
      </c>
      <c r="AD37" s="208">
        <v>0.2</v>
      </c>
      <c r="AE37" s="208">
        <v>0.2</v>
      </c>
      <c r="AF37" s="208">
        <v>0.2</v>
      </c>
      <c r="AG37" s="208">
        <v>0.2</v>
      </c>
      <c r="AH37" s="208">
        <v>0.2</v>
      </c>
      <c r="AI37" s="208">
        <v>0.2</v>
      </c>
      <c r="AJ37" s="208">
        <v>0.2</v>
      </c>
      <c r="AK37" s="208">
        <v>0.2</v>
      </c>
    </row>
    <row r="38" spans="1:37" ht="15.75">
      <c r="B38" s="53" t="s">
        <v>17</v>
      </c>
      <c r="D38" s="204" t="s">
        <v>202</v>
      </c>
      <c r="E38" s="204" t="s">
        <v>217</v>
      </c>
      <c r="F38" s="16">
        <v>2018</v>
      </c>
      <c r="G38" s="208">
        <v>0.2</v>
      </c>
      <c r="H38" s="208">
        <v>0.2</v>
      </c>
      <c r="I38" s="208">
        <v>0.2</v>
      </c>
      <c r="J38" s="208">
        <v>0.2</v>
      </c>
      <c r="K38" s="208">
        <v>0.2</v>
      </c>
      <c r="L38" s="208">
        <v>0.2</v>
      </c>
      <c r="M38" s="208">
        <v>0.2</v>
      </c>
      <c r="N38" s="208">
        <v>0.2</v>
      </c>
      <c r="O38" s="208">
        <v>0.2</v>
      </c>
      <c r="P38" s="208">
        <v>0.2</v>
      </c>
      <c r="Q38" s="208">
        <v>0.2</v>
      </c>
      <c r="R38" s="208">
        <v>0.2</v>
      </c>
      <c r="S38" s="208">
        <v>0.2</v>
      </c>
      <c r="T38" s="208">
        <v>0.2</v>
      </c>
      <c r="U38" s="208">
        <v>0.2</v>
      </c>
      <c r="V38" s="208">
        <v>0.2</v>
      </c>
      <c r="W38" s="208">
        <v>0.2</v>
      </c>
      <c r="X38" s="208">
        <v>0.2</v>
      </c>
      <c r="Y38" s="208">
        <v>0.2</v>
      </c>
      <c r="Z38" s="208">
        <v>0.2</v>
      </c>
      <c r="AA38" s="208">
        <v>0.2</v>
      </c>
      <c r="AB38" s="208">
        <v>0.2</v>
      </c>
      <c r="AC38" s="208">
        <v>0.2</v>
      </c>
      <c r="AD38" s="208">
        <v>0.2</v>
      </c>
      <c r="AE38" s="208">
        <v>0.2</v>
      </c>
      <c r="AF38" s="208">
        <v>0.2</v>
      </c>
      <c r="AG38" s="208">
        <v>0.2</v>
      </c>
      <c r="AH38" s="208">
        <v>0.2</v>
      </c>
      <c r="AI38" s="208">
        <v>0.2</v>
      </c>
      <c r="AJ38" s="208">
        <v>0.2</v>
      </c>
      <c r="AK38" s="208">
        <v>0.2</v>
      </c>
    </row>
    <row r="39" spans="1:37" ht="15.75">
      <c r="B39" s="53" t="s">
        <v>132</v>
      </c>
      <c r="D39" s="204" t="s">
        <v>202</v>
      </c>
      <c r="E39" s="204" t="s">
        <v>217</v>
      </c>
      <c r="F39" s="16">
        <v>2018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  <c r="R39" s="208">
        <v>0</v>
      </c>
      <c r="S39" s="208">
        <v>0</v>
      </c>
      <c r="T39" s="208">
        <v>0</v>
      </c>
      <c r="U39" s="208">
        <v>0</v>
      </c>
      <c r="V39" s="208">
        <v>0</v>
      </c>
      <c r="W39" s="208">
        <v>0</v>
      </c>
      <c r="X39" s="208">
        <v>0</v>
      </c>
      <c r="Y39" s="208">
        <v>0</v>
      </c>
      <c r="Z39" s="208">
        <v>0</v>
      </c>
      <c r="AA39" s="208">
        <v>0</v>
      </c>
      <c r="AB39" s="208">
        <v>0</v>
      </c>
      <c r="AC39" s="208">
        <v>0</v>
      </c>
      <c r="AD39" s="208">
        <v>0</v>
      </c>
      <c r="AE39" s="208">
        <v>0</v>
      </c>
      <c r="AF39" s="208">
        <v>0</v>
      </c>
      <c r="AG39" s="208">
        <v>0</v>
      </c>
      <c r="AH39" s="208">
        <v>0</v>
      </c>
      <c r="AI39" s="208">
        <v>0</v>
      </c>
      <c r="AJ39" s="208">
        <v>0</v>
      </c>
      <c r="AK39" s="208">
        <v>0</v>
      </c>
    </row>
    <row r="40" spans="1:37" ht="15.75">
      <c r="B40" s="53" t="s">
        <v>16</v>
      </c>
      <c r="D40" s="204" t="s">
        <v>202</v>
      </c>
      <c r="E40" s="204" t="s">
        <v>217</v>
      </c>
      <c r="F40" s="16">
        <v>2018</v>
      </c>
      <c r="G40" s="208">
        <v>0.2</v>
      </c>
      <c r="H40" s="208">
        <v>0.2</v>
      </c>
      <c r="I40" s="208">
        <v>0.2</v>
      </c>
      <c r="J40" s="208">
        <v>0.2</v>
      </c>
      <c r="K40" s="208">
        <v>0.2</v>
      </c>
      <c r="L40" s="208">
        <v>0.2</v>
      </c>
      <c r="M40" s="208">
        <v>0.2</v>
      </c>
      <c r="N40" s="208">
        <v>0.2</v>
      </c>
      <c r="O40" s="208">
        <v>0.2</v>
      </c>
      <c r="P40" s="208">
        <v>0.2</v>
      </c>
      <c r="Q40" s="208">
        <v>0.2</v>
      </c>
      <c r="R40" s="208">
        <v>0.2</v>
      </c>
      <c r="S40" s="208">
        <v>0.2</v>
      </c>
      <c r="T40" s="208">
        <v>0.2</v>
      </c>
      <c r="U40" s="208">
        <v>0.2</v>
      </c>
      <c r="V40" s="208">
        <v>0.2</v>
      </c>
      <c r="W40" s="208">
        <v>0.2</v>
      </c>
      <c r="X40" s="208">
        <v>0.2</v>
      </c>
      <c r="Y40" s="208">
        <v>0.2</v>
      </c>
      <c r="Z40" s="208">
        <v>0.2</v>
      </c>
      <c r="AA40" s="208">
        <v>0.2</v>
      </c>
      <c r="AB40" s="208">
        <v>0.2</v>
      </c>
      <c r="AC40" s="208">
        <v>0.2</v>
      </c>
      <c r="AD40" s="208">
        <v>0.2</v>
      </c>
      <c r="AE40" s="208">
        <v>0.2</v>
      </c>
      <c r="AF40" s="208">
        <v>0.2</v>
      </c>
      <c r="AG40" s="208">
        <v>0.2</v>
      </c>
      <c r="AH40" s="208">
        <v>0.2</v>
      </c>
      <c r="AI40" s="208">
        <v>0.2</v>
      </c>
      <c r="AJ40" s="208">
        <v>0.2</v>
      </c>
      <c r="AK40" s="208">
        <v>0.2</v>
      </c>
    </row>
    <row r="41" spans="1:37" ht="15.75">
      <c r="B41" s="53" t="s">
        <v>18</v>
      </c>
      <c r="D41" s="204" t="s">
        <v>202</v>
      </c>
      <c r="E41" s="204" t="s">
        <v>217</v>
      </c>
      <c r="F41" s="16">
        <v>2018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  <c r="R41" s="208">
        <v>0</v>
      </c>
      <c r="S41" s="208">
        <v>0</v>
      </c>
      <c r="T41" s="208">
        <v>0</v>
      </c>
      <c r="U41" s="208">
        <v>0</v>
      </c>
      <c r="V41" s="208">
        <v>0</v>
      </c>
      <c r="W41" s="208">
        <v>0</v>
      </c>
      <c r="X41" s="208">
        <v>0</v>
      </c>
      <c r="Y41" s="208">
        <v>0</v>
      </c>
      <c r="Z41" s="208">
        <v>0</v>
      </c>
      <c r="AA41" s="208">
        <v>0</v>
      </c>
      <c r="AB41" s="208">
        <v>0</v>
      </c>
      <c r="AC41" s="208">
        <v>0</v>
      </c>
      <c r="AD41" s="208">
        <v>0</v>
      </c>
      <c r="AE41" s="208">
        <v>0</v>
      </c>
      <c r="AF41" s="208">
        <v>0</v>
      </c>
      <c r="AG41" s="208">
        <v>0</v>
      </c>
      <c r="AH41" s="208">
        <v>0</v>
      </c>
      <c r="AI41" s="208">
        <v>0</v>
      </c>
      <c r="AJ41" s="208">
        <v>0</v>
      </c>
      <c r="AK41" s="208">
        <v>0</v>
      </c>
    </row>
    <row r="42" spans="1:37" ht="15.75">
      <c r="B42" s="53" t="s">
        <v>55</v>
      </c>
      <c r="D42" s="204" t="s">
        <v>202</v>
      </c>
      <c r="E42" s="204" t="s">
        <v>217</v>
      </c>
      <c r="F42" s="16">
        <v>2018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  <c r="R42" s="208">
        <v>0</v>
      </c>
      <c r="S42" s="208">
        <v>0</v>
      </c>
      <c r="T42" s="208">
        <v>0</v>
      </c>
      <c r="U42" s="208">
        <v>0</v>
      </c>
      <c r="V42" s="208">
        <v>0</v>
      </c>
      <c r="W42" s="208">
        <v>0</v>
      </c>
      <c r="X42" s="208">
        <v>0</v>
      </c>
      <c r="Y42" s="208">
        <v>0</v>
      </c>
      <c r="Z42" s="208">
        <v>0</v>
      </c>
      <c r="AA42" s="208">
        <v>0</v>
      </c>
      <c r="AB42" s="208">
        <v>0</v>
      </c>
      <c r="AC42" s="208">
        <v>0</v>
      </c>
      <c r="AD42" s="208">
        <v>0</v>
      </c>
      <c r="AE42" s="208">
        <v>0</v>
      </c>
      <c r="AF42" s="208">
        <v>0</v>
      </c>
      <c r="AG42" s="208">
        <v>0</v>
      </c>
      <c r="AH42" s="208">
        <v>0</v>
      </c>
      <c r="AI42" s="208">
        <v>0</v>
      </c>
      <c r="AJ42" s="208">
        <v>0</v>
      </c>
      <c r="AK42" s="208">
        <v>0</v>
      </c>
    </row>
    <row r="43" spans="1:37" ht="15.75">
      <c r="B43" s="53" t="s">
        <v>88</v>
      </c>
      <c r="D43" s="204" t="s">
        <v>202</v>
      </c>
      <c r="E43" s="204" t="s">
        <v>217</v>
      </c>
      <c r="F43" s="16">
        <v>2018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  <c r="R43" s="208">
        <v>0</v>
      </c>
      <c r="S43" s="208">
        <v>0</v>
      </c>
      <c r="T43" s="208">
        <v>0</v>
      </c>
      <c r="U43" s="208">
        <v>0</v>
      </c>
      <c r="V43" s="208">
        <v>0</v>
      </c>
      <c r="W43" s="208">
        <v>0</v>
      </c>
      <c r="X43" s="208">
        <v>0</v>
      </c>
      <c r="Y43" s="208">
        <v>0</v>
      </c>
      <c r="Z43" s="208">
        <v>0</v>
      </c>
      <c r="AA43" s="208">
        <v>0</v>
      </c>
      <c r="AB43" s="208">
        <v>0</v>
      </c>
      <c r="AC43" s="208">
        <v>0</v>
      </c>
      <c r="AD43" s="208">
        <v>0</v>
      </c>
      <c r="AE43" s="208">
        <v>0</v>
      </c>
      <c r="AF43" s="208">
        <v>0</v>
      </c>
      <c r="AG43" s="208">
        <v>0</v>
      </c>
      <c r="AH43" s="208">
        <v>0</v>
      </c>
      <c r="AI43" s="208">
        <v>0</v>
      </c>
      <c r="AJ43" s="208">
        <v>0</v>
      </c>
      <c r="AK43" s="208">
        <v>0</v>
      </c>
    </row>
    <row r="44" spans="1:37" ht="15.75">
      <c r="B44" s="53" t="s">
        <v>207</v>
      </c>
      <c r="D44" s="204" t="s">
        <v>202</v>
      </c>
      <c r="E44" s="204" t="s">
        <v>217</v>
      </c>
      <c r="F44" s="16">
        <v>2018</v>
      </c>
      <c r="G44" s="208">
        <v>0.2</v>
      </c>
      <c r="H44" s="208">
        <v>0.2</v>
      </c>
      <c r="I44" s="208">
        <v>0.2</v>
      </c>
      <c r="J44" s="208">
        <v>0.2</v>
      </c>
      <c r="K44" s="208">
        <v>0.2</v>
      </c>
      <c r="L44" s="208">
        <v>0.2</v>
      </c>
      <c r="M44" s="208">
        <v>0.2</v>
      </c>
      <c r="N44" s="208">
        <v>0.2</v>
      </c>
      <c r="O44" s="208">
        <v>0.2</v>
      </c>
      <c r="P44" s="208">
        <v>0.2</v>
      </c>
      <c r="Q44" s="208">
        <v>0.2</v>
      </c>
      <c r="R44" s="208">
        <v>0.2</v>
      </c>
      <c r="S44" s="208">
        <v>0.2</v>
      </c>
      <c r="T44" s="208">
        <v>0.2</v>
      </c>
      <c r="U44" s="208">
        <v>0.2</v>
      </c>
      <c r="V44" s="208">
        <v>0.2</v>
      </c>
      <c r="W44" s="208">
        <v>0.2</v>
      </c>
      <c r="X44" s="208">
        <v>0.2</v>
      </c>
      <c r="Y44" s="208">
        <v>0.2</v>
      </c>
      <c r="Z44" s="208">
        <v>0.2</v>
      </c>
      <c r="AA44" s="208">
        <v>0.2</v>
      </c>
      <c r="AB44" s="208">
        <v>0.2</v>
      </c>
      <c r="AC44" s="208">
        <v>0.2</v>
      </c>
      <c r="AD44" s="208">
        <v>0.2</v>
      </c>
      <c r="AE44" s="208">
        <v>0.2</v>
      </c>
      <c r="AF44" s="208">
        <v>0.2</v>
      </c>
      <c r="AG44" s="208">
        <v>0.2</v>
      </c>
      <c r="AH44" s="208">
        <v>0.2</v>
      </c>
      <c r="AI44" s="208">
        <v>0.2</v>
      </c>
      <c r="AJ44" s="208">
        <v>0.2</v>
      </c>
      <c r="AK44" s="208">
        <v>0.2</v>
      </c>
    </row>
    <row r="45" spans="1:37" ht="15.75">
      <c r="A45" s="53" t="s">
        <v>1393</v>
      </c>
      <c r="B45" s="53" t="s">
        <v>138</v>
      </c>
      <c r="C45" s="53" t="s">
        <v>194</v>
      </c>
      <c r="D45" s="204"/>
      <c r="E45" s="204"/>
      <c r="F45" s="16"/>
    </row>
    <row r="46" spans="1:37" ht="15.75">
      <c r="A46" s="70" t="s">
        <v>1395</v>
      </c>
      <c r="B46" s="70" t="s">
        <v>157</v>
      </c>
      <c r="C46" s="70" t="s">
        <v>192</v>
      </c>
      <c r="D46" s="205"/>
      <c r="E46" s="205"/>
      <c r="F46" s="18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Legend</vt:lpstr>
      <vt:lpstr>EB_UNSD PRIM</vt:lpstr>
      <vt:lpstr>EB_UNSD TFM</vt:lpstr>
      <vt:lpstr>EB_UNSD Own-Cons</vt:lpstr>
      <vt:lpstr>EB_UNSD Imports</vt:lpstr>
      <vt:lpstr>EB_UNSD Exports</vt:lpstr>
      <vt:lpstr>Other inputs</vt:lpstr>
      <vt:lpstr>Commodities</vt:lpstr>
      <vt:lpstr>FuelTechs</vt:lpstr>
      <vt:lpstr>Primary production</vt:lpstr>
      <vt:lpstr>Domestic delivery</vt:lpstr>
      <vt:lpstr>Imports</vt:lpstr>
      <vt:lpstr>Transformations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Gargiulo - E4SMA;James Glynn - UCC</dc:creator>
  <cp:lastModifiedBy>E4SMA Server2</cp:lastModifiedBy>
  <dcterms:created xsi:type="dcterms:W3CDTF">2019-01-10T17:18:58Z</dcterms:created>
  <dcterms:modified xsi:type="dcterms:W3CDTF">2025-04-01T12:15:12Z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332932651042938</vt:r8>
  </property>
</Properties>
</file>