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8DFD2270-F2BF-48AC-9DDC-AAA69DBF45B5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<sst xmlns="http://schemas.openxmlformats.org/spreadsheetml/2006/main" count="11795" uniqueCount="663">
  <si>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</si>
  <si>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</si>
  <si>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</si>
  <si>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</si>
  <si>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</si>
  <si>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</si>
  <si>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</si>
  <si>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</si>
  <si>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</si>
  <si>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</si>
  <si>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</si>
  <si>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</si>
  <si>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</si>
  <si>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</si>
  <si>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</si>
  <si>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</si>
  <si>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</si>
  <si>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</si>
  <si>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</si>
  <si>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</si>
  <si>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</si>
  <si>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</si>
  <si>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</si>
  <si>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</si>
  <si>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</si>
  <si>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</si>
  <si>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</si>
  <si>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</si>
  <si>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</si>
  <si>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</si>
  <si>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</si>
  <si>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</si>
  <si>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</si>
  <si>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</si>
  <si>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</si>
  <si>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</si>
  <si>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</si>
  <si>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</si>
  <si>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</si>
  <si>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</si>
  <si>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</si>
  <si>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</si>
  <si>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</si>
  <si>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</si>
  <si>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</si>
  <si>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</si>
  <si>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</si>
  <si>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</si>
  <si>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</si>
  <si>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</si>
  <si>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</si>
  <si>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</si>
  <si>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</si>
  <si>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</si>
  <si>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</si>
  <si>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</si>
  <si>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</si>
  <si>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</si>
  <si>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</si>
  <si>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</si>
  <si>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</si>
  <si>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</si>
  <si>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</si>
  <si>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</si>
  <si>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</si>
  <si>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</si>
  <si>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</si>
  <si>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</si>
  <si>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</si>
  <si>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</si>
  <si>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</si>
  <si>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</si>
  <si>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</si>
  <si>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</si>
  <si>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</si>
  <si>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</si>
  <si>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</si>
  <si>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</si>
  <si>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</si>
  <si>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</si>
  <si>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</si>
  <si>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</si>
  <si>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</si>
  <si>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</si>
  <si>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</si>
  <si>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</si>
  <si>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</si>
  <si>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</si>
  <si>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</si>
  <si>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</si>
  <si>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</si>
  <si>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</si>
  <si>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</si>
  <si>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</si>
  <si>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</si>
  <si>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</si>
  <si>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</si>
  <si>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</si>
  <si>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</si>
  <si>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</si>
  <si>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</si>
  <si>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</si>
  <si>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</si>
  <si>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</si>
  <si>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</si>
  <si>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</si>
  <si>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</si>
  <si>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</si>
  <si>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</si>
  <si>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</si>
  <si>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</si>
  <si>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</si>
  <si>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</si>
  <si>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</si>
  <si>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</si>
  <si>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</si>
  <si>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</si>
  <si>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</si>
  <si>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</si>
  <si>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</si>
  <si>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</si>
  <si>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</si>
  <si>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</si>
  <si>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</si>
  <si>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</si>
  <si>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</si>
  <si>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</si>
  <si>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</si>
  <si>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</si>
  <si>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</si>
  <si>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</si>
  <si>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</si>
  <si>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</si>
  <si>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</si>
  <si>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</si>
  <si>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</si>
  <si>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</si>
  <si>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</si>
  <si>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</si>
  <si>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</si>
  <si>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</si>
  <si>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</si>
  <si>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</si>
  <si>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</si>
  <si>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</si>
  <si>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</si>
  <si>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</si>
  <si>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</si>
  <si>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</si>
  <si>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</si>
  <si>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</si>
  <si>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</si>
  <si>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</si>
  <si>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</si>
  <si>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</si>
  <si>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</si>
  <si>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</si>
  <si>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</si>
  <si>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</si>
  <si>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</si>
  <si>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</si>
  <si>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</si>
  <si>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</si>
  <si>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</si>
  <si>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</si>
  <si>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</si>
  <si>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</si>
  <si>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</si>
  <si>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</si>
  <si>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</si>
  <si>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</si>
  <si>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</si>
  <si>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</si>
  <si>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</si>
  <si>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</si>
  <si>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</si>
  <si>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</si>
  <si>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</si>
  <si>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</si>
  <si>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</si>
  <si>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</si>
  <si>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</si>
  <si>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</si>
  <si>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</si>
  <si>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</si>
  <si>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</si>
  <si>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</si>
  <si>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</si>
  <si>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</si>
  <si>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</si>
  <si>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</si>
  <si>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</si>
  <si>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</si>
  <si>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</si>
  <si>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</si>
  <si>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</si>
  <si>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</si>
  <si>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</si>
  <si>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</si>
  <si>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</si>
  <si>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</si>
  <si>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</si>
  <si>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</si>
  <si>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</si>
  <si>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</si>
  <si>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</si>
  <si>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</si>
  <si>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</si>
  <si>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</si>
  <si>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</si>
  <si>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</si>
  <si>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</si>
  <si>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</si>
  <si>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</si>
  <si>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</si>
  <si>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</si>
  <si>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</si>
  <si>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</si>
  <si>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</si>
  <si>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</si>
  <si>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</si>
  <si>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</si>
  <si>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</si>
  <si>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</si>
  <si>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</si>
  <si>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</si>
  <si>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</si>
  <si>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</si>
  <si>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</si>
  <si>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</si>
  <si>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</si>
  <si>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</si>
  <si>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</si>
  <si>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</si>
  <si>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</si>
  <si>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</si>
  <si>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</si>
  <si>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</si>
  <si>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</si>
  <si>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</si>
  <si>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</si>
  <si>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</si>
  <si>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</si>
  <si>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</si>
  <si>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</si>
  <si>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</si>
  <si>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</si>
  <si>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</si>
  <si>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</si>
  <si>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</si>
  <si>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</si>
  <si>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</si>
  <si>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</si>
  <si>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</si>
  <si>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</si>
  <si>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</si>
  <si>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</si>
  <si>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</si>
  <si>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</si>
  <si>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</si>
  <si>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</si>
  <si>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</si>
  <si>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</si>
  <si>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</si>
  <si>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</si>
  <si>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</si>
  <si>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</si>
  <si>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</si>
  <si>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</si>
  <si>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</si>
  <si>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</si>
  <si>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</si>
  <si>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</si>
  <si>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</si>
  <si>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</si>
  <si>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</si>
  <si>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</si>
  <si>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</si>
  <si>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</si>
  <si>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</si>
  <si>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</si>
  <si>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</si>
  <si>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</si>
  <si>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</si>
  <si>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</si>
  <si>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</si>
  <si>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</si>
  <si>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</si>
  <si>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</si>
  <si>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</si>
  <si>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</si>
  <si>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</si>
  <si>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</si>
  <si>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</si>
  <si>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</si>
  <si>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</si>
  <si>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</si>
  <si>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</si>
  <si>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</si>
  <si>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</si>
  <si>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</si>
  <si>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</si>
  <si>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</si>
  <si>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</si>
  <si>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</si>
  <si>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</si>
  <si>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</si>
  <si>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</si>
  <si>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</si>
  <si>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</si>
  <si>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</si>
  <si>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</si>
  <si>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</si>
  <si>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</si>
  <si>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</si>
  <si>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</si>
  <si>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</si>
  <si>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</si>
  <si>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</si>
  <si>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</si>
  <si>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</si>
  <si>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</si>
  <si>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</si>
  <si>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</si>
  <si>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</si>
  <si>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</si>
  <si>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</si>
  <si>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</si>
  <si>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</si>
  <si>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</si>
  <si>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</si>
  <si>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</si>
  <si>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</si>
  <si>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</si>
  <si>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</si>
  <si>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</si>
  <si>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</si>
  <si>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</si>
  <si>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</si>
  <si>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</si>
  <si>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</si>
  <si>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</si>
  <si>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</si>
  <si>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</si>
  <si>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</si>
  <si>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</si>
  <si>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</si>
  <si>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</si>
  <si>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</si>
  <si>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</si>
  <si>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</si>
  <si>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</si>
  <si>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</si>
  <si>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</si>
  <si>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</si>
  <si>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</si>
  <si>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</si>
  <si>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</si>
  <si>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</si>
  <si>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</si>
  <si>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</si>
  <si>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</si>
  <si>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</si>
  <si>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</si>
  <si>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</si>
  <si>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</si>
  <si>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</si>
  <si>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</si>
  <si>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</si>
  <si>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</si>
  <si>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</si>
  <si>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</si>
  <si>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</si>
  <si>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</si>
  <si>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</si>
  <si>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</si>
  <si>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</si>
  <si>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</si>
  <si>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</si>
  <si>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</si>
  <si>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</si>
  <si>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</si>
  <si>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</si>
  <si>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</si>
  <si>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</si>
  <si>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</si>
  <si>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</si>
  <si>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</si>
  <si>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</si>
  <si>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</si>
  <si>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</si>
  <si>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</si>
  <si>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</si>
  <si>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</si>
  <si>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</si>
  <si>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</si>
  <si>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</si>
  <si>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</si>
  <si>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</si>
  <si>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</si>
  <si>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</si>
  <si>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</si>
  <si>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</si>
  <si>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</si>
  <si>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</si>
  <si>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</si>
  <si>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</si>
  <si>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</si>
  <si>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</si>
  <si>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</si>
  <si>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</si>
  <si>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</si>
  <si>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</si>
  <si>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</si>
  <si>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</si>
  <si>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</si>
  <si>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</si>
  <si>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</si>
  <si>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</si>
  <si>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</si>
  <si>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</si>
  <si>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</si>
  <si>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</si>
  <si>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</si>
  <si>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</si>
  <si>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</si>
  <si>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</si>
  <si>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</si>
  <si>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</si>
  <si>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</si>
  <si>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</si>
  <si>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</si>
  <si>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</si>
  <si>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</si>
  <si>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</si>
  <si>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</si>
  <si>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</si>
  <si>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</si>
  <si>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</si>
  <si>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</si>
  <si>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</si>
  <si>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</si>
  <si>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</si>
  <si>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</si>
  <si>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</si>
  <si>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</si>
  <si>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</si>
  <si>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</si>
  <si>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</si>
  <si>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</si>
  <si>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</si>
  <si>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</si>
  <si>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</si>
  <si>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</si>
  <si>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</si>
  <si>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</si>
  <si>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</si>
  <si>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</si>
  <si>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</si>
  <si>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</si>
  <si>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</si>
  <si>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</si>
  <si>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</si>
  <si>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</si>
  <si>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</si>
  <si>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</si>
  <si>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</si>
  <si>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</si>
  <si>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</si>
  <si>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</si>
  <si>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</si>
  <si>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</si>
  <si>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</si>
  <si>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</si>
  <si>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</si>
  <si>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</si>
  <si>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</si>
  <si>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</si>
  <si>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</si>
  <si>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</si>
  <si>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</si>
  <si>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</si>
  <si>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</si>
  <si>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</si>
  <si>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</si>
  <si>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</si>
  <si>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</si>
  <si>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</si>
  <si>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</si>
  <si>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</si>
  <si>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</si>
  <si>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</si>
  <si>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</si>
  <si>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</si>
  <si>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</si>
  <si>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</si>
  <si>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</si>
  <si>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</si>
  <si>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</si>
  <si>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</si>
  <si>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</si>
  <si>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</si>
  <si>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</si>
  <si>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</si>
  <si>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</si>
  <si>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</si>
  <si>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</si>
  <si>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</si>
  <si>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</si>
  <si>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</si>
  <si>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</si>
  <si>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</si>
  <si>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</si>
  <si>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</si>
  <si>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</si>
  <si>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</si>
  <si>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</si>
  <si>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</si>
  <si>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</si>
  <si>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</si>
  <si>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</si>
  <si>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</si>
  <si>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</si>
  <si>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</si>
  <si>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</si>
  <si>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</si>
  <si>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</si>
  <si>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</si>
  <si>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</si>
  <si>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</si>
  <si>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</si>
  <si>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</si>
  <si>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</si>
  <si>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</si>
  <si>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</si>
  <si>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</si>
  <si>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</si>
  <si>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</si>
  <si>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</si>
  <si>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</si>
  <si>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</si>
  <si>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</si>
  <si>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</si>
  <si>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</si>
  <si>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</si>
  <si>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</si>
  <si>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</si>
  <si>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</si>
  <si>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</si>
  <si>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</si>
  <si>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</si>
  <si>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</si>
  <si>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</si>
  <si>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</si>
  <si>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</si>
  <si>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</si>
  <si>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</si>
  <si>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</si>
  <si>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</si>
  <si>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</si>
  <si>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</si>
  <si>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</si>
  <si>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</si>
  <si>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</si>
  <si>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</si>
  <si>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</si>
  <si>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</si>
  <si>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</si>
  <si>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</si>
  <si>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</si>
  <si>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</si>
  <si>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</si>
  <si>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</si>
  <si>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</si>
  <si>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</si>
  <si>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</si>
  <si>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</si>
  <si>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</si>
  <si>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</si>
  <si>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</si>
  <si>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</si>
  <si>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</si>
  <si>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</si>
  <si>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</si>
  <si>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</si>
  <si>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</si>
  <si>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</si>
  <si>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</si>
  <si>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</si>
  <si>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</si>
  <si>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</si>
  <si>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</si>
  <si>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</si>
  <si>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</si>
  <si>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</si>
  <si>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</si>
  <si>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</si>
  <si>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</si>
  <si>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</si>
  <si>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</si>
  <si>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</si>
  <si>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</si>
  <si>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</si>
  <si>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</si>
  <si>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</si>
  <si>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</si>
  <si>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</si>
  <si>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</si>
  <si>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</si>
  <si>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</si>
  <si>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</si>
  <si>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</si>
  <si>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</si>
  <si>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</si>
  <si>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</si>
  <si>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</si>
  <si>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</si>
  <si>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</si>
  <si>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</si>
  <si>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</si>
  <si>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</si>
  <si>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</si>
  <si>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</si>
  <si>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</si>
  <si>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</si>
  <si>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</si>
  <si>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</si>
  <si>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</si>
  <si>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</si>
  <si>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</si>
  <si>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</si>
  <si>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</si>
  <si>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</si>
  <si>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</si>
  <si>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</si>
  <si>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</si>
  <si>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</si>
  <si>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</si>
  <si>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</si>
  <si>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</si>
  <si>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</si>
  <si>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</si>
  <si>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</si>
  <si>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</si>
  <si>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</si>
  <si>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</si>
  <si>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</si>
  <si>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</si>
  <si>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</si>
  <si>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</si>
  <si>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</si>
  <si>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R-BLD_Apt-N1,R-BLD_Apt_A,R-BLD_Apt_B*,R-RTFT-Apt*</t>
  </si>
  <si>
    <t>*R-BLD_Apt_B3</t>
  </si>
  <si>
    <t>R*_Apt_ELC_HPN*-AB</t>
  </si>
  <si>
    <t>R*_Att_ELC_HPN*-AB</t>
  </si>
  <si>
    <t>R*_Det_ELC_HPN*-AB</t>
  </si>
  <si>
    <t>*R-BLD_Att_B3</t>
  </si>
  <si>
    <t>*R-BLD_Det_B3</t>
  </si>
  <si>
    <t>RSDSH_Apt-*</t>
  </si>
  <si>
    <t>RSDSH_Att-*</t>
  </si>
  <si>
    <t>RSDSH_Det-*</t>
  </si>
  <si>
    <t>R-BLD_Att-N1,R-BLD_Att_A,R-BLD_Att_B*,R-RTFT-Att*</t>
  </si>
  <si>
    <t>R-BLD_Det-N1,R-BLD_Det_A,R-BLD_Det_B*,R-RTFT-Det*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</si>
</sst>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90" zoomScaleNormal="90" workbookViewId="0">
      <selection activeCell="K37" sqref="K37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651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652</v>
      </c>
      <c r="H7">
        <v>2019</v>
      </c>
      <c r="I7" s="129" t="s">
        <v>214</v>
      </c>
      <c r="J7" s="143" cm="1">
        <f t="array" ref="J7">INDEX(-$T$33:$Z$38,MATCH(D7,$R$33:$R$38,0),MATCH($N$7,$T$27:$Z$27,0))</f>
        <v>-0.99999998312382343</v>
      </c>
      <c r="K7">
        <v>0</v>
      </c>
      <c r="N7" s="177">
        <v>3.5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-0.99417194789886376</v>
      </c>
      <c r="K8">
        <v>0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-0.92710242952401201</v>
      </c>
      <c r="K9">
        <v>0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-0.87051976694100974</v>
      </c>
      <c r="K10">
        <v>0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-0.58254904641534866</v>
      </c>
      <c r="K11">
        <v>0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-0.20397754353748057</v>
      </c>
      <c r="K12">
        <v>0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653</v>
      </c>
      <c r="F13" t="s">
        <v>658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661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656</v>
      </c>
      <c r="H16">
        <v>2019</v>
      </c>
      <c r="I16" s="129" t="s">
        <v>214</v>
      </c>
      <c r="J16" s="143" cm="1">
        <f t="array" ref="J16">INDEX(-$AD$33:$AJ$38,MATCH(D16,$AB$33:$AB$38,0),MATCH($N$7,$AD$27:$AJ$27,0))</f>
        <v>-0.99973940839121955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-0.99191173064402915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-0.8470018886690438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-0.49480783925100147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-0.16841130134712209</v>
      </c>
      <c r="S21" t="s">
        <v>626</v>
      </c>
    </row>
    <row r="22" spans="2:47" x14ac:dyDescent="0.2">
      <c r="D22" s="129" t="s">
        <v>654</v>
      </c>
      <c r="F22" t="s">
        <v>659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662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657</v>
      </c>
      <c r="H25">
        <v>2019</v>
      </c>
      <c r="I25" s="129" t="s">
        <v>214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-0.38127737390844418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-0.16389933245411942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-4.4138172035112347E-2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655</v>
      </c>
      <c r="F31" t="s">
        <v>660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2023-08-16T07:31:30Z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