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61CFA39-626A-4691-988F-A8D523CE6AF7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1" l="1"/>
  <c r="K31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C29" i="1" l="1"/>
  <c r="C30" i="1"/>
  <c r="C31" i="1"/>
  <c r="C32" i="1"/>
  <c r="J21" i="1" l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V5" i="4" l="1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<sst xmlns="http://schemas.openxmlformats.org/spreadsheetml/2006/main" count="613" uniqueCount="171">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</sst>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145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45" t="s">
        <v>157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45" t="s">
        <v>158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45" t="s">
        <v>160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162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45" t="s">
        <v>160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5" t="s">
        <v>162</v>
      </c>
      <c r="C27" s="45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47" t="s">
        <v>153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45" t="s">
        <v>155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L41" sqref="L41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125</v>
      </c>
    </row>
    <row r="5" spans="3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I30" sqref="I30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tabSelected="1" topLeftCell="A2" zoomScaleNormal="100" workbookViewId="0">
      <selection activeCell="K31" sqref="K31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211.819885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788.06472099999996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735.40672900000004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 s="24">
        <f>VLOOKUP(F33,'BY-Demands'!$I$6:$J$42,2,FALSE)</f>
        <v>1.1544546193487999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24">
        <f>VLOOKUP(F34,'BY-Demands'!$I$6:$J$42,2,FALSE)</f>
        <v>2.0006897535500099</v>
      </c>
      <c r="I34">
        <f>$H$34/SUM($H$26:$H$28)*SUM(I26:I28)</f>
        <v>2.0637374080794082</v>
      </c>
      <c r="J34">
        <f t="shared" ref="J34:BU34" si="1">$H$34/SUM($H$26:$H$28)*SUM(J26:J28)</f>
        <v>2.099623871644904</v>
      </c>
      <c r="K34">
        <f t="shared" si="1"/>
        <v>2.1348076172401118</v>
      </c>
      <c r="L34">
        <f t="shared" si="1"/>
        <v>2.1688410728944572</v>
      </c>
      <c r="M34">
        <f t="shared" si="1"/>
        <v>2.2025280695659113</v>
      </c>
      <c r="N34">
        <f t="shared" si="1"/>
        <v>2.2355118893259096</v>
      </c>
      <c r="O34">
        <f t="shared" si="1"/>
        <v>2.2669877721565741</v>
      </c>
      <c r="P34">
        <f t="shared" si="1"/>
        <v>2.2986540078985414</v>
      </c>
      <c r="Q34">
        <f t="shared" si="1"/>
        <v>2.3300633682282363</v>
      </c>
      <c r="R34">
        <f t="shared" si="1"/>
        <v>2.3627363526685712</v>
      </c>
      <c r="S34">
        <f t="shared" si="1"/>
        <v>2.3954210995097363</v>
      </c>
      <c r="T34">
        <f t="shared" si="1"/>
        <v>2.4277599590480241</v>
      </c>
      <c r="U34">
        <f t="shared" si="1"/>
        <v>2.4602588981297471</v>
      </c>
      <c r="V34">
        <f t="shared" si="1"/>
        <v>2.4923291996719965</v>
      </c>
      <c r="W34">
        <f t="shared" si="1"/>
        <v>2.524591566316321</v>
      </c>
      <c r="X34">
        <f t="shared" si="1"/>
        <v>2.5566882942365465</v>
      </c>
      <c r="Y34">
        <f t="shared" si="1"/>
        <v>2.5879938685838102</v>
      </c>
      <c r="Z34">
        <f t="shared" si="1"/>
        <v>2.6185084597235124</v>
      </c>
      <c r="AA34">
        <f t="shared" si="1"/>
        <v>2.6490358349303733</v>
      </c>
      <c r="AB34">
        <f t="shared" si="1"/>
        <v>2.6793968870640832</v>
      </c>
      <c r="AC34">
        <f t="shared" si="1"/>
        <v>2.708698583126453</v>
      </c>
      <c r="AD34">
        <f t="shared" si="1"/>
        <v>2.7368509968320662</v>
      </c>
      <c r="AE34">
        <f t="shared" si="1"/>
        <v>2.741344141862073</v>
      </c>
      <c r="AF34">
        <f t="shared" si="1"/>
        <v>2.7688750898305754</v>
      </c>
      <c r="AG34">
        <f t="shared" si="1"/>
        <v>2.7960281786587156</v>
      </c>
      <c r="AH34">
        <f t="shared" si="1"/>
        <v>2.8226573785326265</v>
      </c>
      <c r="AI34">
        <f t="shared" si="1"/>
        <v>2.8487220927544459</v>
      </c>
      <c r="AJ34">
        <f t="shared" si="1"/>
        <v>2.874201999527386</v>
      </c>
      <c r="AK34">
        <f t="shared" si="1"/>
        <v>2.8990328364417897</v>
      </c>
      <c r="AL34">
        <f t="shared" si="1"/>
        <v>2.9231726426488858</v>
      </c>
      <c r="AM34">
        <f t="shared" si="1"/>
        <v>2.9465111759317431</v>
      </c>
      <c r="AN34">
        <f t="shared" si="1"/>
        <v>2.9690416157281083</v>
      </c>
      <c r="AO34">
        <f t="shared" si="1"/>
        <v>2.990768633649544</v>
      </c>
      <c r="AP34">
        <f t="shared" si="1"/>
        <v>3.0123814274583194</v>
      </c>
      <c r="AQ34">
        <f t="shared" si="1"/>
        <v>3.0333683418597683</v>
      </c>
      <c r="AR34">
        <f t="shared" si="1"/>
        <v>3.0537893461408956</v>
      </c>
      <c r="AS34">
        <f t="shared" si="1"/>
        <v>3.0737268002840392</v>
      </c>
      <c r="AT34">
        <f t="shared" si="1"/>
        <v>3.0932231956728962</v>
      </c>
      <c r="AU34">
        <f t="shared" si="1"/>
        <v>3.1123061608152343</v>
      </c>
      <c r="AV34">
        <f t="shared" si="1"/>
        <v>3.1310642958724468</v>
      </c>
      <c r="AW34">
        <f t="shared" si="1"/>
        <v>3.1495781267033411</v>
      </c>
      <c r="AX34">
        <f t="shared" si="1"/>
        <v>3.1679356698875138</v>
      </c>
      <c r="AY34">
        <f t="shared" si="1"/>
        <v>3.1861843231526845</v>
      </c>
      <c r="AZ34">
        <f t="shared" si="1"/>
        <v>3.2043979213296305</v>
      </c>
      <c r="BA34">
        <f t="shared" si="1"/>
        <v>3.2226340536164546</v>
      </c>
      <c r="BB34">
        <f t="shared" si="1"/>
        <v>3.2409584428561105</v>
      </c>
      <c r="BC34">
        <f t="shared" si="1"/>
        <v>3.2594286840514508</v>
      </c>
      <c r="BD34">
        <f t="shared" si="1"/>
        <v>3.2781037236684814</v>
      </c>
      <c r="BE34">
        <f t="shared" si="1"/>
        <v>3.2970336927987738</v>
      </c>
      <c r="BF34">
        <f t="shared" si="1"/>
        <v>3.3162829370828213</v>
      </c>
      <c r="BG34">
        <f t="shared" si="1"/>
        <v>3.3359130746493548</v>
      </c>
      <c r="BH34">
        <f t="shared" si="1"/>
        <v>3.3559816383161913</v>
      </c>
      <c r="BI34">
        <f t="shared" si="1"/>
        <v>3.3765204073162103</v>
      </c>
      <c r="BJ34">
        <f t="shared" si="1"/>
        <v>3.3975604679425122</v>
      </c>
      <c r="BK34">
        <f t="shared" si="1"/>
        <v>3.4191376315117648</v>
      </c>
      <c r="BL34">
        <f t="shared" si="1"/>
        <v>3.4412843042781529</v>
      </c>
      <c r="BM34">
        <f t="shared" si="1"/>
        <v>3.4640362582179129</v>
      </c>
      <c r="BN34">
        <f t="shared" si="1"/>
        <v>3.4873805433061276</v>
      </c>
      <c r="BO34">
        <f t="shared" si="1"/>
        <v>3.5113197712380813</v>
      </c>
      <c r="BP34">
        <f t="shared" si="1"/>
        <v>3.5358572304119695</v>
      </c>
      <c r="BQ34">
        <f t="shared" si="1"/>
        <v>3.5609786317465271</v>
      </c>
      <c r="BR34">
        <f t="shared" si="1"/>
        <v>3.5866561799083163</v>
      </c>
      <c r="BS34">
        <f t="shared" si="1"/>
        <v>3.6128837187428382</v>
      </c>
      <c r="BT34">
        <f t="shared" si="1"/>
        <v>3.6396098276194375</v>
      </c>
      <c r="BU34">
        <f t="shared" si="1"/>
        <v>3.6667790572780539</v>
      </c>
      <c r="BV34">
        <f t="shared" ref="BV34:CL34" si="2">$H$34/SUM($H$26:$H$28)*SUM(BV26:BV28)</f>
        <v>3.6943157161731577</v>
      </c>
      <c r="BW34">
        <f t="shared" si="2"/>
        <v>3.7221326517565116</v>
      </c>
      <c r="BX34">
        <f t="shared" si="2"/>
        <v>3.7502075703446507</v>
      </c>
      <c r="BY34">
        <f t="shared" si="2"/>
        <v>3.7785053496628929</v>
      </c>
      <c r="BZ34">
        <f t="shared" si="2"/>
        <v>3.806932110515489</v>
      </c>
      <c r="CA34">
        <f t="shared" si="2"/>
        <v>3.8353676284513063</v>
      </c>
      <c r="CB34">
        <f t="shared" si="2"/>
        <v>3.8637571892706615</v>
      </c>
      <c r="CC34">
        <f t="shared" si="2"/>
        <v>3.892037281709237</v>
      </c>
      <c r="CD34">
        <f t="shared" si="2"/>
        <v>3.9202126176150176</v>
      </c>
      <c r="CE34">
        <f t="shared" si="2"/>
        <v>3.9482946685740226</v>
      </c>
      <c r="CF34">
        <f t="shared" si="2"/>
        <v>3.9763036929322628</v>
      </c>
      <c r="CG34">
        <f t="shared" si="2"/>
        <v>4.0042707678476752</v>
      </c>
      <c r="CH34">
        <f t="shared" si="2"/>
        <v>4.0322073763988273</v>
      </c>
      <c r="CI34">
        <f t="shared" si="2"/>
        <v>4.0601250048067827</v>
      </c>
      <c r="CJ34">
        <f t="shared" si="2"/>
        <v>4.0880270287033591</v>
      </c>
      <c r="CK34">
        <f t="shared" si="2"/>
        <v>4.1159046585747312</v>
      </c>
      <c r="CL34">
        <f t="shared" si="2"/>
        <v>4.1437491027094939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24">
        <f>VLOOKUP(F35,'BY-Demands'!$I$6:$J$42,2,FALSE)</f>
        <v>0.78876799986757495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24">
        <f>VLOOKUP(F36,'BY-Demands'!$I$6:$J$42,2,FALSE)</f>
        <v>1.05169316530962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24">
        <f>VLOOKUP(F37,'BY-Demands'!$I$6:$J$42,2,FALSE)</f>
        <v>0.84878652127122001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24">
        <f>VLOOKUP(F38,'BY-Demands'!$I$6:$J$42,2,FALSE)</f>
        <v>9.2169270601308995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25">
      <c r="B39" t="s">
        <v>8</v>
      </c>
      <c r="C39" t="s">
        <v>163</v>
      </c>
      <c r="F39" t="s">
        <v>136</v>
      </c>
      <c r="G39" t="s">
        <v>170</v>
      </c>
      <c r="H39" s="24">
        <f>VLOOKUP(F39,'BY-Demands'!$I$6:$J$42,2,FALSE)</f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2022-09-24T02:32:03Z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688060939311981</vt:r8>
  </property>
</Properties>
</file>