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EE02200B-F8AC-48C5-85C0-9E697E09F458}"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62" i="5" l="1"/>
  <c r="D61" i="5"/>
  <c r="D60" i="5"/>
  <c r="D59" i="5"/>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<sst xmlns="http://schemas.openxmlformats.org/spreadsheetml/2006/main" count="4635" uniqueCount="1328">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</sst>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Q20" sqref="Q20"/>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opLeftCell="J1"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1"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IFERROR(SUMPRODUCT((Table1[Group]=A66)*(Table1[Avg_DCCH_50percDH])*(Table1[SumHD_TJ]/((G5)))),0)*1000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IFERROR(SUMPRODUCT((Table1[Group]=A67)*(Table1[Avg_DCCH_50percDH])*(Table1[SumHD_TJ]/((H5)))),0)*1000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IFERROR(SUMPRODUCT((Table1[Group]=A68)*(Table1[Avg_DCCH_50percDH])*(Table1[SumHD_TJ]/((I5)))),0)*1000</f>
        <v>5675.2616266640744</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5675.2616266640744</v>
      </c>
    </row>
    <row r="69" spans="1:31">
      <c r="A69">
        <v>3</v>
      </c>
      <c r="C69" s="25" t="s">
        <v>468</v>
      </c>
      <c r="D69" s="26" cm="1">
        <f t="array" ref="D69">IFERROR(SUMPRODUCT((Table1[Group]=A69)*(Table1[Avg_DCCH_50percDH])*(Table1[SumHD_TJ]/((J5)))),0)*1000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5675.2616266640744</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5675.2616266640744</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30.407110950827896</v>
      </c>
      <c r="E80" s="26"/>
      <c r="F80" s="26">
        <f>F66*$A$5</f>
        <v>6.2600000000000003E-2</v>
      </c>
      <c r="G80" s="26"/>
      <c r="H80" s="26"/>
      <c r="I80" s="26"/>
      <c r="J80" s="26"/>
      <c r="K80" s="26"/>
      <c r="L80" s="26"/>
      <c r="M80" s="26"/>
      <c r="N80" s="26"/>
      <c r="O80" s="26"/>
      <c r="P80" s="26"/>
      <c r="Q80" s="26"/>
      <c r="R80" s="26">
        <f>R66*$A$5</f>
        <v>5.8799999999999998E-2</v>
      </c>
      <c r="S80" s="26"/>
      <c r="T80" s="26">
        <f>T66*$A$5</f>
        <v>6.4600000000000005E-2</v>
      </c>
      <c r="U80" s="26"/>
      <c r="V80" s="26">
        <f t="shared" ref="V80:W83" si="25">V66*$A$5</f>
        <v>4.9000000000000002E-2</v>
      </c>
      <c r="W80" s="26">
        <f t="shared" si="25"/>
        <v>5.2800000000000007E-2</v>
      </c>
      <c r="X80" s="26"/>
      <c r="Y80" s="26"/>
      <c r="Z80" s="26"/>
      <c r="AA80" s="26"/>
      <c r="AB80" s="26"/>
      <c r="AC80" s="26"/>
      <c r="AD80" s="26"/>
      <c r="AE80" s="26">
        <f>D80</f>
        <v>30.407110950827896</v>
      </c>
    </row>
    <row r="81" spans="1:31">
      <c r="A81">
        <v>1</v>
      </c>
      <c r="C81" s="25" t="s">
        <v>466</v>
      </c>
      <c r="D81" s="26">
        <f>D67*$A$5</f>
        <v>32.309610776202547</v>
      </c>
      <c r="E81" s="26"/>
      <c r="F81" s="26">
        <f>F67*$A$5</f>
        <v>8.7235264594805267E-2</v>
      </c>
      <c r="G81" s="26">
        <f t="shared" ref="G81:Q81" si="26">G67*$A$5</f>
        <v>4.9007416287660241E-2</v>
      </c>
      <c r="H81" s="26">
        <f t="shared" si="26"/>
        <v>5.0891047374690752E-2</v>
      </c>
      <c r="I81" s="26">
        <f t="shared" si="26"/>
        <v>5.1502463385741971E-2</v>
      </c>
      <c r="J81" s="26">
        <f t="shared" si="26"/>
        <v>6.7451621277311732E-2</v>
      </c>
      <c r="K81" s="26">
        <f t="shared" si="26"/>
        <v>5.5121554840307001E-2</v>
      </c>
      <c r="L81" s="26">
        <f t="shared" si="26"/>
        <v>5.3818968016128149E-2</v>
      </c>
      <c r="M81" s="26">
        <f t="shared" si="26"/>
        <v>5.7981914289576858E-2</v>
      </c>
      <c r="N81" s="26">
        <f t="shared" si="26"/>
        <v>5.6133752744970025E-2</v>
      </c>
      <c r="O81" s="26">
        <f t="shared" si="26"/>
        <v>6.5400987865588039E-2</v>
      </c>
      <c r="P81" s="26">
        <f t="shared" si="26"/>
        <v>6.6970138275463761E-2</v>
      </c>
      <c r="Q81" s="26">
        <f t="shared" si="26"/>
        <v>8.7548782003479958E-2</v>
      </c>
      <c r="R81" s="26">
        <f>R67*$A$5</f>
        <v>6.455212705683086E-2</v>
      </c>
      <c r="S81" s="26"/>
      <c r="T81" s="26">
        <f>T67*$A$5</f>
        <v>2.5001765258215961E-2</v>
      </c>
      <c r="U81" s="26">
        <f>U67*$A$5</f>
        <v>8.5880914769500799E-2</v>
      </c>
      <c r="V81" s="26">
        <f t="shared" si="25"/>
        <v>6.0148341531088417E-2</v>
      </c>
      <c r="W81" s="26">
        <f t="shared" si="25"/>
        <v>7.220775899706855E-2</v>
      </c>
      <c r="X81" s="26">
        <f t="shared" ref="X81:AD83" si="27">X67*$A$5</f>
        <v>7.2000000000000008E-2</v>
      </c>
      <c r="Y81" s="26">
        <f t="shared" si="27"/>
        <v>5.9181006385696032E-2</v>
      </c>
      <c r="Z81" s="26">
        <f t="shared" si="27"/>
        <v>7.551399380613831E-2</v>
      </c>
      <c r="AA81" s="26">
        <f t="shared" si="27"/>
        <v>5.8354224210594559E-2</v>
      </c>
      <c r="AB81" s="26">
        <f t="shared" si="27"/>
        <v>4.9766515196223077E-2</v>
      </c>
      <c r="AC81" s="26">
        <f t="shared" si="27"/>
        <v>6.5702951141918653E-2</v>
      </c>
      <c r="AD81" s="26">
        <f t="shared" si="27"/>
        <v>7.2117341761623571E-2</v>
      </c>
      <c r="AE81" s="26">
        <f t="shared" ref="AE81:AE83" si="28">D81</f>
        <v>32.309610776202547</v>
      </c>
    </row>
    <row r="82" spans="1:31">
      <c r="A82">
        <v>2</v>
      </c>
      <c r="C82" s="25" t="s">
        <v>467</v>
      </c>
      <c r="D82" s="26">
        <f>D68*$A$5</f>
        <v>56.752616266640743</v>
      </c>
      <c r="E82" s="26">
        <f>E68*$A$5</f>
        <v>8.1586941482722969E-2</v>
      </c>
      <c r="F82" s="26">
        <f>F68*$A$5</f>
        <v>0.13318701627440205</v>
      </c>
      <c r="G82" s="26">
        <f t="shared" ref="G82:M83" si="29">G68*$A$5</f>
        <v>0.11914371802009596</v>
      </c>
      <c r="H82" s="26">
        <f t="shared" si="29"/>
        <v>0.17835438230383976</v>
      </c>
      <c r="I82" s="26">
        <f t="shared" si="29"/>
        <v>0.10424978375780874</v>
      </c>
      <c r="J82" s="26">
        <f t="shared" si="29"/>
        <v>0.14584527035425729</v>
      </c>
      <c r="K82" s="26">
        <f t="shared" si="29"/>
        <v>0.11279172673143219</v>
      </c>
      <c r="L82" s="26">
        <f t="shared" si="29"/>
        <v>0.10632142352636774</v>
      </c>
      <c r="M82" s="26">
        <f t="shared" si="29"/>
        <v>0.11451398779491614</v>
      </c>
      <c r="N82" s="26"/>
      <c r="O82" s="26">
        <f t="shared" ref="O82:Q83" si="30">O68*$A$5</f>
        <v>0.14040398950536306</v>
      </c>
      <c r="P82" s="26">
        <f t="shared" si="30"/>
        <v>0.11748643842371895</v>
      </c>
      <c r="Q82" s="26">
        <f t="shared" si="30"/>
        <v>0.15837424885418436</v>
      </c>
      <c r="R82" s="26">
        <f>R68*$A$5</f>
        <v>0.11580844595200919</v>
      </c>
      <c r="S82" s="26">
        <f>S68*$A$5</f>
        <v>7.4508737885633725E-2</v>
      </c>
      <c r="T82" s="26">
        <f>T68*$A$5</f>
        <v>0.11393539873780835</v>
      </c>
      <c r="U82" s="26">
        <f>U68*$A$5</f>
        <v>0.12005891326511348</v>
      </c>
      <c r="V82" s="26">
        <f t="shared" si="25"/>
        <v>0.14646871735345329</v>
      </c>
      <c r="W82" s="26">
        <f t="shared" si="25"/>
        <v>0.11387012962644442</v>
      </c>
      <c r="X82" s="26">
        <f t="shared" si="27"/>
        <v>0.13999423763386029</v>
      </c>
      <c r="Y82" s="26">
        <f t="shared" si="27"/>
        <v>0.11167215583366977</v>
      </c>
      <c r="Z82" s="26">
        <f t="shared" si="27"/>
        <v>0.12369703777335986</v>
      </c>
      <c r="AA82" s="26">
        <f t="shared" si="27"/>
        <v>0.11841730183554205</v>
      </c>
      <c r="AB82" s="26">
        <f t="shared" si="27"/>
        <v>0.12525251249175073</v>
      </c>
      <c r="AC82" s="26">
        <f t="shared" si="27"/>
        <v>0.13006683883463804</v>
      </c>
      <c r="AD82" s="26">
        <f t="shared" si="27"/>
        <v>0.10065850685627221</v>
      </c>
      <c r="AE82" s="26">
        <f t="shared" si="28"/>
        <v>56.752616266640743</v>
      </c>
    </row>
    <row r="83" spans="1:31">
      <c r="A83">
        <v>3</v>
      </c>
      <c r="C83" s="25" t="s">
        <v>468</v>
      </c>
      <c r="D83" s="26">
        <f>D69*$A$5</f>
        <v>121.79460331230288</v>
      </c>
      <c r="E83" s="26">
        <f>E69*$A$5</f>
        <v>0.2127448534159887</v>
      </c>
      <c r="F83" s="26">
        <f>F69*$A$5</f>
        <v>0.41000000000000003</v>
      </c>
      <c r="G83" s="26">
        <f t="shared" si="29"/>
        <v>0.27591834121355391</v>
      </c>
      <c r="H83" s="26">
        <f t="shared" si="29"/>
        <v>0.24861981981981984</v>
      </c>
      <c r="I83" s="26">
        <f t="shared" si="29"/>
        <v>0.2414863067074868</v>
      </c>
      <c r="J83" s="26">
        <f t="shared" si="29"/>
        <v>0.30676240725474041</v>
      </c>
      <c r="K83" s="26">
        <f t="shared" si="29"/>
        <v>0.25884104865857394</v>
      </c>
      <c r="L83" s="26">
        <f t="shared" si="29"/>
        <v>0.28290093348891482</v>
      </c>
      <c r="M83" s="26">
        <f t="shared" si="29"/>
        <v>0.23339289739221594</v>
      </c>
      <c r="N83" s="26">
        <f>N69*$A$5</f>
        <v>0.23565803623611925</v>
      </c>
      <c r="O83" s="26">
        <f t="shared" si="30"/>
        <v>0.23499685317492178</v>
      </c>
      <c r="P83" s="26">
        <f t="shared" si="30"/>
        <v>0.28591202239328201</v>
      </c>
      <c r="Q83" s="26">
        <f t="shared" si="30"/>
        <v>0.26439906687402803</v>
      </c>
      <c r="R83" s="26">
        <f>R69*$A$5</f>
        <v>0.19880557446351163</v>
      </c>
      <c r="S83" s="26">
        <f>S69*$A$5</f>
        <v>0.23064913903594317</v>
      </c>
      <c r="T83" s="26">
        <f>T69*$A$5</f>
        <v>0.24018161784960065</v>
      </c>
      <c r="U83" s="26">
        <f>U69*$A$5</f>
        <v>0.24814990933816863</v>
      </c>
      <c r="V83" s="26">
        <f t="shared" si="25"/>
        <v>0.23348096912856584</v>
      </c>
      <c r="W83" s="26">
        <f t="shared" si="25"/>
        <v>0.24344523750922967</v>
      </c>
      <c r="X83" s="26">
        <f t="shared" si="27"/>
        <v>0.2140109408410549</v>
      </c>
      <c r="Y83" s="26">
        <f t="shared" si="27"/>
        <v>0.27989777263523297</v>
      </c>
      <c r="Z83" s="26">
        <f t="shared" si="27"/>
        <v>0.22916201214223766</v>
      </c>
      <c r="AA83" s="26">
        <f t="shared" si="27"/>
        <v>0.24327645502645504</v>
      </c>
      <c r="AB83" s="26">
        <f t="shared" si="27"/>
        <v>0.25459958333333332</v>
      </c>
      <c r="AC83" s="26">
        <f t="shared" si="27"/>
        <v>0.24657822237713486</v>
      </c>
      <c r="AD83" s="26">
        <f t="shared" si="27"/>
        <v>0.24361026726647261</v>
      </c>
      <c r="AE83" s="26">
        <f t="shared" si="28"/>
        <v>121.79460331230288</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30.407110950827896</v>
      </c>
      <c r="E87" s="26"/>
      <c r="F87" s="26">
        <f>F73*$A$5</f>
        <v>6.2600000000000003E-2</v>
      </c>
      <c r="G87" s="26"/>
      <c r="H87" s="26"/>
      <c r="I87" s="26"/>
      <c r="J87" s="26"/>
      <c r="K87" s="26"/>
      <c r="L87" s="26"/>
      <c r="M87" s="26"/>
      <c r="N87" s="26"/>
      <c r="O87" s="26"/>
      <c r="P87" s="26"/>
      <c r="Q87" s="26"/>
      <c r="R87" s="26">
        <f>R73*$A$5</f>
        <v>5.8799999999999998E-2</v>
      </c>
      <c r="S87" s="26"/>
      <c r="T87" s="26">
        <f>T73*$A$5</f>
        <v>6.4600000000000005E-2</v>
      </c>
      <c r="U87" s="26"/>
      <c r="V87" s="26">
        <f t="shared" ref="V87:W90" si="31">V73*$A$5</f>
        <v>4.9000000000000002E-2</v>
      </c>
      <c r="W87" s="26">
        <f t="shared" si="31"/>
        <v>5.2800000000000007E-2</v>
      </c>
      <c r="X87" s="26"/>
      <c r="Y87" s="26"/>
      <c r="Z87" s="26"/>
      <c r="AA87" s="26"/>
      <c r="AB87" s="26"/>
      <c r="AC87" s="26"/>
      <c r="AD87" s="26"/>
      <c r="AE87" s="26">
        <f>D87</f>
        <v>30.407110950827896</v>
      </c>
    </row>
    <row r="88" spans="1:31">
      <c r="A88">
        <v>1</v>
      </c>
      <c r="C88" s="25" t="s">
        <v>470</v>
      </c>
      <c r="D88" s="26">
        <f>D74*$A$5</f>
        <v>32.309610776202547</v>
      </c>
      <c r="E88" s="26"/>
      <c r="F88" s="26">
        <f>F74*$A$5</f>
        <v>8.7235264594805267E-2</v>
      </c>
      <c r="G88" s="26">
        <f t="shared" ref="G88:Q88" si="32">G74*$A$5</f>
        <v>4.9007416287660241E-2</v>
      </c>
      <c r="H88" s="26">
        <f t="shared" si="32"/>
        <v>5.0891047374690752E-2</v>
      </c>
      <c r="I88" s="26">
        <f t="shared" si="32"/>
        <v>5.1502463385741971E-2</v>
      </c>
      <c r="J88" s="26">
        <f t="shared" si="32"/>
        <v>6.7451621277311732E-2</v>
      </c>
      <c r="K88" s="26">
        <f t="shared" si="32"/>
        <v>5.5121554840307001E-2</v>
      </c>
      <c r="L88" s="26">
        <f t="shared" si="32"/>
        <v>5.3818968016128149E-2</v>
      </c>
      <c r="M88" s="26">
        <f t="shared" si="32"/>
        <v>5.7981914289576858E-2</v>
      </c>
      <c r="N88" s="26">
        <f t="shared" si="32"/>
        <v>5.6133752744970025E-2</v>
      </c>
      <c r="O88" s="26">
        <f t="shared" si="32"/>
        <v>6.5400987865588039E-2</v>
      </c>
      <c r="P88" s="26">
        <f t="shared" si="32"/>
        <v>6.6970138275463761E-2</v>
      </c>
      <c r="Q88" s="26">
        <f t="shared" si="32"/>
        <v>8.7548782003479958E-2</v>
      </c>
      <c r="R88" s="26">
        <f>R74*$A$5</f>
        <v>6.455212705683086E-2</v>
      </c>
      <c r="S88" s="26"/>
      <c r="T88" s="26">
        <f>T74*$A$5</f>
        <v>2.5001765258215961E-2</v>
      </c>
      <c r="U88" s="26">
        <f>U74*$A$5</f>
        <v>8.5880914769500799E-2</v>
      </c>
      <c r="V88" s="26">
        <f t="shared" si="31"/>
        <v>6.0148341531088417E-2</v>
      </c>
      <c r="W88" s="26">
        <f t="shared" si="31"/>
        <v>7.220775899706855E-2</v>
      </c>
      <c r="X88" s="26">
        <f t="shared" ref="X88:AD90" si="33">X74*$A$5</f>
        <v>7.2000000000000008E-2</v>
      </c>
      <c r="Y88" s="26">
        <f t="shared" si="33"/>
        <v>5.9181006385696032E-2</v>
      </c>
      <c r="Z88" s="26">
        <f t="shared" si="33"/>
        <v>7.551399380613831E-2</v>
      </c>
      <c r="AA88" s="26">
        <f t="shared" si="33"/>
        <v>5.8354224210594559E-2</v>
      </c>
      <c r="AB88" s="26">
        <f t="shared" si="33"/>
        <v>4.9766515196223077E-2</v>
      </c>
      <c r="AC88" s="26">
        <f t="shared" si="33"/>
        <v>6.5702951141918653E-2</v>
      </c>
      <c r="AD88" s="26">
        <f t="shared" si="33"/>
        <v>7.2117341761623571E-2</v>
      </c>
      <c r="AE88" s="26">
        <f t="shared" ref="AE88:AE90" si="34">D88</f>
        <v>32.309610776202547</v>
      </c>
    </row>
    <row r="89" spans="1:31">
      <c r="A89">
        <v>2</v>
      </c>
      <c r="C89" s="25" t="s">
        <v>471</v>
      </c>
      <c r="D89" s="26">
        <f>D75*$A$5</f>
        <v>56.752616266640743</v>
      </c>
      <c r="E89" s="26">
        <f>E75*$A$5</f>
        <v>8.1586941482722969E-2</v>
      </c>
      <c r="F89" s="26">
        <f>F75*$A$5</f>
        <v>0.13318701627440205</v>
      </c>
      <c r="G89" s="26">
        <f t="shared" ref="G89:M90" si="35">G75*$A$5</f>
        <v>0.11914371802009596</v>
      </c>
      <c r="H89" s="26">
        <f t="shared" si="35"/>
        <v>0.17835438230383976</v>
      </c>
      <c r="I89" s="26">
        <f t="shared" si="35"/>
        <v>0.10424978375780874</v>
      </c>
      <c r="J89" s="26">
        <f t="shared" si="35"/>
        <v>0.14584527035425729</v>
      </c>
      <c r="K89" s="26">
        <f t="shared" si="35"/>
        <v>0.11279172673143219</v>
      </c>
      <c r="L89" s="26">
        <f t="shared" si="35"/>
        <v>0.10632142352636774</v>
      </c>
      <c r="M89" s="26">
        <f t="shared" si="35"/>
        <v>0.11451398779491614</v>
      </c>
      <c r="N89" s="26"/>
      <c r="O89" s="26">
        <f t="shared" ref="O89:Q90" si="36">O75*$A$5</f>
        <v>0.14040398950536306</v>
      </c>
      <c r="P89" s="26">
        <f t="shared" si="36"/>
        <v>0.11748643842371895</v>
      </c>
      <c r="Q89" s="26">
        <f t="shared" si="36"/>
        <v>0.15837424885418436</v>
      </c>
      <c r="R89" s="26">
        <f>R75*$A$5</f>
        <v>0.11580844595200919</v>
      </c>
      <c r="S89" s="26">
        <f>S75*$A$5</f>
        <v>7.4508737885633725E-2</v>
      </c>
      <c r="T89" s="26">
        <f>T75*$A$5</f>
        <v>0.11393539873780835</v>
      </c>
      <c r="U89" s="26">
        <f>U75*$A$5</f>
        <v>0.12005891326511348</v>
      </c>
      <c r="V89" s="26">
        <f t="shared" si="31"/>
        <v>0.14646871735345329</v>
      </c>
      <c r="W89" s="26">
        <f t="shared" si="31"/>
        <v>0.11387012962644442</v>
      </c>
      <c r="X89" s="26">
        <f t="shared" si="33"/>
        <v>0.13999423763386029</v>
      </c>
      <c r="Y89" s="26">
        <f t="shared" si="33"/>
        <v>0.11167215583366977</v>
      </c>
      <c r="Z89" s="26">
        <f t="shared" si="33"/>
        <v>0.12369703777335986</v>
      </c>
      <c r="AA89" s="26">
        <f t="shared" si="33"/>
        <v>0.11841730183554205</v>
      </c>
      <c r="AB89" s="26">
        <f t="shared" si="33"/>
        <v>0.12525251249175073</v>
      </c>
      <c r="AC89" s="26">
        <f t="shared" si="33"/>
        <v>0.13006683883463804</v>
      </c>
      <c r="AD89" s="26">
        <f t="shared" si="33"/>
        <v>0.10065850685627221</v>
      </c>
      <c r="AE89" s="26">
        <f t="shared" si="34"/>
        <v>56.752616266640743</v>
      </c>
    </row>
    <row r="90" spans="1:31">
      <c r="A90">
        <v>3</v>
      </c>
      <c r="C90" s="25" t="s">
        <v>472</v>
      </c>
      <c r="D90" s="26">
        <f>D76*$A$5</f>
        <v>121.79460331230288</v>
      </c>
      <c r="E90" s="26">
        <f>E76*$A$5</f>
        <v>0.2127448534159887</v>
      </c>
      <c r="F90" s="26">
        <f>F76*$A$5</f>
        <v>0.41000000000000003</v>
      </c>
      <c r="G90" s="26">
        <f t="shared" si="35"/>
        <v>0.27591834121355391</v>
      </c>
      <c r="H90" s="26">
        <f t="shared" si="35"/>
        <v>0.24861981981981984</v>
      </c>
      <c r="I90" s="26">
        <f t="shared" si="35"/>
        <v>0.2414863067074868</v>
      </c>
      <c r="J90" s="26">
        <f t="shared" si="35"/>
        <v>0.30676240725474041</v>
      </c>
      <c r="K90" s="26">
        <f t="shared" si="35"/>
        <v>0.25884104865857394</v>
      </c>
      <c r="L90" s="26">
        <f t="shared" si="35"/>
        <v>0.28290093348891482</v>
      </c>
      <c r="M90" s="26">
        <f t="shared" si="35"/>
        <v>0.23339289739221594</v>
      </c>
      <c r="N90" s="26">
        <f>N76*$A$5</f>
        <v>0.23565803623611925</v>
      </c>
      <c r="O90" s="26">
        <f t="shared" si="36"/>
        <v>0.23499685317492178</v>
      </c>
      <c r="P90" s="26">
        <f t="shared" si="36"/>
        <v>0.28591202239328201</v>
      </c>
      <c r="Q90" s="26">
        <f t="shared" si="36"/>
        <v>0.26439906687402803</v>
      </c>
      <c r="R90" s="26">
        <f>R76*$A$5</f>
        <v>0.19880557446351163</v>
      </c>
      <c r="S90" s="26">
        <f>S76*$A$5</f>
        <v>0.23064913903594317</v>
      </c>
      <c r="T90" s="26">
        <f>T76*$A$5</f>
        <v>0.24018161784960065</v>
      </c>
      <c r="U90" s="26">
        <f>U76*$A$5</f>
        <v>0.24814990933816863</v>
      </c>
      <c r="V90" s="26">
        <f t="shared" si="31"/>
        <v>0.23348096912856584</v>
      </c>
      <c r="W90" s="26">
        <f t="shared" si="31"/>
        <v>0.24344523750922967</v>
      </c>
      <c r="X90" s="26">
        <f t="shared" si="33"/>
        <v>0.2140109408410549</v>
      </c>
      <c r="Y90" s="26">
        <f t="shared" si="33"/>
        <v>0.27989777263523297</v>
      </c>
      <c r="Z90" s="26">
        <f t="shared" si="33"/>
        <v>0.22916201214223766</v>
      </c>
      <c r="AA90" s="26">
        <f t="shared" si="33"/>
        <v>0.24327645502645504</v>
      </c>
      <c r="AB90" s="26">
        <f t="shared" si="33"/>
        <v>0.25459958333333332</v>
      </c>
      <c r="AC90" s="26">
        <f t="shared" si="33"/>
        <v>0.24657822237713486</v>
      </c>
      <c r="AD90" s="26">
        <f t="shared" si="33"/>
        <v>0.24361026726647261</v>
      </c>
      <c r="AE90" s="26">
        <f t="shared" si="34"/>
        <v>121.79460331230288</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1059</v>
      </c>
      <c r="B1" s="333" t="s">
        <v>1060</v>
      </c>
      <c r="C1" s="334"/>
      <c r="D1" s="334"/>
      <c r="E1" s="334"/>
      <c r="F1" s="335"/>
      <c r="G1" s="333" t="s">
        <v>1061</v>
      </c>
      <c r="H1" s="334"/>
      <c r="I1" s="334"/>
      <c r="J1" s="334"/>
      <c r="K1" s="335"/>
    </row>
    <row r="2" spans="1:14" ht="13.5" thickBot="1">
      <c r="A2" s="332"/>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1063</v>
      </c>
      <c r="B7" s="330"/>
      <c r="C7" s="330"/>
      <c r="D7" s="330"/>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0" t="s">
        <v>1075</v>
      </c>
      <c r="B18" s="330"/>
      <c r="C18" s="330"/>
      <c r="D18" s="330"/>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0" t="s">
        <v>1083</v>
      </c>
      <c r="B28" s="330"/>
      <c r="C28" s="330"/>
      <c r="D28" s="330"/>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6" t="s">
        <v>1087</v>
      </c>
      <c r="U30" s="337"/>
      <c r="V30" s="337"/>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6" t="s">
        <v>1086</v>
      </c>
      <c r="U35" s="337"/>
      <c r="V35" s="337"/>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0" t="s">
        <v>1066</v>
      </c>
      <c r="B40" s="330"/>
      <c r="C40" s="330"/>
      <c r="D40" s="330"/>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6" t="s">
        <v>1120</v>
      </c>
      <c r="U41" s="337"/>
      <c r="V41" s="337"/>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0" t="s">
        <v>1122</v>
      </c>
      <c r="B45" s="330"/>
      <c r="C45" s="330"/>
      <c r="D45" s="330"/>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2023-05-08T13:39:10Z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