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66FC01C-6705-4867-954D-7EEB201586E3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boilers'!$A$7:$J$13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<sst xmlns="http://schemas.openxmlformats.org/spreadsheetml/2006/main" count="135" uniqueCount="107">
  <si>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</si>
  <si>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</si>
  <si>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</si>
  <si>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</si>
  <si>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</si>
  <si>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</si>
  <si>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</si>
  <si>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</si>
  <si>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</si>
  <si>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</si>
  <si>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</si>
  <si>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</si>
  <si>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</si>
  <si>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</si>
  <si>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</si>
  <si>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</si>
  <si>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</si>
  <si>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</si>
  <si>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</si>
  <si>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</si>
  <si>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</si>
  <si>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</si>
  <si>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</si>
  <si>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</si>
  <si>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</si>
  <si>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</si>
  <si>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</si>
  <si>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</si>
  <si>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</si>
  <si>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</si>
  <si>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</si>
  <si>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</si>
  <si>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</si>
  <si>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</si>
  <si>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</si>
  <si>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</si>
  <si>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</si>
  <si>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</si>
  <si>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</si>
  <si>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</si>
  <si>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</si>
  <si>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</si>
  <si>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</si>
  <si>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</si>
  <si>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</si>
  <si>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</si>
  <si>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</si>
  <si>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</si>
  <si>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</si>
  <si>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</si>
  <si>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</si>
  <si>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</si>
  <si>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</si>
  <si>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</si>
  <si>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</si>
  <si>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</si>
  <si>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</si>
  <si>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</si>
  <si>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</si>
  <si>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</si>
  <si>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</si>
  <si>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</si>
  <si>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</si>
  <si>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</si>
  <si>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</si>
  <si>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</si>
  <si>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</si>
  <si>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</si>
  <si>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</si>
  <si>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</si>
  <si>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</si>
  <si>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</si>
  <si>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</si>
  <si>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</si>
  <si>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</si>
  <si>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</si>
  <si>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</si>
  <si>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</si>
  <si>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</si>
  <si>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</si>
  <si>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</si>
  <si>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</si>
  <si>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</si>
  <si>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</si>
  <si>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</si>
  <si>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</si>
  <si>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</si>
  <si>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</si>
  <si>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</si>
  <si>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</si>
  <si>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</si>
  <si>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</si>
  <si>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</si>
  <si>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</si>
  <si>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</si>
  <si>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</si>
  <si>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</si>
  <si>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</si>
  <si>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</si>
  <si>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</si>
  <si>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</si>
  <si>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>One heating system is assigned per dwelling ( except Fireplace can be used as secondary space heating)</t>
  </si>
  <si>
    <t>Apt*</t>
  </si>
  <si>
    <t>Att*</t>
  </si>
  <si>
    <t>Det*</t>
  </si>
  <si>
    <t>,-*RTFT*,-R*FPL_N1</t>
  </si>
  <si>
    <t>,-R*SOL*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</si>
</sst>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3" fillId="0" borderId="0" xfId="0" quotePrefix="1" applyFont="1" applyAlignment="1">
      <alignment horizontal="left" vertical="center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2"/>
    <xf numFmtId="0" fontId="9" fillId="6" borderId="0" xfId="1" applyFont="1" applyFill="1" applyAlignment="1">
      <alignment vertical="center"/>
    </xf>
    <xf numFmtId="0" fontId="10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164" fontId="14" fillId="5" borderId="0" xfId="1" applyNumberFormat="1" applyFont="1" applyFill="1" applyAlignment="1">
      <alignment horizontal="left" vertical="center"/>
    </xf>
    <xf numFmtId="0" fontId="16" fillId="6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vertical="center"/>
    </xf>
    <xf numFmtId="0" fontId="9" fillId="5" borderId="0" xfId="1" applyFont="1" applyFill="1" applyAlignment="1">
      <alignment horizontal="center"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horizontal="left" vertical="center" wrapText="1"/>
    </xf>
  </cellXfs>
  <cellStyles count="4"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zoomScaleNormal="100" workbookViewId="0">
      <selection activeCell="B21" sqref="B21:D22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85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1"/>
      <c r="B17" s="21"/>
      <c r="C17" s="21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4" t="s">
        <v>86</v>
      </c>
      <c r="B19" s="32" t="s">
        <v>97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4" t="s">
        <v>87</v>
      </c>
      <c r="B20" s="32" t="s">
        <v>98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4" t="s">
        <v>88</v>
      </c>
      <c r="B21" s="35" t="s">
        <v>101</v>
      </c>
      <c r="C21" s="35"/>
      <c r="D21" s="35"/>
      <c r="E21" s="25"/>
      <c r="F21" s="25"/>
      <c r="G21" s="26"/>
      <c r="H21" s="26"/>
      <c r="I21" s="26"/>
      <c r="J21" s="26"/>
      <c r="K21" s="26"/>
      <c r="L21" s="2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4"/>
      <c r="B22" s="35"/>
      <c r="C22" s="35"/>
      <c r="D22" s="35"/>
      <c r="E22" s="25"/>
      <c r="F22" s="25"/>
      <c r="G22" s="26"/>
      <c r="H22" s="26"/>
      <c r="I22" s="26"/>
      <c r="J22" s="26"/>
      <c r="K22" s="26"/>
      <c r="L22" s="2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4" t="s">
        <v>89</v>
      </c>
      <c r="B23" s="32" t="s">
        <v>99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4"/>
      <c r="B24" s="32" t="s">
        <v>100</v>
      </c>
      <c r="C24" s="32"/>
      <c r="D24" s="3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4"/>
      <c r="B25" s="27"/>
      <c r="C25" s="27"/>
      <c r="D25" s="2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4" t="s">
        <v>90</v>
      </c>
      <c r="B26" s="32" t="s">
        <v>99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4"/>
      <c r="B27" s="32" t="s">
        <v>100</v>
      </c>
      <c r="C27" s="32"/>
      <c r="D27" s="3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4"/>
      <c r="B28" s="27"/>
      <c r="C28" s="2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4" t="s">
        <v>91</v>
      </c>
      <c r="B29" s="28">
        <v>1</v>
      </c>
      <c r="C29" s="2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4" t="s">
        <v>92</v>
      </c>
      <c r="B30" s="34" t="s">
        <v>93</v>
      </c>
      <c r="C30" s="32"/>
      <c r="D30" s="32"/>
      <c r="E30" s="29"/>
      <c r="F30" s="2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4" t="s">
        <v>94</v>
      </c>
      <c r="B31" s="32" t="s">
        <v>95</v>
      </c>
      <c r="C31" s="32"/>
      <c r="D31" s="32"/>
      <c r="E31" s="29"/>
      <c r="F31" s="2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0"/>
      <c r="B32" s="31" t="s">
        <v>96</v>
      </c>
      <c r="C32" s="30"/>
      <c r="D32" s="3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ht="15" x14ac:dyDescent="0.2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ht="15" x14ac:dyDescent="0.2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">
      <c r="A11" s="11" t="s">
        <v>68</v>
      </c>
      <c r="B11" s="11" t="s">
        <v>67</v>
      </c>
    </row>
    <row r="12" spans="1:30" x14ac:dyDescent="0.2">
      <c r="A12" s="10" t="s">
        <v>66</v>
      </c>
      <c r="B12" s="10" t="s">
        <v>65</v>
      </c>
    </row>
    <row r="13" spans="1:30" x14ac:dyDescent="0.2">
      <c r="A13" s="10" t="s">
        <v>64</v>
      </c>
      <c r="B13" s="10" t="s">
        <v>63</v>
      </c>
    </row>
    <row r="14" spans="1:30" x14ac:dyDescent="0.2">
      <c r="A14" s="10" t="s">
        <v>62</v>
      </c>
      <c r="B14" s="10" t="s">
        <v>61</v>
      </c>
    </row>
    <row r="15" spans="1:30" x14ac:dyDescent="0.2">
      <c r="A15" s="10" t="s">
        <v>60</v>
      </c>
      <c r="B15" s="10" t="s">
        <v>59</v>
      </c>
    </row>
    <row r="16" spans="1:30" x14ac:dyDescent="0.2">
      <c r="A16" s="10" t="s">
        <v>58</v>
      </c>
      <c r="B16" s="10" t="s">
        <v>57</v>
      </c>
    </row>
    <row r="17" spans="1:2" x14ac:dyDescent="0.2">
      <c r="A17" s="10" t="s">
        <v>56</v>
      </c>
      <c r="B17" s="10" t="s">
        <v>55</v>
      </c>
    </row>
    <row r="18" spans="1:2" x14ac:dyDescent="0.2">
      <c r="A18" s="10" t="s">
        <v>54</v>
      </c>
      <c r="B18" s="10" t="s">
        <v>53</v>
      </c>
    </row>
    <row r="19" spans="1:2" x14ac:dyDescent="0.2">
      <c r="A19" s="10" t="s">
        <v>52</v>
      </c>
      <c r="B19" s="10" t="s">
        <v>51</v>
      </c>
    </row>
    <row r="20" spans="1:2" x14ac:dyDescent="0.2">
      <c r="A20" s="10" t="s">
        <v>50</v>
      </c>
      <c r="B20" s="10" t="s">
        <v>49</v>
      </c>
    </row>
    <row r="21" spans="1:2" x14ac:dyDescent="0.2">
      <c r="A21" s="10" t="s">
        <v>48</v>
      </c>
      <c r="B21" s="10" t="s">
        <v>47</v>
      </c>
    </row>
    <row r="22" spans="1:2" x14ac:dyDescent="0.2">
      <c r="A22" s="10" t="s">
        <v>46</v>
      </c>
      <c r="B22" s="10" t="s">
        <v>45</v>
      </c>
    </row>
    <row r="23" spans="1:2" x14ac:dyDescent="0.2">
      <c r="A23" s="10" t="s">
        <v>44</v>
      </c>
      <c r="B23" s="10" t="s">
        <v>43</v>
      </c>
    </row>
    <row r="24" spans="1:2" x14ac:dyDescent="0.2">
      <c r="A24" s="10" t="s">
        <v>42</v>
      </c>
      <c r="B24" s="10" t="s">
        <v>41</v>
      </c>
    </row>
    <row r="25" spans="1:2" x14ac:dyDescent="0.2">
      <c r="A25" s="10" t="s">
        <v>40</v>
      </c>
      <c r="B25" s="10" t="s">
        <v>39</v>
      </c>
    </row>
    <row r="26" spans="1:2" x14ac:dyDescent="0.2">
      <c r="A26" s="10" t="s">
        <v>38</v>
      </c>
      <c r="B26" s="10" t="s">
        <v>37</v>
      </c>
    </row>
    <row r="27" spans="1:2" x14ac:dyDescent="0.2">
      <c r="A27" s="10" t="s">
        <v>36</v>
      </c>
      <c r="B27" s="10" t="s">
        <v>35</v>
      </c>
    </row>
    <row r="28" spans="1:2" x14ac:dyDescent="0.2">
      <c r="A28" s="10" t="s">
        <v>34</v>
      </c>
      <c r="B28" s="10" t="s">
        <v>33</v>
      </c>
    </row>
    <row r="29" spans="1:2" x14ac:dyDescent="0.2">
      <c r="A29" s="10" t="s">
        <v>32</v>
      </c>
      <c r="B29" s="10" t="s">
        <v>31</v>
      </c>
    </row>
    <row r="30" spans="1:2" x14ac:dyDescent="0.2">
      <c r="A30" s="10" t="s">
        <v>30</v>
      </c>
      <c r="B30" s="10" t="s">
        <v>29</v>
      </c>
    </row>
    <row r="31" spans="1:2" x14ac:dyDescent="0.2">
      <c r="A31" s="10" t="s">
        <v>28</v>
      </c>
      <c r="B31" s="10" t="s">
        <v>27</v>
      </c>
    </row>
    <row r="32" spans="1:2" x14ac:dyDescent="0.2">
      <c r="A32" s="10" t="s">
        <v>26</v>
      </c>
      <c r="B32" s="10" t="s">
        <v>25</v>
      </c>
    </row>
    <row r="33" spans="1:2" x14ac:dyDescent="0.2">
      <c r="A33" s="10" t="s">
        <v>24</v>
      </c>
      <c r="B33" s="10" t="s">
        <v>23</v>
      </c>
    </row>
    <row r="34" spans="1:2" x14ac:dyDescent="0.2">
      <c r="A34" s="10" t="s">
        <v>22</v>
      </c>
      <c r="B34" s="10" t="s">
        <v>21</v>
      </c>
    </row>
    <row r="35" spans="1:2" x14ac:dyDescent="0.2">
      <c r="A35" s="10" t="s">
        <v>20</v>
      </c>
      <c r="B35" s="10" t="s">
        <v>19</v>
      </c>
    </row>
    <row r="36" spans="1:2" x14ac:dyDescent="0.2">
      <c r="A36" s="10" t="s">
        <v>18</v>
      </c>
      <c r="B36" s="10" t="s">
        <v>17</v>
      </c>
    </row>
    <row r="37" spans="1:2" ht="15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L25"/>
  <sheetViews>
    <sheetView tabSelected="1" zoomScale="120" zoomScaleNormal="120" workbookViewId="0">
      <selection activeCell="A5" sqref="A5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4" style="2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UC_RSD_UnitBoiler_SH-Apt*</v>
      </c>
      <c r="B8" s="2" t="str">
        <f>"Number of boilers providing space heat equals number of dwellings in RSD "&amp;L8</f>
        <v>Number of boilers providing space heat equals number of dwellings in RSD Apt*</v>
      </c>
      <c r="C8" s="2" t="s">
        <v>105</v>
      </c>
      <c r="D8" s="2" t="str">
        <f>"RSDSH_"&amp;L8</f>
        <v>RSDSH_Apt*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102</v>
      </c>
    </row>
    <row r="9" spans="1:12" x14ac:dyDescent="0.2">
      <c r="C9" s="2" t="str">
        <f>"R-BLD_"&amp;L8&amp;"*"</f>
        <v>R-BLD_Apt**</v>
      </c>
      <c r="H9" s="2">
        <v>-1</v>
      </c>
      <c r="K9" s="2"/>
    </row>
    <row r="10" spans="1:12" x14ac:dyDescent="0.2">
      <c r="A10" s="2" t="str">
        <f>"UC_RSD_UnitBoiler_SH-"&amp;L10</f>
        <v>UC_RSD_UnitBoiler_SH-Att*</v>
      </c>
      <c r="B10" s="2" t="str">
        <f>"Number of boilers providing space heat equals number of dwellings in RSD "&amp;L10</f>
        <v>Number of boilers providing space heat equals number of dwellings in RSD Att*</v>
      </c>
      <c r="C10" s="2" t="s">
        <v>105</v>
      </c>
      <c r="D10" s="2" t="str">
        <f>"RSDSH_"&amp;L10</f>
        <v>RSDSH_Att*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103</v>
      </c>
    </row>
    <row r="11" spans="1:12" x14ac:dyDescent="0.2">
      <c r="C11" s="2" t="str">
        <f>"R-BLD_"&amp;L10&amp;"*"</f>
        <v>R-BLD_Att**</v>
      </c>
      <c r="H11" s="2">
        <v>-1</v>
      </c>
      <c r="K11" s="2"/>
    </row>
    <row r="12" spans="1:12" x14ac:dyDescent="0.2">
      <c r="A12" s="2" t="str">
        <f>"UC_RSD_UnitBoiler_SH-"&amp;L12</f>
        <v>UC_RSD_UnitBoiler_SH-Det*</v>
      </c>
      <c r="B12" s="2" t="str">
        <f>"Number of boilers providing space heat equals number of dwellings in RSD "&amp;L12</f>
        <v>Number of boilers providing space heat equals number of dwellings in RSD Det*</v>
      </c>
      <c r="C12" s="2" t="s">
        <v>105</v>
      </c>
      <c r="D12" s="2" t="str">
        <f>"RSDSH_"&amp;L12</f>
        <v>RSDSH_Det*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104</v>
      </c>
    </row>
    <row r="13" spans="1:12" x14ac:dyDescent="0.2">
      <c r="A13" s="3"/>
      <c r="B13" s="3"/>
      <c r="C13" s="3" t="str">
        <f>"R-BLD_"&amp;L12&amp;"*"</f>
        <v>R-BLD_Det**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C14" s="2" t="s">
        <v>106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C16" s="2" t="s">
        <v>106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C18" s="2" t="s">
        <v>106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2022-10-26T08:40:56Z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298942208290100</vt:r8>
  </property>
</Properties>
</file>