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5A3F069F-4B42-4165-9ACD-F9F0CCC246CB}" xr6:coauthVersionLast="45" xr6:coauthVersionMax="47" xr10:uidLastSave="{00000000-0000-0000-0000-000000000000}"/>
  <bookViews>
    <workbookView xWindow="-120" yWindow="-120" windowWidth="29040" windowHeight="15840" activeTab="7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7" i="38" l="1" a="1"/>
  <c r="J7" i="38" s="1"/>
  <c r="F164" i="35" l="1"/>
  <c r="G164" i="35"/>
  <c r="H164" i="35"/>
  <c r="I164" i="35"/>
  <c r="F165" i="35"/>
  <c r="G165" i="35"/>
  <c r="H165" i="35"/>
  <c r="I165" i="35"/>
  <c r="F166" i="35"/>
  <c r="G166" i="35"/>
  <c r="H166" i="35"/>
  <c r="I166" i="35"/>
  <c r="F168" i="35"/>
  <c r="G168" i="35"/>
  <c r="H168" i="35"/>
  <c r="I168" i="35"/>
  <c r="F169" i="35"/>
  <c r="G169" i="35"/>
  <c r="H169" i="35"/>
  <c r="I169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09" i="35"/>
  <c r="G109" i="35"/>
  <c r="H109" i="35"/>
  <c r="I109" i="35"/>
  <c r="F110" i="35"/>
  <c r="G110" i="35"/>
  <c r="H110" i="35"/>
  <c r="I110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F50" i="35"/>
  <c r="G50" i="35"/>
  <c r="H50" i="35"/>
  <c r="I50" i="35"/>
  <c r="F51" i="35"/>
  <c r="G51" i="35"/>
  <c r="H51" i="35"/>
  <c r="I51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F21" i="35"/>
  <c r="G21" i="35"/>
  <c r="H21" i="35"/>
  <c r="I21" i="35"/>
  <c r="G19" i="35"/>
  <c r="H19" i="35"/>
  <c r="I19" i="35"/>
  <c r="G20" i="35"/>
  <c r="H20" i="35"/>
  <c r="I20" i="35"/>
  <c r="F20" i="35"/>
  <c r="G13" i="35"/>
  <c r="H13" i="35"/>
  <c r="I13" i="35"/>
  <c r="G14" i="35"/>
  <c r="H14" i="35"/>
  <c r="I14" i="35"/>
  <c r="G15" i="35"/>
  <c r="H15" i="35"/>
  <c r="I15" i="35"/>
  <c r="G16" i="35"/>
  <c r="H16" i="35"/>
  <c r="I16" i="35"/>
  <c r="G17" i="35"/>
  <c r="H17" i="35"/>
  <c r="I17" i="35"/>
  <c r="G18" i="35"/>
  <c r="H18" i="35"/>
  <c r="I18" i="35"/>
  <c r="F14" i="35"/>
  <c r="F15" i="35"/>
  <c r="F16" i="35"/>
  <c r="F17" i="35"/>
  <c r="F18" i="35"/>
  <c r="F19" i="35"/>
  <c r="G8" i="35"/>
  <c r="H8" i="35"/>
  <c r="I8" i="35"/>
  <c r="G9" i="35"/>
  <c r="H9" i="35"/>
  <c r="I9" i="35"/>
  <c r="G10" i="35"/>
  <c r="H10" i="35"/>
  <c r="I10" i="35"/>
  <c r="G11" i="35"/>
  <c r="H11" i="35"/>
  <c r="I11" i="35"/>
  <c r="G12" i="35"/>
  <c r="H12" i="35"/>
  <c r="I12" i="35"/>
  <c r="F9" i="35"/>
  <c r="F10" i="35"/>
  <c r="F11" i="35"/>
  <c r="F12" i="35"/>
  <c r="F13" i="35"/>
  <c r="F8" i="35"/>
  <c r="G7" i="35"/>
  <c r="H7" i="35"/>
  <c r="I7" i="35"/>
  <c r="F7" i="35"/>
  <c r="F6" i="35"/>
  <c r="G6" i="35"/>
  <c r="H6" i="35"/>
  <c r="I6" i="35"/>
  <c r="AA18" i="35"/>
  <c r="AA13" i="35"/>
  <c r="Y14" i="35"/>
  <c r="Y13" i="35"/>
  <c r="Y19" i="35"/>
  <c r="Y18" i="35"/>
  <c r="X15" i="35"/>
  <c r="X20" i="35"/>
  <c r="J30" i="38" l="1"/>
  <c r="J29" i="38"/>
  <c r="J28" i="38"/>
  <c r="J27" i="38"/>
  <c r="J26" i="38"/>
  <c r="J25" i="38"/>
  <c r="J21" i="38"/>
  <c r="J20" i="38"/>
  <c r="J19" i="38"/>
  <c r="J18" i="38"/>
  <c r="J17" i="38"/>
  <c r="J16" i="38"/>
  <c r="J12" i="38"/>
  <c r="J11" i="38"/>
  <c r="J10" i="38"/>
  <c r="J9" i="38"/>
  <c r="J8" i="38"/>
  <c r="AT38" i="38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<sst xmlns="http://schemas.openxmlformats.org/spreadsheetml/2006/main" count="11757" uniqueCount="654">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</sst>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88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39</xdr:col>
      <xdr:colOff>325315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7" t="s">
        <v>439</v>
      </c>
      <c r="B16" s="177"/>
      <c r="C16" s="177"/>
      <c r="D16" s="177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6" t="s">
        <v>7</v>
      </c>
      <c r="C19" s="176"/>
      <c r="D19" s="176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6" t="s">
        <v>450</v>
      </c>
      <c r="C20" s="176"/>
      <c r="D20" s="176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79" t="s">
        <v>454</v>
      </c>
      <c r="C21" s="179"/>
      <c r="D21" s="179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79"/>
      <c r="C22" s="179"/>
      <c r="D22" s="179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6" t="s">
        <v>451</v>
      </c>
      <c r="C23" s="176"/>
      <c r="D23" s="176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6" t="s">
        <v>452</v>
      </c>
      <c r="C24" s="176"/>
      <c r="D24" s="176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6" t="s">
        <v>451</v>
      </c>
      <c r="C26" s="176"/>
      <c r="D26" s="176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6" t="s">
        <v>453</v>
      </c>
      <c r="C27" s="176"/>
      <c r="D27" s="176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78" t="s">
        <v>446</v>
      </c>
      <c r="C30" s="176"/>
      <c r="D30" s="176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6" t="s">
        <v>448</v>
      </c>
      <c r="C31" s="176"/>
      <c r="D31" s="176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zoomScale="60" zoomScaleNormal="60" workbookViewId="0">
      <selection activeCell="G2" sqref="G2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29.285156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  <c r="I2" t="s">
        <v>580</v>
      </c>
    </row>
    <row r="3" spans="1:35" ht="15" x14ac:dyDescent="0.25">
      <c r="B3" s="133" t="s">
        <v>28</v>
      </c>
    </row>
    <row r="4" spans="1:35" x14ac:dyDescent="0.2"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2" t="s">
        <v>586</v>
      </c>
      <c r="Q5" s="182"/>
      <c r="R5" s="182"/>
      <c r="T5" s="182" t="s">
        <v>587</v>
      </c>
      <c r="U5" s="182"/>
      <c r="V5" s="182"/>
      <c r="W5" s="182"/>
      <c r="X5" s="182"/>
      <c r="Z5" s="182" t="s">
        <v>588</v>
      </c>
      <c r="AA5" s="182"/>
      <c r="AB5" s="182"/>
      <c r="AD5" s="182" t="s">
        <v>589</v>
      </c>
      <c r="AE5" s="182"/>
      <c r="AF5" s="182"/>
    </row>
    <row r="6" spans="1:35" ht="15.75" thickBot="1" x14ac:dyDescent="0.25">
      <c r="B6" s="129" t="s">
        <v>648</v>
      </c>
      <c r="D6" t="s">
        <v>590</v>
      </c>
      <c r="H6">
        <v>2019</v>
      </c>
      <c r="I6" t="s">
        <v>214</v>
      </c>
      <c r="J6">
        <v>-1</v>
      </c>
      <c r="K6">
        <v>0</v>
      </c>
      <c r="L6" t="s">
        <v>591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IF(N7="Y",M,-(U33))</f>
        <v>-0.95418880111755022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>
        <f t="shared" ref="J8:J12" si="0">IF(N8="Y",0,-(U34))</f>
        <v>-0.70275414783970647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>
        <f t="shared" si="0"/>
        <v>-0.51506861469064869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>
        <f t="shared" si="0"/>
        <v>-0.29053559209062707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>
        <f t="shared" si="0"/>
        <v>-0.15300882371326033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>
        <f t="shared" si="0"/>
        <v>-5.4970533940220757E-2</v>
      </c>
      <c r="P12" s="183" t="s">
        <v>613</v>
      </c>
      <c r="Q12" s="183"/>
      <c r="R12" s="183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60" t="s">
        <v>214</v>
      </c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s="161" t="s">
        <v>214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>
        <f t="shared" ref="J16:J21" si="1">IF(N16="Y",0,-(AE33))</f>
        <v>-0.74725860659793841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>
        <f t="shared" si="1"/>
        <v>-0.48042786872418958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>
        <f t="shared" si="1"/>
        <v>-0.19240027281705166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>
        <f t="shared" si="1"/>
        <v>-9.4333345509310967E-2</v>
      </c>
      <c r="S19" t="s">
        <v>626</v>
      </c>
    </row>
    <row r="20" spans="2:47" x14ac:dyDescent="0.2">
      <c r="D20" t="s">
        <v>627</v>
      </c>
      <c r="H20">
        <v>2019</v>
      </c>
      <c r="J20" s="143">
        <f t="shared" si="1"/>
        <v>-5.6332486553475364E-2</v>
      </c>
    </row>
    <row r="21" spans="2:47" x14ac:dyDescent="0.2">
      <c r="D21" t="s">
        <v>628</v>
      </c>
      <c r="H21">
        <v>2019</v>
      </c>
      <c r="J21" s="143">
        <f t="shared" si="1"/>
        <v>-4.54767509141593E-2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60"/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s="161" t="s">
        <v>214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>
        <f t="shared" ref="J25:J30" si="2">IF(N25="Y",0,-(AO33))</f>
        <v>-0.49056643348839696</v>
      </c>
    </row>
    <row r="26" spans="2:47" x14ac:dyDescent="0.2">
      <c r="D26" t="s">
        <v>633</v>
      </c>
      <c r="H26">
        <v>2019</v>
      </c>
      <c r="J26" s="143">
        <f t="shared" si="2"/>
        <v>-0.22200714259760385</v>
      </c>
    </row>
    <row r="27" spans="2:47" x14ac:dyDescent="0.2">
      <c r="D27" t="s">
        <v>634</v>
      </c>
      <c r="H27">
        <v>2019</v>
      </c>
      <c r="J27" s="143">
        <f t="shared" si="2"/>
        <v>-0.12698439253107691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>
        <f t="shared" si="2"/>
        <v>-5.7199757058308189E-2</v>
      </c>
      <c r="T28" s="180" t="s">
        <v>592</v>
      </c>
      <c r="U28" s="181"/>
      <c r="V28" s="181"/>
      <c r="W28" s="181"/>
      <c r="X28" s="181"/>
      <c r="Y28" s="181"/>
      <c r="Z28" s="181"/>
      <c r="AA28" s="181"/>
      <c r="AC28" s="181" t="s">
        <v>593</v>
      </c>
      <c r="AD28" s="181"/>
      <c r="AE28" s="181"/>
      <c r="AF28" s="181"/>
      <c r="AG28" s="181"/>
      <c r="AH28" s="181"/>
      <c r="AI28" s="181"/>
      <c r="AJ28" s="181"/>
      <c r="AK28" s="181"/>
      <c r="AM28" s="180" t="s">
        <v>594</v>
      </c>
      <c r="AN28" s="181"/>
      <c r="AO28" s="181"/>
      <c r="AP28" s="181"/>
      <c r="AQ28" s="181"/>
      <c r="AR28" s="181"/>
      <c r="AS28" s="181"/>
      <c r="AT28" s="181"/>
      <c r="AU28" s="181"/>
    </row>
    <row r="29" spans="2:47" ht="15.75" thickBot="1" x14ac:dyDescent="0.25">
      <c r="D29" t="s">
        <v>636</v>
      </c>
      <c r="H29">
        <v>2019</v>
      </c>
      <c r="J29" s="143">
        <f t="shared" si="2"/>
        <v>-1.5850994164039133E-2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>
        <f t="shared" si="2"/>
        <v>-5.8437278169573741E-3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3">_xlfn.NORM.DIST($T$27,Z8,AD8,TRUE)</f>
        <v>0.96885301500182108</v>
      </c>
      <c r="U31" s="169">
        <f t="shared" ref="U31:U38" si="4">_xlfn.NORM.DIST($U$27,Z8,AD8,TRUE)</f>
        <v>0.99736560266376562</v>
      </c>
      <c r="V31" s="169">
        <f t="shared" ref="V31:V38" si="5">_xlfn.NORM.DIST($V$27,Z8,AD8,TRUE)</f>
        <v>0.99967208422117826</v>
      </c>
      <c r="W31" s="169">
        <f t="shared" ref="W31:W38" si="6">_xlfn.NORM.DIST($W$27,Z8,AD8,TRUE)</f>
        <v>0.99999963010770987</v>
      </c>
      <c r="X31" s="169">
        <f t="shared" ref="X31:X38" si="7">_xlfn.NORM.DIST($X$27,Z8,AD8,TRUE)</f>
        <v>0.99999999995815858</v>
      </c>
      <c r="Y31" s="169">
        <f t="shared" ref="Y31:Y38" si="8">_xlfn.NORM.DIST($Y$27,Z8,AD8,TRUE)</f>
        <v>0.99999999999999956</v>
      </c>
      <c r="Z31" s="169">
        <f t="shared" ref="Z31:Z38" si="9">_xlfn.NORM.DIST($Z$27,Z8,AD8,TRUE)</f>
        <v>1</v>
      </c>
      <c r="AA31" s="169">
        <v>0</v>
      </c>
      <c r="AC31" s="149" t="s">
        <v>602</v>
      </c>
      <c r="AD31" s="169">
        <f t="shared" ref="AD31:AD38" si="10">_xlfn.NORM.DIST($AD$27,AA8,AE8,TRUE)</f>
        <v>0.7694627396275191</v>
      </c>
      <c r="AE31" s="169">
        <f t="shared" ref="AE31:AE38" si="11">_xlfn.NORM.DIST($AE$27,AA8,AE8,TRUE)</f>
        <v>0.92091247414921895</v>
      </c>
      <c r="AF31" s="169">
        <f t="shared" ref="AF31:AF38" si="12">_xlfn.NORM.DIST($AF$27,AA8,AE8,TRUE)</f>
        <v>0.96860489728090593</v>
      </c>
      <c r="AG31" s="169">
        <f t="shared" ref="AG31:AG38" si="13">_xlfn.NORM.DIST($AG$27,AA8,AE8,TRUE)</f>
        <v>0.99857871934570608</v>
      </c>
      <c r="AH31" s="169">
        <f t="shared" ref="AH31:AH38" si="14">_xlfn.NORM.DIST($AH$27,AA8,AE8,TRUE)</f>
        <v>0.99998003334500252</v>
      </c>
      <c r="AI31" s="169">
        <f t="shared" ref="AI31:AI38" si="15">_xlfn.NORM.DIST($AI$27,AA8,AE8,TRUE)</f>
        <v>0.99999991591209203</v>
      </c>
      <c r="AJ31" s="169">
        <f t="shared" ref="AJ31:AJ38" si="16">_xlfn.NORM.DIST($AJ$27,AA8,AE8,TRUE)</f>
        <v>0.99999999989582478</v>
      </c>
      <c r="AK31" s="169">
        <v>0</v>
      </c>
      <c r="AM31" s="149" t="s">
        <v>602</v>
      </c>
      <c r="AN31" s="169">
        <f t="shared" ref="AN31:AN38" si="17">_xlfn.NORM.DIST($AN$27,AB8,AF8,TRUE)</f>
        <v>0.6130931526036395</v>
      </c>
      <c r="AO31" s="169">
        <f t="shared" ref="AO31:AO38" si="18">_xlfn.NORM.DIST($AO$27,AB8,AF8,TRUE)</f>
        <v>0.87842619586393023</v>
      </c>
      <c r="AP31" s="169">
        <f t="shared" ref="AP31:AP38" si="19">_xlfn.NORM.DIST($AP$27,AB8,AF8,TRUE)</f>
        <v>0.9602560960127382</v>
      </c>
      <c r="AQ31" s="169">
        <f t="shared" ref="AQ31:AQ38" si="20">_xlfn.NORM.DIST($AQ$27,AB8,AF8,TRUE)</f>
        <v>0.99935891586967851</v>
      </c>
      <c r="AR31" s="169">
        <f t="shared" ref="AR31:AR38" si="21">_xlfn.NORM.DIST($AR$27,AB8,AF8,TRUE)</f>
        <v>0.99999860849411715</v>
      </c>
      <c r="AS31" s="169">
        <f t="shared" ref="AS31:AS38" si="22">_xlfn.NORM.DIST($AS$27,AB8,AF8,TRUE)</f>
        <v>0.99999999961862751</v>
      </c>
      <c r="AT31" s="169">
        <f t="shared" ref="AT31:AT38" si="23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60" t="s">
        <v>214</v>
      </c>
      <c r="J32" s="160"/>
      <c r="K32" s="160">
        <v>5</v>
      </c>
      <c r="L32" s="160"/>
      <c r="S32" s="154" t="s">
        <v>605</v>
      </c>
      <c r="T32" s="169">
        <f t="shared" si="3"/>
        <v>0.93969745300565943</v>
      </c>
      <c r="U32" s="169">
        <f t="shared" si="4"/>
        <v>0.99622594121059427</v>
      </c>
      <c r="V32" s="169">
        <f t="shared" si="5"/>
        <v>0.99968448066910742</v>
      </c>
      <c r="W32" s="169">
        <f t="shared" si="6"/>
        <v>0.99999993665897058</v>
      </c>
      <c r="X32" s="169">
        <f t="shared" si="7"/>
        <v>0.99999999999956379</v>
      </c>
      <c r="Y32" s="169">
        <f t="shared" si="8"/>
        <v>1</v>
      </c>
      <c r="Z32" s="169">
        <f t="shared" si="9"/>
        <v>1</v>
      </c>
      <c r="AA32" s="169">
        <v>0</v>
      </c>
      <c r="AC32" s="154" t="s">
        <v>605</v>
      </c>
      <c r="AD32" s="169">
        <f t="shared" si="10"/>
        <v>0.63358245624321075</v>
      </c>
      <c r="AE32" s="169">
        <f t="shared" si="11"/>
        <v>0.84081469035187228</v>
      </c>
      <c r="AF32" s="169">
        <f t="shared" si="12"/>
        <v>0.92442034414706997</v>
      </c>
      <c r="AG32" s="169">
        <f t="shared" si="13"/>
        <v>0.99428940010152511</v>
      </c>
      <c r="AH32" s="169">
        <f t="shared" si="14"/>
        <v>0.99985475279512115</v>
      </c>
      <c r="AI32" s="169">
        <f t="shared" si="15"/>
        <v>0.99999880751297388</v>
      </c>
      <c r="AJ32" s="169">
        <f t="shared" si="16"/>
        <v>0.99999999691006625</v>
      </c>
      <c r="AK32" s="169">
        <v>0</v>
      </c>
      <c r="AM32" s="154" t="s">
        <v>605</v>
      </c>
      <c r="AN32" s="169">
        <f t="shared" si="17"/>
        <v>0.34194299028735675</v>
      </c>
      <c r="AO32" s="169">
        <f t="shared" si="18"/>
        <v>0.71567219724569331</v>
      </c>
      <c r="AP32" s="169">
        <f t="shared" si="19"/>
        <v>0.88905130905570107</v>
      </c>
      <c r="AQ32" s="169">
        <f t="shared" si="20"/>
        <v>0.99781515762844886</v>
      </c>
      <c r="AR32" s="169">
        <f t="shared" si="21"/>
        <v>0.99999624728992065</v>
      </c>
      <c r="AS32" s="169">
        <f t="shared" si="22"/>
        <v>0.99999999949395513</v>
      </c>
      <c r="AT32" s="169">
        <f t="shared" si="23"/>
        <v>0.99999999999999489</v>
      </c>
      <c r="AU32" s="169">
        <v>0</v>
      </c>
    </row>
    <row r="33" spans="9:47" ht="15" x14ac:dyDescent="0.2">
      <c r="S33" s="149" t="s">
        <v>608</v>
      </c>
      <c r="T33" s="169">
        <f t="shared" si="3"/>
        <v>0.76682617615099935</v>
      </c>
      <c r="U33" s="169">
        <f t="shared" si="4"/>
        <v>0.95418880111755022</v>
      </c>
      <c r="V33" s="169">
        <f t="shared" si="5"/>
        <v>0.98998748585906793</v>
      </c>
      <c r="W33" s="169">
        <f t="shared" si="6"/>
        <v>0.99995633197497646</v>
      </c>
      <c r="X33" s="169">
        <f t="shared" si="7"/>
        <v>0.99999998312382343</v>
      </c>
      <c r="Y33" s="169">
        <f t="shared" si="8"/>
        <v>0.99999999999945333</v>
      </c>
      <c r="Z33" s="169">
        <f t="shared" si="9"/>
        <v>1</v>
      </c>
      <c r="AA33" s="169">
        <v>0</v>
      </c>
      <c r="AC33" s="149" t="s">
        <v>608</v>
      </c>
      <c r="AD33" s="169">
        <f t="shared" si="10"/>
        <v>0.48602123970467664</v>
      </c>
      <c r="AE33" s="169">
        <f t="shared" si="11"/>
        <v>0.74725860659793841</v>
      </c>
      <c r="AF33" s="169">
        <f t="shared" si="12"/>
        <v>0.87143015426775872</v>
      </c>
      <c r="AG33" s="169">
        <f t="shared" si="13"/>
        <v>0.98931553681492335</v>
      </c>
      <c r="AH33" s="169">
        <f t="shared" si="14"/>
        <v>0.99973940839121955</v>
      </c>
      <c r="AI33" s="169">
        <f t="shared" si="15"/>
        <v>0.99999823974334678</v>
      </c>
      <c r="AJ33" s="169">
        <f t="shared" si="16"/>
        <v>0.99999999680227936</v>
      </c>
      <c r="AK33" s="169">
        <v>0</v>
      </c>
      <c r="AM33" s="149" t="s">
        <v>608</v>
      </c>
      <c r="AN33" s="169">
        <f t="shared" si="17"/>
        <v>0.14983014442834014</v>
      </c>
      <c r="AO33" s="169">
        <f t="shared" si="18"/>
        <v>0.49056643348839696</v>
      </c>
      <c r="AP33" s="169">
        <f t="shared" si="19"/>
        <v>0.74280813134921952</v>
      </c>
      <c r="AQ33" s="169">
        <f t="shared" si="20"/>
        <v>0.9903894839477374</v>
      </c>
      <c r="AR33" s="169">
        <f t="shared" si="21"/>
        <v>0.99997215963294783</v>
      </c>
      <c r="AS33" s="169">
        <f t="shared" si="22"/>
        <v>0.99999999466107425</v>
      </c>
      <c r="AT33" s="169">
        <f t="shared" si="23"/>
        <v>0.99999999999993627</v>
      </c>
      <c r="AU33" s="169">
        <v>0</v>
      </c>
    </row>
    <row r="34" spans="9:47" ht="15" x14ac:dyDescent="0.2">
      <c r="S34" s="154" t="s">
        <v>611</v>
      </c>
      <c r="T34" s="169">
        <f t="shared" si="3"/>
        <v>0.5138907043261417</v>
      </c>
      <c r="U34" s="169">
        <f t="shared" si="4"/>
        <v>0.70275414783970647</v>
      </c>
      <c r="V34" s="169">
        <f t="shared" si="5"/>
        <v>0.80620969874302539</v>
      </c>
      <c r="W34" s="169">
        <f t="shared" si="6"/>
        <v>0.95479136080813631</v>
      </c>
      <c r="X34" s="169">
        <f t="shared" si="7"/>
        <v>0.99417194789886376</v>
      </c>
      <c r="Y34" s="169">
        <f t="shared" si="8"/>
        <v>0.99959823430951478</v>
      </c>
      <c r="Z34" s="169">
        <f t="shared" si="9"/>
        <v>0.99998547336263233</v>
      </c>
      <c r="AA34" s="169">
        <v>0</v>
      </c>
      <c r="AC34" s="154" t="s">
        <v>611</v>
      </c>
      <c r="AD34" s="169">
        <f t="shared" si="10"/>
        <v>0.25380085256173046</v>
      </c>
      <c r="AE34" s="169">
        <f t="shared" si="11"/>
        <v>0.48042786872418958</v>
      </c>
      <c r="AF34" s="169">
        <f t="shared" si="12"/>
        <v>0.64054584703308814</v>
      </c>
      <c r="AG34" s="169">
        <f t="shared" si="13"/>
        <v>0.91657755012121211</v>
      </c>
      <c r="AH34" s="169">
        <f t="shared" si="14"/>
        <v>0.99191173064402915</v>
      </c>
      <c r="AI34" s="169">
        <f t="shared" si="15"/>
        <v>0.99969530786128746</v>
      </c>
      <c r="AJ34" s="169">
        <f t="shared" si="16"/>
        <v>0.9999957044409139</v>
      </c>
      <c r="AK34" s="169">
        <v>0</v>
      </c>
      <c r="AM34" s="154" t="s">
        <v>611</v>
      </c>
      <c r="AN34" s="169">
        <f t="shared" si="17"/>
        <v>6.6011404930960929E-2</v>
      </c>
      <c r="AO34" s="169">
        <f t="shared" si="18"/>
        <v>0.22200714259760385</v>
      </c>
      <c r="AP34" s="169">
        <f t="shared" si="19"/>
        <v>0.39296290098211079</v>
      </c>
      <c r="AQ34" s="169">
        <f t="shared" si="20"/>
        <v>0.83221694488457221</v>
      </c>
      <c r="AR34" s="169">
        <f t="shared" si="21"/>
        <v>0.98600872265415918</v>
      </c>
      <c r="AS34" s="169">
        <f t="shared" si="22"/>
        <v>0.99970053530100189</v>
      </c>
      <c r="AT34" s="169">
        <f t="shared" si="23"/>
        <v>0.99999846937326342</v>
      </c>
      <c r="AU34" s="169">
        <v>0</v>
      </c>
    </row>
    <row r="35" spans="9:47" ht="15" x14ac:dyDescent="0.2">
      <c r="S35" s="149" t="s">
        <v>614</v>
      </c>
      <c r="T35" s="169">
        <f>_xlfn.NORM.DIST($T$27,Z12,AD12,TRUE)</f>
        <v>0.37584533679027893</v>
      </c>
      <c r="U35" s="169">
        <f t="shared" si="4"/>
        <v>0.51506861469064869</v>
      </c>
      <c r="V35" s="169">
        <f t="shared" si="5"/>
        <v>0.60792230376456446</v>
      </c>
      <c r="W35" s="169">
        <f t="shared" si="6"/>
        <v>0.80626831138166599</v>
      </c>
      <c r="X35" s="169">
        <f t="shared" si="7"/>
        <v>0.92710242952401201</v>
      </c>
      <c r="Y35" s="169">
        <f t="shared" si="8"/>
        <v>0.9795658771957636</v>
      </c>
      <c r="Z35" s="169">
        <f t="shared" si="9"/>
        <v>0.99579540336422534</v>
      </c>
      <c r="AA35" s="169">
        <v>0</v>
      </c>
      <c r="AC35" s="149" t="s">
        <v>614</v>
      </c>
      <c r="AD35" s="169">
        <f t="shared" si="10"/>
        <v>8.9754023843298891E-2</v>
      </c>
      <c r="AE35" s="169">
        <f t="shared" si="11"/>
        <v>0.19240027281705166</v>
      </c>
      <c r="AF35" s="169">
        <f t="shared" si="12"/>
        <v>0.28991681177663592</v>
      </c>
      <c r="AG35" s="169">
        <f t="shared" si="13"/>
        <v>0.59290175446950721</v>
      </c>
      <c r="AH35" s="169">
        <f t="shared" si="14"/>
        <v>0.8470018886690438</v>
      </c>
      <c r="AI35" s="169">
        <f t="shared" si="15"/>
        <v>0.96503029194003964</v>
      </c>
      <c r="AJ35" s="169">
        <f t="shared" si="16"/>
        <v>0.99535165071760523</v>
      </c>
      <c r="AK35" s="169">
        <v>0</v>
      </c>
      <c r="AM35" s="149" t="s">
        <v>614</v>
      </c>
      <c r="AN35" s="169">
        <f t="shared" si="17"/>
        <v>5.6979596817344061E-2</v>
      </c>
      <c r="AO35" s="169">
        <f t="shared" si="18"/>
        <v>0.12698439253107691</v>
      </c>
      <c r="AP35" s="169">
        <f t="shared" si="19"/>
        <v>0.19835620119859471</v>
      </c>
      <c r="AQ35" s="169">
        <f t="shared" si="20"/>
        <v>0.45447244481580307</v>
      </c>
      <c r="AR35" s="169">
        <f t="shared" si="21"/>
        <v>0.73196550526672355</v>
      </c>
      <c r="AS35" s="169">
        <f t="shared" si="22"/>
        <v>0.91179733138324648</v>
      </c>
      <c r="AT35" s="169">
        <f t="shared" si="23"/>
        <v>0.98146734609448394</v>
      </c>
      <c r="AU35" s="169">
        <v>0</v>
      </c>
    </row>
    <row r="36" spans="9:47" ht="15" x14ac:dyDescent="0.2">
      <c r="S36" s="154" t="s">
        <v>616</v>
      </c>
      <c r="T36" s="169">
        <f t="shared" si="3"/>
        <v>0.16552806134367962</v>
      </c>
      <c r="U36" s="169">
        <f t="shared" si="4"/>
        <v>0.29053559209062707</v>
      </c>
      <c r="V36" s="169">
        <f t="shared" si="5"/>
        <v>0.39292301197938029</v>
      </c>
      <c r="W36" s="169">
        <f t="shared" si="6"/>
        <v>0.66588242910237538</v>
      </c>
      <c r="X36" s="169">
        <f t="shared" si="7"/>
        <v>0.87051976694100974</v>
      </c>
      <c r="Y36" s="169">
        <f t="shared" si="8"/>
        <v>0.96631005589236407</v>
      </c>
      <c r="Z36" s="169">
        <f t="shared" si="9"/>
        <v>0.99428730510778573</v>
      </c>
      <c r="AA36" s="169">
        <v>0</v>
      </c>
      <c r="AC36" s="154" t="s">
        <v>616</v>
      </c>
      <c r="AD36" s="169">
        <f t="shared" si="10"/>
        <v>5.0511604601422351E-2</v>
      </c>
      <c r="AE36" s="169">
        <f t="shared" si="11"/>
        <v>9.4333345509310967E-2</v>
      </c>
      <c r="AF36" s="169">
        <f t="shared" si="12"/>
        <v>0.13618656405660809</v>
      </c>
      <c r="AG36" s="169">
        <f t="shared" si="13"/>
        <v>0.28933976981199794</v>
      </c>
      <c r="AH36" s="169">
        <f t="shared" si="14"/>
        <v>0.49480783925100147</v>
      </c>
      <c r="AI36" s="169">
        <f t="shared" si="15"/>
        <v>0.70169583060873153</v>
      </c>
      <c r="AJ36" s="169">
        <f t="shared" si="16"/>
        <v>0.85804642932382791</v>
      </c>
      <c r="AK36" s="169">
        <v>0</v>
      </c>
      <c r="AM36" s="154" t="s">
        <v>616</v>
      </c>
      <c r="AN36" s="169">
        <f t="shared" si="17"/>
        <v>2.8856450394145666E-2</v>
      </c>
      <c r="AO36" s="169">
        <f t="shared" si="18"/>
        <v>5.7199757058308189E-2</v>
      </c>
      <c r="AP36" s="169">
        <f t="shared" si="19"/>
        <v>8.5976160021217857E-2</v>
      </c>
      <c r="AQ36" s="169">
        <f t="shared" si="20"/>
        <v>0.20212850255165354</v>
      </c>
      <c r="AR36" s="169">
        <f t="shared" si="21"/>
        <v>0.38127737390844418</v>
      </c>
      <c r="AS36" s="169">
        <f t="shared" si="22"/>
        <v>0.5908714474634762</v>
      </c>
      <c r="AT36" s="169">
        <f t="shared" si="23"/>
        <v>0.77688109740361544</v>
      </c>
      <c r="AU36" s="169">
        <v>0</v>
      </c>
    </row>
    <row r="37" spans="9:47" ht="15" x14ac:dyDescent="0.2">
      <c r="S37" s="149" t="s">
        <v>617</v>
      </c>
      <c r="T37" s="169">
        <f t="shared" si="3"/>
        <v>9.1492186931267622E-2</v>
      </c>
      <c r="U37" s="169">
        <f t="shared" si="4"/>
        <v>0.15300882371326033</v>
      </c>
      <c r="V37" s="169">
        <f t="shared" si="5"/>
        <v>0.20660004501142309</v>
      </c>
      <c r="W37" s="169">
        <f t="shared" si="6"/>
        <v>0.38021044483571315</v>
      </c>
      <c r="X37" s="169">
        <f t="shared" si="7"/>
        <v>0.58254904641534866</v>
      </c>
      <c r="Y37" s="169">
        <f t="shared" si="8"/>
        <v>0.76478079525417386</v>
      </c>
      <c r="Z37" s="169">
        <f t="shared" si="9"/>
        <v>0.89160576223881305</v>
      </c>
      <c r="AA37" s="169">
        <v>0</v>
      </c>
      <c r="AC37" s="149" t="s">
        <v>617</v>
      </c>
      <c r="AD37" s="169">
        <f t="shared" si="10"/>
        <v>3.2210497290905374E-2</v>
      </c>
      <c r="AE37" s="169">
        <f t="shared" si="11"/>
        <v>5.6332486553475364E-2</v>
      </c>
      <c r="AF37" s="169">
        <f t="shared" si="12"/>
        <v>7.9115975834815E-2</v>
      </c>
      <c r="AG37" s="169">
        <f t="shared" si="13"/>
        <v>0.16531868864588461</v>
      </c>
      <c r="AH37" s="169">
        <f t="shared" si="14"/>
        <v>0.29645675583092174</v>
      </c>
      <c r="AI37" s="169">
        <f t="shared" si="15"/>
        <v>0.46159880109745322</v>
      </c>
      <c r="AJ37" s="169">
        <f t="shared" si="16"/>
        <v>0.63375133998904754</v>
      </c>
      <c r="AK37" s="169">
        <v>0</v>
      </c>
      <c r="AM37" s="149" t="s">
        <v>617</v>
      </c>
      <c r="AN37" s="169">
        <f t="shared" si="17"/>
        <v>7.3325429420576533E-3</v>
      </c>
      <c r="AO37" s="169">
        <f t="shared" si="18"/>
        <v>1.5850994164039133E-2</v>
      </c>
      <c r="AP37" s="169">
        <f t="shared" si="19"/>
        <v>2.5396980814932565E-2</v>
      </c>
      <c r="AQ37" s="169">
        <f t="shared" si="20"/>
        <v>7.1339545297204487E-2</v>
      </c>
      <c r="AR37" s="169">
        <f t="shared" si="21"/>
        <v>0.16389933245411942</v>
      </c>
      <c r="AS37" s="169">
        <f t="shared" si="22"/>
        <v>0.31163257381350196</v>
      </c>
      <c r="AT37" s="169">
        <f t="shared" si="23"/>
        <v>0.49844467341211474</v>
      </c>
      <c r="AU37" s="169">
        <v>0</v>
      </c>
    </row>
    <row r="38" spans="9:47" ht="15" x14ac:dyDescent="0.2">
      <c r="S38" s="162" t="s">
        <v>620</v>
      </c>
      <c r="T38" s="169">
        <f t="shared" si="3"/>
        <v>3.6630747396996691E-2</v>
      </c>
      <c r="U38" s="169">
        <f t="shared" si="4"/>
        <v>5.4970533940220757E-2</v>
      </c>
      <c r="V38" s="169">
        <f t="shared" si="5"/>
        <v>7.0785662206478708E-2</v>
      </c>
      <c r="W38" s="169">
        <f t="shared" si="6"/>
        <v>0.12533343317165579</v>
      </c>
      <c r="X38" s="169">
        <f t="shared" si="7"/>
        <v>0.20397754353748057</v>
      </c>
      <c r="Y38" s="169">
        <f t="shared" si="8"/>
        <v>0.30633564692244153</v>
      </c>
      <c r="Z38" s="169">
        <f t="shared" si="9"/>
        <v>0.42660254978994411</v>
      </c>
      <c r="AA38" s="169">
        <v>0</v>
      </c>
      <c r="AC38" s="162" t="s">
        <v>620</v>
      </c>
      <c r="AD38" s="169">
        <f t="shared" si="10"/>
        <v>3.054309712927282E-2</v>
      </c>
      <c r="AE38" s="169">
        <f t="shared" si="11"/>
        <v>4.54767509141593E-2</v>
      </c>
      <c r="AF38" s="169">
        <f t="shared" si="12"/>
        <v>5.8354873920238394E-2</v>
      </c>
      <c r="AG38" s="169">
        <f t="shared" si="13"/>
        <v>0.10300763832828137</v>
      </c>
      <c r="AH38" s="169">
        <f t="shared" si="14"/>
        <v>0.16841130134712209</v>
      </c>
      <c r="AI38" s="169">
        <f t="shared" si="15"/>
        <v>0.2558071850950065</v>
      </c>
      <c r="AJ38" s="169">
        <f t="shared" si="16"/>
        <v>0.362347970092745</v>
      </c>
      <c r="AK38" s="169">
        <v>0</v>
      </c>
      <c r="AM38" s="162" t="s">
        <v>620</v>
      </c>
      <c r="AN38" s="169">
        <f t="shared" si="17"/>
        <v>3.2086171243230267E-3</v>
      </c>
      <c r="AO38" s="169">
        <f t="shared" si="18"/>
        <v>5.8437278169573741E-3</v>
      </c>
      <c r="AP38" s="169">
        <f t="shared" si="19"/>
        <v>8.5326893308700167E-3</v>
      </c>
      <c r="AQ38" s="169">
        <f t="shared" si="20"/>
        <v>2.0430952713542849E-2</v>
      </c>
      <c r="AR38" s="169">
        <f t="shared" si="21"/>
        <v>4.4138172035112347E-2</v>
      </c>
      <c r="AS38" s="169">
        <f t="shared" si="22"/>
        <v>8.6253363635820451E-2</v>
      </c>
      <c r="AT38" s="169">
        <f t="shared" si="23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2" t="s">
        <v>643</v>
      </c>
      <c r="T42" s="182"/>
      <c r="U42" s="182"/>
      <c r="V42" s="182"/>
      <c r="X42" s="182" t="s">
        <v>644</v>
      </c>
      <c r="Y42" s="182"/>
      <c r="Z42" s="182"/>
      <c r="AA42" s="182"/>
      <c r="AC42" s="182" t="s">
        <v>645</v>
      </c>
      <c r="AD42" s="182"/>
      <c r="AE42" s="182"/>
      <c r="AF42" s="182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4">U7*T30</f>
        <v>9417.6380632201017</v>
      </c>
      <c r="U44" s="146">
        <f t="shared" ref="U44:U52" si="25">V7*AD30</f>
        <v>15372.778652981828</v>
      </c>
      <c r="V44" s="146">
        <f t="shared" ref="V44:V52" si="26">W7*AN30</f>
        <v>20351.618204054608</v>
      </c>
      <c r="X44" s="144" t="s">
        <v>599</v>
      </c>
      <c r="Y44" s="146">
        <f t="shared" ref="Y44:Y52" si="27">U7*U30</f>
        <v>9418.8889686648563</v>
      </c>
      <c r="Z44" s="146">
        <f t="shared" ref="Z44:Z52" si="28">V7*AE30</f>
        <v>15466.162940366092</v>
      </c>
      <c r="AA44" s="146">
        <f t="shared" ref="AA44:AA52" si="29">W7*AO30</f>
        <v>20378.602528978172</v>
      </c>
      <c r="AC44" s="144" t="s">
        <v>599</v>
      </c>
      <c r="AD44" s="146">
        <f t="shared" ref="AD44:AD52" si="30">U7*V30</f>
        <v>9418.898652143529</v>
      </c>
      <c r="AE44" s="146">
        <f t="shared" ref="AE44:AE52" si="31">V7*AF30</f>
        <v>15471.469884810578</v>
      </c>
      <c r="AF44" s="146">
        <f t="shared" ref="AF44:AF52" si="32">W7*AP30</f>
        <v>20378.705451762668</v>
      </c>
    </row>
    <row r="45" spans="9:47" ht="15" x14ac:dyDescent="0.2">
      <c r="S45" s="149" t="s">
        <v>602</v>
      </c>
      <c r="T45" s="151">
        <f t="shared" si="24"/>
        <v>7226.9569082675025</v>
      </c>
      <c r="U45" s="151">
        <f t="shared" si="25"/>
        <v>7338.965095745436</v>
      </c>
      <c r="V45" s="151">
        <f t="shared" si="26"/>
        <v>5783.8602283503142</v>
      </c>
      <c r="X45" s="149" t="s">
        <v>602</v>
      </c>
      <c r="Y45" s="151">
        <f t="shared" si="27"/>
        <v>7439.6406066050522</v>
      </c>
      <c r="Z45" s="151">
        <f t="shared" si="28"/>
        <v>8783.4591019824566</v>
      </c>
      <c r="AA45" s="151">
        <f t="shared" si="29"/>
        <v>8286.9859436891857</v>
      </c>
      <c r="AC45" s="149" t="s">
        <v>602</v>
      </c>
      <c r="AD45" s="151">
        <f t="shared" si="30"/>
        <v>7456.845324521013</v>
      </c>
      <c r="AE45" s="151">
        <f t="shared" si="31"/>
        <v>9238.3388650550733</v>
      </c>
      <c r="AF45" s="151">
        <f t="shared" si="32"/>
        <v>9058.9611369377526</v>
      </c>
    </row>
    <row r="46" spans="9:47" ht="15" x14ac:dyDescent="0.2">
      <c r="S46" s="154" t="s">
        <v>605</v>
      </c>
      <c r="T46" s="156">
        <f t="shared" si="24"/>
        <v>13195.088262110432</v>
      </c>
      <c r="U46" s="156">
        <f t="shared" si="25"/>
        <v>11116.263088697284</v>
      </c>
      <c r="V46" s="156">
        <f t="shared" si="26"/>
        <v>6869.9592457318131</v>
      </c>
      <c r="X46" s="154" t="s">
        <v>605</v>
      </c>
      <c r="Y46" s="156">
        <f t="shared" si="27"/>
        <v>13988.85266873088</v>
      </c>
      <c r="Z46" s="156">
        <f t="shared" si="28"/>
        <v>14752.17189916172</v>
      </c>
      <c r="AA46" s="156">
        <f t="shared" si="29"/>
        <v>14378.533755727773</v>
      </c>
      <c r="AC46" s="154" t="s">
        <v>605</v>
      </c>
      <c r="AD46" s="156">
        <f t="shared" si="30"/>
        <v>14037.41695212561</v>
      </c>
      <c r="AE46" s="156">
        <f t="shared" si="31"/>
        <v>16219.040866463431</v>
      </c>
      <c r="AF46" s="156">
        <f t="shared" si="32"/>
        <v>17861.884682719923</v>
      </c>
    </row>
    <row r="47" spans="9:47" ht="15" x14ac:dyDescent="0.2">
      <c r="S47" s="149" t="s">
        <v>608</v>
      </c>
      <c r="T47" s="151">
        <f t="shared" si="24"/>
        <v>15278.613097799687</v>
      </c>
      <c r="U47" s="151">
        <f t="shared" si="25"/>
        <v>24188.71802303115</v>
      </c>
      <c r="V47" s="151">
        <f t="shared" si="26"/>
        <v>8010.8499729257437</v>
      </c>
      <c r="X47" s="149" t="s">
        <v>608</v>
      </c>
      <c r="Y47" s="151">
        <f t="shared" si="27"/>
        <v>19011.716041964675</v>
      </c>
      <c r="Z47" s="151">
        <f t="shared" si="28"/>
        <v>37190.201268289908</v>
      </c>
      <c r="AA47" s="151">
        <f t="shared" si="29"/>
        <v>26228.727973417597</v>
      </c>
      <c r="AC47" s="149" t="s">
        <v>608</v>
      </c>
      <c r="AD47" s="151">
        <f t="shared" si="30"/>
        <v>19724.986233549855</v>
      </c>
      <c r="AE47" s="151">
        <f t="shared" si="31"/>
        <v>43370.07635953842</v>
      </c>
      <c r="AF47" s="151">
        <f t="shared" si="32"/>
        <v>39715.1355730949</v>
      </c>
    </row>
    <row r="48" spans="9:47" ht="15" x14ac:dyDescent="0.2">
      <c r="S48" s="154" t="s">
        <v>611</v>
      </c>
      <c r="T48" s="156">
        <f t="shared" si="24"/>
        <v>30270.630926141846</v>
      </c>
      <c r="U48" s="156">
        <f t="shared" si="25"/>
        <v>71610.298224913975</v>
      </c>
      <c r="V48" s="156">
        <f t="shared" si="26"/>
        <v>16589.915893594109</v>
      </c>
      <c r="X48" s="154" t="s">
        <v>611</v>
      </c>
      <c r="Y48" s="156">
        <f t="shared" si="27"/>
        <v>41395.59494263638</v>
      </c>
      <c r="Z48" s="156">
        <f t="shared" si="28"/>
        <v>135553.45700240019</v>
      </c>
      <c r="AA48" s="156">
        <f t="shared" si="29"/>
        <v>55794.598332264082</v>
      </c>
      <c r="AC48" s="154" t="s">
        <v>611</v>
      </c>
      <c r="AD48" s="156">
        <f t="shared" si="30"/>
        <v>47489.623833004342</v>
      </c>
      <c r="AE48" s="156">
        <f t="shared" si="31"/>
        <v>180730.98915856858</v>
      </c>
      <c r="AF48" s="156">
        <f t="shared" si="32"/>
        <v>98759.017224587151</v>
      </c>
    </row>
    <row r="49" spans="9:32" ht="15" x14ac:dyDescent="0.2">
      <c r="S49" s="149" t="s">
        <v>614</v>
      </c>
      <c r="T49" s="151">
        <f t="shared" si="24"/>
        <v>16439.227593093379</v>
      </c>
      <c r="U49" s="151">
        <f t="shared" si="25"/>
        <v>16840.280240037471</v>
      </c>
      <c r="V49" s="151">
        <f t="shared" si="26"/>
        <v>9496.663557138043</v>
      </c>
      <c r="X49" s="149" t="s">
        <v>614</v>
      </c>
      <c r="Y49" s="151">
        <f t="shared" si="27"/>
        <v>22528.762110686101</v>
      </c>
      <c r="Z49" s="151">
        <f t="shared" si="28"/>
        <v>36099.49029311091</v>
      </c>
      <c r="AA49" s="151">
        <f t="shared" si="29"/>
        <v>21164.20824704953</v>
      </c>
      <c r="AC49" s="149" t="s">
        <v>614</v>
      </c>
      <c r="AD49" s="151">
        <f t="shared" si="30"/>
        <v>26590.121340469981</v>
      </c>
      <c r="AE49" s="151">
        <f t="shared" si="31"/>
        <v>54396.228130570431</v>
      </c>
      <c r="AF49" s="151">
        <f t="shared" si="32"/>
        <v>33059.589966801032</v>
      </c>
    </row>
    <row r="50" spans="9:32" ht="15" x14ac:dyDescent="0.2">
      <c r="S50" s="154" t="s">
        <v>616</v>
      </c>
      <c r="T50" s="156">
        <f t="shared" si="24"/>
        <v>4265.3066374795972</v>
      </c>
      <c r="U50" s="156">
        <f t="shared" si="25"/>
        <v>5122.8311719375915</v>
      </c>
      <c r="V50" s="156">
        <f t="shared" si="26"/>
        <v>2348.819777782865</v>
      </c>
      <c r="X50" s="154" t="s">
        <v>616</v>
      </c>
      <c r="Y50" s="156">
        <f t="shared" si="27"/>
        <v>7486.4852479318533</v>
      </c>
      <c r="Z50" s="156">
        <f t="shared" si="28"/>
        <v>9567.1837539417502</v>
      </c>
      <c r="AA50" s="156">
        <f t="shared" si="29"/>
        <v>4655.871350351058</v>
      </c>
      <c r="AC50" s="154" t="s">
        <v>616</v>
      </c>
      <c r="AD50" s="156">
        <f t="shared" si="30"/>
        <v>10124.791635989994</v>
      </c>
      <c r="AE50" s="156">
        <f t="shared" si="31"/>
        <v>13811.89097145851</v>
      </c>
      <c r="AF50" s="156">
        <f t="shared" si="32"/>
        <v>6998.1755315487662</v>
      </c>
    </row>
    <row r="51" spans="9:32" ht="15" x14ac:dyDescent="0.2">
      <c r="S51" s="149" t="s">
        <v>617</v>
      </c>
      <c r="T51" s="151">
        <f t="shared" si="24"/>
        <v>1128.2060059559165</v>
      </c>
      <c r="U51" s="151">
        <f t="shared" si="25"/>
        <v>1614.512718252895</v>
      </c>
      <c r="V51" s="151">
        <f t="shared" si="26"/>
        <v>317.06653161471883</v>
      </c>
      <c r="X51" s="149" t="s">
        <v>617</v>
      </c>
      <c r="Y51" s="151">
        <f t="shared" si="27"/>
        <v>1886.7783104499745</v>
      </c>
      <c r="Z51" s="151">
        <f t="shared" si="28"/>
        <v>2823.5986290430769</v>
      </c>
      <c r="AA51" s="151">
        <f t="shared" si="29"/>
        <v>685.4129299959742</v>
      </c>
      <c r="AC51" s="149" t="s">
        <v>617</v>
      </c>
      <c r="AD51" s="151">
        <f t="shared" si="30"/>
        <v>2547.6209437178968</v>
      </c>
      <c r="AE51" s="151">
        <f t="shared" si="31"/>
        <v>3965.5938264064957</v>
      </c>
      <c r="AF51" s="151">
        <f t="shared" si="32"/>
        <v>1098.1909937804644</v>
      </c>
    </row>
    <row r="52" spans="9:32" ht="15.75" thickBot="1" x14ac:dyDescent="0.25">
      <c r="S52" s="162" t="s">
        <v>620</v>
      </c>
      <c r="T52" s="163">
        <f t="shared" si="24"/>
        <v>557.19660693455216</v>
      </c>
      <c r="U52" s="163">
        <f t="shared" si="25"/>
        <v>1609.8250753795896</v>
      </c>
      <c r="V52" s="163">
        <f t="shared" si="26"/>
        <v>251.66959576095758</v>
      </c>
      <c r="X52" s="162" t="s">
        <v>620</v>
      </c>
      <c r="Y52" s="163">
        <f t="shared" si="27"/>
        <v>836.16625838715231</v>
      </c>
      <c r="Z52" s="163">
        <f t="shared" si="28"/>
        <v>2396.928302933643</v>
      </c>
      <c r="AA52" s="163">
        <f t="shared" si="29"/>
        <v>458.35590861936208</v>
      </c>
      <c r="AC52" s="162" t="s">
        <v>620</v>
      </c>
      <c r="AD52" s="163">
        <f t="shared" si="30"/>
        <v>1076.7328980106768</v>
      </c>
      <c r="AE52" s="163">
        <f t="shared" si="31"/>
        <v>3075.6913390220689</v>
      </c>
      <c r="AF52" s="163">
        <f t="shared" si="32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3">SUM(U44:U52)</f>
        <v>154814.47229097722</v>
      </c>
      <c r="V53" s="167">
        <f t="shared" si="33"/>
        <v>70020.423006953177</v>
      </c>
      <c r="X53" s="166" t="s">
        <v>622</v>
      </c>
      <c r="Y53" s="167">
        <f>SUM(Y44:Y52)</f>
        <v>123992.88515605692</v>
      </c>
      <c r="Z53" s="167">
        <f t="shared" ref="Z53:AA53" si="34">SUM(Z44:Z52)</f>
        <v>262632.65319122979</v>
      </c>
      <c r="AA53" s="167">
        <f t="shared" si="34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5">SUM(AE44:AE52)</f>
        <v>340279.31940189365</v>
      </c>
      <c r="AF53" s="167">
        <f t="shared" si="35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6">SUM(U44:U50)</f>
        <v>151590.13449734473</v>
      </c>
      <c r="V56" s="172">
        <f t="shared" si="36"/>
        <v>69451.686879577494</v>
      </c>
      <c r="Y56" s="172">
        <f>SUM(Y44:Y50)</f>
        <v>121269.9405872198</v>
      </c>
      <c r="Z56" s="172">
        <f t="shared" ref="Z56:AA56" si="37">SUM(Z44:Z50)</f>
        <v>257412.12625925304</v>
      </c>
      <c r="AA56" s="172">
        <f t="shared" si="37"/>
        <v>150887.52813147739</v>
      </c>
      <c r="AD56" s="172">
        <f>SUM(AD44:AD50)</f>
        <v>134842.68397180433</v>
      </c>
      <c r="AE56" s="172">
        <f t="shared" ref="AE56:AF56" si="38">SUM(AE44:AE50)</f>
        <v>333238.03423646506</v>
      </c>
      <c r="AF56" s="172">
        <f t="shared" si="38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abSelected="1" topLeftCell="A110" zoomScale="60" zoomScaleNormal="60" workbookViewId="0">
      <selection activeCell="E151" sqref="E15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MAX(0,(AVERAGEIFS(COP!$L$2:$L$750,COP!$C$2:$C$750,'Ambient Heat'!$B6,COP!$G$2:$G$750,'Ambient Heat'!F$4,COP!$D$2:$D$750,"RSDELC")-1))</f>
        <v>2.07019607843137</v>
      </c>
      <c r="G6" s="84">
        <f>MAX(0,(AVERAGEIFS(COP!$L$2:$L$750,COP!$C$2:$C$750,'Ambient Heat'!$B6,COP!$G$2:$G$750,'Ambient Heat'!G$4,COP!$D$2:$D$750,"RSDELC")-1))</f>
        <v>2.2748758169934713</v>
      </c>
      <c r="H6" s="84">
        <f>MAX(0,(AVERAGEIFS(COP!$L$2:$L$750,COP!$C$2:$C$750,'Ambient Heat'!$B6,COP!$G$2:$G$750,'Ambient Heat'!H$4,COP!$D$2:$D$750,"RSDELC")-1))</f>
        <v>2.7865751633986795</v>
      </c>
      <c r="I6" s="84">
        <f>MAX(0,(AVERAGEIFS(COP!$L$2:$L$750,COP!$C$2:$C$750,'Ambient Heat'!$B6,COP!$G$2:$G$750,'Ambient Heat'!I$4,COP!$D$2:$D$750,"RSDELC")-1))</f>
        <v>3.0935947712418166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MAX(0,(AVERAGEIFS(COP!$L$2:$L$750,COP!$C$2:$C$750,'Ambient Heat'!$B7,COP!$G$2:$G$750,'Ambient Heat'!F$4,COP!$D$2:$D$750,"RSDELC")-1))</f>
        <v>2.07019607843137</v>
      </c>
      <c r="G7" s="84">
        <f>MAX(0,(AVERAGEIFS(COP!$L$2:$L$750,COP!$C$2:$C$750,'Ambient Heat'!$B7,COP!$G$2:$G$750,'Ambient Heat'!G$4,COP!$D$2:$D$750,"RSDELC")-1))</f>
        <v>2.2748758169934713</v>
      </c>
      <c r="H7" s="84">
        <f>MAX(0,(AVERAGEIFS(COP!$L$2:$L$750,COP!$C$2:$C$750,'Ambient Heat'!$B7,COP!$G$2:$G$750,'Ambient Heat'!H$4,COP!$D$2:$D$750,"RSDELC")-1))</f>
        <v>2.7865751633986795</v>
      </c>
      <c r="I7" s="84">
        <f>MAX(0,(AVERAGEIFS(COP!$L$2:$L$750,COP!$C$2:$C$750,'Ambient Heat'!$B7,COP!$G$2:$G$750,'Ambient Heat'!I$4,COP!$D$2:$D$750,"RSDELC")-1))</f>
        <v>3.0935947712418166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MAX(0,(AVERAGEIFS(COP!$L$2:$L$750,COP!$C$2:$C$750,'Ambient Heat'!$B8,COP!$G$2:$G$750,'Ambient Heat'!F$4,COP!$D$2:$D$750,"RSDELC")-1))</f>
        <v>2.07019607843137</v>
      </c>
      <c r="G8" s="84">
        <f>MAX(0,(AVERAGEIFS(COP!$L$2:$L$750,COP!$C$2:$C$750,'Ambient Heat'!$B8,COP!$G$2:$G$750,'Ambient Heat'!G$4,COP!$D$2:$D$750,"RSDELC")-1))</f>
        <v>2.3772156862745071</v>
      </c>
      <c r="H8" s="84">
        <f>MAX(0,(AVERAGEIFS(COP!$L$2:$L$750,COP!$C$2:$C$750,'Ambient Heat'!$B8,COP!$G$2:$G$750,'Ambient Heat'!H$4,COP!$D$2:$D$750,"RSDELC")-1))</f>
        <v>2.7865751633986795</v>
      </c>
      <c r="I8" s="84">
        <f>MAX(0,(AVERAGEIFS(COP!$L$2:$L$750,COP!$C$2:$C$750,'Ambient Heat'!$B8,COP!$G$2:$G$750,'Ambient Heat'!I$4,COP!$D$2:$D$750,"RSDELC")-1))</f>
        <v>3.0935947712418166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MAX(0,(AVERAGEIFS(COP!$L$2:$L$750,COP!$C$2:$C$750,'Ambient Heat'!$B9,COP!$G$2:$G$750,'Ambient Heat'!F$4,COP!$D$2:$D$750,"RSDELC")-1))</f>
        <v>1.9211117823706023</v>
      </c>
      <c r="G9" s="84">
        <f>MAX(0,(AVERAGEIFS(COP!$L$2:$L$750,COP!$C$2:$C$750,'Ambient Heat'!$B9,COP!$G$2:$G$750,'Ambient Heat'!G$4,COP!$D$2:$D$750,"RSDELC")-1))</f>
        <v>2.213222960607677</v>
      </c>
      <c r="H9" s="84">
        <f>MAX(0,(AVERAGEIFS(COP!$L$2:$L$750,COP!$C$2:$C$750,'Ambient Heat'!$B9,COP!$G$2:$G$750,'Ambient Heat'!H$4,COP!$D$2:$D$750,"RSDELC")-1))</f>
        <v>2.6027045315903976</v>
      </c>
      <c r="I9" s="84">
        <f>MAX(0,(AVERAGEIFS(COP!$L$2:$L$750,COP!$C$2:$C$750,'Ambient Heat'!$B9,COP!$G$2:$G$750,'Ambient Heat'!I$4,COP!$D$2:$D$750,"RSDELC")-1))</f>
        <v>2.8948157098274754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MAX(0,(AVERAGEIFS(COP!$L$2:$L$750,COP!$C$2:$C$750,'Ambient Heat'!$B10,COP!$G$2:$G$750,'Ambient Heat'!F$4,COP!$D$2:$D$750,"RSDELC")-1))</f>
        <v>1.7720274863098373</v>
      </c>
      <c r="G10" s="84">
        <f>MAX(0,(AVERAGEIFS(COP!$L$2:$L$750,COP!$C$2:$C$750,'Ambient Heat'!$B10,COP!$G$2:$G$750,'Ambient Heat'!G$4,COP!$D$2:$D$750,"RSDELC")-1))</f>
        <v>2.0492302349408202</v>
      </c>
      <c r="H10" s="84">
        <f>MAX(0,(AVERAGEIFS(COP!$L$2:$L$750,COP!$C$2:$C$750,'Ambient Heat'!$B10,COP!$G$2:$G$750,'Ambient Heat'!H$4,COP!$D$2:$D$750,"RSDELC")-1))</f>
        <v>2.4188338997821459</v>
      </c>
      <c r="I10" s="84">
        <f>MAX(0,(AVERAGEIFS(COP!$L$2:$L$750,COP!$C$2:$C$750,'Ambient Heat'!$B10,COP!$G$2:$G$750,'Ambient Heat'!I$4,COP!$D$2:$D$750,"RSDELC")-1))</f>
        <v>2.696036648413104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MAX(0,(AVERAGEIFS(COP!$L$2:$L$750,COP!$C$2:$C$750,'Ambient Heat'!$B11,COP!$G$2:$G$750,'Ambient Heat'!F$4,COP!$D$2:$D$750,"RSDELC")-1))</f>
        <v>1.6184254843078354</v>
      </c>
      <c r="G11" s="84">
        <f>MAX(0,(AVERAGEIFS(COP!$L$2:$L$750,COP!$C$2:$C$750,'Ambient Heat'!$B11,COP!$G$2:$G$750,'Ambient Heat'!G$4,COP!$D$2:$D$750,"RSDELC")-1))</f>
        <v>1.8802680327386181</v>
      </c>
      <c r="H11" s="84">
        <f>MAX(0,(AVERAGEIFS(COP!$L$2:$L$750,COP!$C$2:$C$750,'Ambient Heat'!$B11,COP!$G$2:$G$750,'Ambient Heat'!H$4,COP!$D$2:$D$750,"RSDELC")-1))</f>
        <v>2.2293914306463245</v>
      </c>
      <c r="I11" s="84">
        <f>MAX(0,(AVERAGEIFS(COP!$L$2:$L$750,COP!$C$2:$C$750,'Ambient Heat'!$B11,COP!$G$2:$G$750,'Ambient Heat'!I$4,COP!$D$2:$D$750,"RSDELC")-1))</f>
        <v>2.4912339790771219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MAX(0,(AVERAGEIFS(COP!$L$2:$L$750,COP!$C$2:$C$750,'Ambient Heat'!$B12,COP!$G$2:$G$750,'Ambient Heat'!F$4,COP!$D$2:$D$750,"RSDELC")-1))</f>
        <v>1.3925401872460665</v>
      </c>
      <c r="G12" s="84">
        <f>MAX(0,(AVERAGEIFS(COP!$L$2:$L$750,COP!$C$2:$C$750,'Ambient Heat'!$B12,COP!$G$2:$G$750,'Ambient Heat'!G$4,COP!$D$2:$D$750,"RSDELC")-1))</f>
        <v>1.6317942059706736</v>
      </c>
      <c r="H12" s="84">
        <f>MAX(0,(AVERAGEIFS(COP!$L$2:$L$750,COP!$C$2:$C$750,'Ambient Heat'!$B12,COP!$G$2:$G$750,'Ambient Heat'!H$4,COP!$D$2:$D$750,"RSDELC")-1))</f>
        <v>1.9507995642701497</v>
      </c>
      <c r="I12" s="84">
        <f>MAX(0,(AVERAGEIFS(COP!$L$2:$L$750,COP!$C$2:$C$750,'Ambient Heat'!$B12,COP!$G$2:$G$750,'Ambient Heat'!I$4,COP!$D$2:$D$750,"RSDELC")-1))</f>
        <v>2.1900535829947598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MAX(0,(AVERAGEIFS(COP!$L$2:$L$750,COP!$C$2:$C$750,'Ambient Heat'!$B13,COP!$G$2:$G$750,'Ambient Heat'!F$4,COP!$D$2:$D$750,"RSDELC")-1))</f>
        <v>1.1666548901843012</v>
      </c>
      <c r="G13" s="84">
        <f>MAX(0,(AVERAGEIFS(COP!$L$2:$L$750,COP!$C$2:$C$750,'Ambient Heat'!$B13,COP!$G$2:$G$750,'Ambient Heat'!G$4,COP!$D$2:$D$750,"RSDELC")-1))</f>
        <v>1.3833203792027295</v>
      </c>
      <c r="H13" s="84">
        <f>MAX(0,(AVERAGEIFS(COP!$L$2:$L$750,COP!$C$2:$C$750,'Ambient Heat'!$B13,COP!$G$2:$G$750,'Ambient Heat'!H$4,COP!$D$2:$D$750,"RSDELC")-1))</f>
        <v>1.6722076978939691</v>
      </c>
      <c r="I13" s="84">
        <f>MAX(0,(AVERAGEIFS(COP!$L$2:$L$750,COP!$C$2:$C$750,'Ambient Heat'!$B13,COP!$G$2:$G$750,'Ambient Heat'!I$4,COP!$D$2:$D$750,"RSDELC")-1))</f>
        <v>1.8888731869124005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MAX(0,(AVERAGEIFS(COP!$L$2:$L$750,COP!$C$2:$C$750,'Ambient Heat'!$B14,COP!$G$2:$G$750,'Ambient Heat'!F$4,COP!$D$2:$D$750,"RSDELC")-1))</f>
        <v>2.07019607843137</v>
      </c>
      <c r="G14" s="84">
        <f>MAX(0,(AVERAGEIFS(COP!$L$2:$L$750,COP!$C$2:$C$750,'Ambient Heat'!$B14,COP!$G$2:$G$750,'Ambient Heat'!G$4,COP!$D$2:$D$750,"RSDELC")-1))</f>
        <v>2.3772156862745071</v>
      </c>
      <c r="H14" s="84">
        <f>MAX(0,(AVERAGEIFS(COP!$L$2:$L$750,COP!$C$2:$C$750,'Ambient Heat'!$B14,COP!$G$2:$G$750,'Ambient Heat'!H$4,COP!$D$2:$D$750,"RSDELC")-1))</f>
        <v>2.7865751633986795</v>
      </c>
      <c r="I14" s="84">
        <f>MAX(0,(AVERAGEIFS(COP!$L$2:$L$750,COP!$C$2:$C$750,'Ambient Heat'!$B14,COP!$G$2:$G$750,'Ambient Heat'!I$4,COP!$D$2:$D$750,"RSDELC")-1))</f>
        <v>3.0935947712418166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MAX(0,(AVERAGEIFS(COP!$L$2:$L$750,COP!$C$2:$C$750,'Ambient Heat'!$B15,COP!$G$2:$G$750,'Ambient Heat'!F$4,COP!$D$2:$D$750,"RSDELC")-1))</f>
        <v>2.07019607843137</v>
      </c>
      <c r="G15" s="84">
        <f>MAX(0,(AVERAGEIFS(COP!$L$2:$L$750,COP!$C$2:$C$750,'Ambient Heat'!$B15,COP!$G$2:$G$750,'Ambient Heat'!G$4,COP!$D$2:$D$750,"RSDELC")-1))</f>
        <v>2.3772156862745071</v>
      </c>
      <c r="H15" s="84">
        <f>MAX(0,(AVERAGEIFS(COP!$L$2:$L$750,COP!$C$2:$C$750,'Ambient Heat'!$B15,COP!$G$2:$G$750,'Ambient Heat'!H$4,COP!$D$2:$D$750,"RSDELC")-1))</f>
        <v>2.7865751633986795</v>
      </c>
      <c r="I15" s="84">
        <f>MAX(0,(AVERAGEIFS(COP!$L$2:$L$750,COP!$C$2:$C$750,'Ambient Heat'!$B15,COP!$G$2:$G$750,'Ambient Heat'!I$4,COP!$D$2:$D$750,"RSDELC")-1))</f>
        <v>3.0935947712418166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MAX(0,(AVERAGEIFS(COP!$L$2:$L$750,COP!$C$2:$C$750,'Ambient Heat'!$B16,COP!$G$2:$G$750,'Ambient Heat'!F$4,COP!$D$2:$D$750,"RSDELC")-1))</f>
        <v>2.07019607843137</v>
      </c>
      <c r="G16" s="84">
        <f>MAX(0,(AVERAGEIFS(COP!$L$2:$L$750,COP!$C$2:$C$750,'Ambient Heat'!$B16,COP!$G$2:$G$750,'Ambient Heat'!G$4,COP!$D$2:$D$750,"RSDELC")-1))</f>
        <v>2.3772156862745071</v>
      </c>
      <c r="H16" s="84">
        <f>MAX(0,(AVERAGEIFS(COP!$L$2:$L$750,COP!$C$2:$C$750,'Ambient Heat'!$B16,COP!$G$2:$G$750,'Ambient Heat'!H$4,COP!$D$2:$D$750,"RSDELC")-1))</f>
        <v>2.7865751633986795</v>
      </c>
      <c r="I16" s="84">
        <f>MAX(0,(AVERAGEIFS(COP!$L$2:$L$750,COP!$C$2:$C$750,'Ambient Heat'!$B16,COP!$G$2:$G$750,'Ambient Heat'!I$4,COP!$D$2:$D$750,"RSDELC")-1))</f>
        <v>3.0935947712418166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MAX(0,(AVERAGEIFS(COP!$L$2:$L$750,COP!$C$2:$C$750,'Ambient Heat'!$B17,COP!$G$2:$G$750,'Ambient Heat'!F$4,COP!$D$2:$D$750,"RSDELC")-1))</f>
        <v>1.6184254843078354</v>
      </c>
      <c r="G17" s="84">
        <f>MAX(0,(AVERAGEIFS(COP!$L$2:$L$750,COP!$C$2:$C$750,'Ambient Heat'!$B17,COP!$G$2:$G$750,'Ambient Heat'!G$4,COP!$D$2:$D$750,"RSDELC")-1))</f>
        <v>1.8802680327386181</v>
      </c>
      <c r="H17" s="84">
        <f>MAX(0,(AVERAGEIFS(COP!$L$2:$L$750,COP!$C$2:$C$750,'Ambient Heat'!$B17,COP!$G$2:$G$750,'Ambient Heat'!H$4,COP!$D$2:$D$750,"RSDELC")-1))</f>
        <v>2.2293914306463245</v>
      </c>
      <c r="I17" s="84">
        <f>MAX(0,(AVERAGEIFS(COP!$L$2:$L$750,COP!$C$2:$C$750,'Ambient Heat'!$B17,COP!$G$2:$G$750,'Ambient Heat'!I$4,COP!$D$2:$D$750,"RSDELC")-1))</f>
        <v>2.4912339790771219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MAX(0,(AVERAGEIFS(COP!$L$2:$L$750,COP!$C$2:$C$750,'Ambient Heat'!$B18,COP!$G$2:$G$750,'Ambient Heat'!F$4,COP!$D$2:$D$750,"RSDELC")-1))</f>
        <v>1.3925401872460665</v>
      </c>
      <c r="G18" s="84">
        <f>MAX(0,(AVERAGEIFS(COP!$L$2:$L$750,COP!$C$2:$C$750,'Ambient Heat'!$B18,COP!$G$2:$G$750,'Ambient Heat'!G$4,COP!$D$2:$D$750,"RSDELC")-1))</f>
        <v>1.6317942059706736</v>
      </c>
      <c r="H18" s="84">
        <f>MAX(0,(AVERAGEIFS(COP!$L$2:$L$750,COP!$C$2:$C$750,'Ambient Heat'!$B18,COP!$G$2:$G$750,'Ambient Heat'!H$4,COP!$D$2:$D$750,"RSDELC")-1))</f>
        <v>1.9507995642701497</v>
      </c>
      <c r="I18" s="84">
        <f>MAX(0,(AVERAGEIFS(COP!$L$2:$L$750,COP!$C$2:$C$750,'Ambient Heat'!$B18,COP!$G$2:$G$750,'Ambient Heat'!I$4,COP!$D$2:$D$750,"RSDELC")-1))</f>
        <v>2.1900535829947598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MAX(0,(AVERAGEIFS(COP!$L$2:$L$750,COP!$C$2:$C$750,'Ambient Heat'!$B19,COP!$G$2:$G$750,'Ambient Heat'!F$4,COP!$D$2:$D$750,"RSDELC")-1))</f>
        <v>1.1666548901843012</v>
      </c>
      <c r="G19" s="84">
        <f>MAX(0,(AVERAGEIFS(COP!$L$2:$L$750,COP!$C$2:$C$750,'Ambient Heat'!$B19,COP!$G$2:$G$750,'Ambient Heat'!G$4,COP!$D$2:$D$750,"RSDELC")-1))</f>
        <v>1.3833203792027295</v>
      </c>
      <c r="H19" s="84">
        <f>MAX(0,(AVERAGEIFS(COP!$L$2:$L$750,COP!$C$2:$C$750,'Ambient Heat'!$B19,COP!$G$2:$G$750,'Ambient Heat'!H$4,COP!$D$2:$D$750,"RSDELC")-1))</f>
        <v>1.6722076978939691</v>
      </c>
      <c r="I19" s="84">
        <f>MAX(0,(AVERAGEIFS(COP!$L$2:$L$750,COP!$C$2:$C$750,'Ambient Heat'!$B19,COP!$G$2:$G$750,'Ambient Heat'!I$4,COP!$D$2:$D$750,"RSDELC")-1))</f>
        <v>1.8888731869124005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MAX(0,(AVERAGEIFS(COP!$L$2:$L$750,COP!$C$2:$C$750,'Ambient Heat'!$B20,COP!$G$2:$G$750,'Ambient Heat'!F$4,COP!$D$2:$D$750,"RSDELC")-1))</f>
        <v>2.07019607843137</v>
      </c>
      <c r="G20" s="84">
        <f>MAX(0,(AVERAGEIFS(COP!$L$2:$L$750,COP!$C$2:$C$750,'Ambient Heat'!$B20,COP!$G$2:$G$750,'Ambient Heat'!G$4,COP!$D$2:$D$750,"RSDELC")-1))</f>
        <v>2.3772156862745071</v>
      </c>
      <c r="H20" s="84">
        <f>MAX(0,(AVERAGEIFS(COP!$L$2:$L$750,COP!$C$2:$C$750,'Ambient Heat'!$B20,COP!$G$2:$G$750,'Ambient Heat'!H$4,COP!$D$2:$D$750,"RSDELC")-1))</f>
        <v>2.7865751633986795</v>
      </c>
      <c r="I20" s="84">
        <f>MAX(0,(AVERAGEIFS(COP!$L$2:$L$750,COP!$C$2:$C$750,'Ambient Heat'!$B20,COP!$G$2:$G$750,'Ambient Heat'!I$4,COP!$D$2:$D$750,"RSDELC")-1))</f>
        <v>3.0935947712418166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MAX(0,(AVERAGEIFS(COP!$L$2:$L$750,COP!$C$2:$C$750,'Ambient Heat'!$B21,COP!$G$2:$G$750,'Ambient Heat'!F$4,COP!$D$2:$D$750,"RSDELC")-1))</f>
        <v>2.07019607843137</v>
      </c>
      <c r="G21" s="84">
        <f>MAX(0,(AVERAGEIFS(COP!$L$2:$L$750,COP!$C$2:$C$750,'Ambient Heat'!$B21,COP!$G$2:$G$750,'Ambient Heat'!G$4,COP!$D$2:$D$750,"RSDELC")-1))</f>
        <v>2.3772156862745071</v>
      </c>
      <c r="H21" s="84">
        <f>MAX(0,(AVERAGEIFS(COP!$L$2:$L$750,COP!$C$2:$C$750,'Ambient Heat'!$B21,COP!$G$2:$G$750,'Ambient Heat'!H$4,COP!$D$2:$D$750,"RSDELC")-1))</f>
        <v>2.7865751633986795</v>
      </c>
      <c r="I21" s="84">
        <f>MAX(0,(AVERAGEIFS(COP!$L$2:$L$750,COP!$C$2:$C$750,'Ambient Heat'!$B21,COP!$G$2:$G$750,'Ambient Heat'!I$4,COP!$D$2:$D$750,"RSDELC")-1))</f>
        <v>3.0935947712418166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MAX(0,(AVERAGEIFS(COP!$L$2:$L$750,COP!$C$2:$C$750,'Ambient Heat'!$B22,COP!$G$2:$G$750,'Ambient Heat'!F$4,COP!$D$2:$D$750,"RSDELC")-1))</f>
        <v>2.07019607843137</v>
      </c>
      <c r="G22" s="84">
        <f>MAX(0,(AVERAGEIFS(COP!$L$2:$L$750,COP!$C$2:$C$750,'Ambient Heat'!$B22,COP!$G$2:$G$750,'Ambient Heat'!G$4,COP!$D$2:$D$750,"RSDELC")-1))</f>
        <v>2.3772156862745071</v>
      </c>
      <c r="H22" s="84">
        <f>MAX(0,(AVERAGEIFS(COP!$L$2:$L$750,COP!$C$2:$C$750,'Ambient Heat'!$B22,COP!$G$2:$G$750,'Ambient Heat'!H$4,COP!$D$2:$D$750,"RSDELC")-1))</f>
        <v>2.7865751633986795</v>
      </c>
      <c r="I22" s="84">
        <f>MAX(0,(AVERAGEIFS(COP!$L$2:$L$750,COP!$C$2:$C$750,'Ambient Heat'!$B22,COP!$G$2:$G$750,'Ambient Heat'!I$4,COP!$D$2:$D$750,"RSDELC")-1))</f>
        <v>3.0935947712418166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MAX(0,(AVERAGEIFS(COP!$L$2:$L$750,COP!$C$2:$C$750,'Ambient Heat'!$B23,COP!$G$2:$G$750,'Ambient Heat'!F$4,COP!$D$2:$D$750,"RSDELC")-1))</f>
        <v>1.6184254843078354</v>
      </c>
      <c r="G23" s="84">
        <f>MAX(0,(AVERAGEIFS(COP!$L$2:$L$750,COP!$C$2:$C$750,'Ambient Heat'!$B23,COP!$G$2:$G$750,'Ambient Heat'!G$4,COP!$D$2:$D$750,"RSDELC")-1))</f>
        <v>1.8802680327386181</v>
      </c>
      <c r="H23" s="84">
        <f>MAX(0,(AVERAGEIFS(COP!$L$2:$L$750,COP!$C$2:$C$750,'Ambient Heat'!$B23,COP!$G$2:$G$750,'Ambient Heat'!H$4,COP!$D$2:$D$750,"RSDELC")-1))</f>
        <v>2.2293914306463245</v>
      </c>
      <c r="I23" s="84">
        <f>MAX(0,(AVERAGEIFS(COP!$L$2:$L$750,COP!$C$2:$C$750,'Ambient Heat'!$B23,COP!$G$2:$G$750,'Ambient Heat'!I$4,COP!$D$2:$D$750,"RSDELC")-1))</f>
        <v>2.4912339790771219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MAX(0,(AVERAGEIFS(COP!$L$2:$L$750,COP!$C$2:$C$750,'Ambient Heat'!$B24,COP!$G$2:$G$750,'Ambient Heat'!F$4,COP!$D$2:$D$750,"RSDELC")-1))</f>
        <v>1.3925401872460665</v>
      </c>
      <c r="G24" s="84">
        <f>MAX(0,(AVERAGEIFS(COP!$L$2:$L$750,COP!$C$2:$C$750,'Ambient Heat'!$B24,COP!$G$2:$G$750,'Ambient Heat'!G$4,COP!$D$2:$D$750,"RSDELC")-1))</f>
        <v>1.6317942059706736</v>
      </c>
      <c r="H24" s="84">
        <f>MAX(0,(AVERAGEIFS(COP!$L$2:$L$750,COP!$C$2:$C$750,'Ambient Heat'!$B24,COP!$G$2:$G$750,'Ambient Heat'!H$4,COP!$D$2:$D$750,"RSDELC")-1))</f>
        <v>1.9507995642701497</v>
      </c>
      <c r="I24" s="84">
        <f>MAX(0,(AVERAGEIFS(COP!$L$2:$L$750,COP!$C$2:$C$750,'Ambient Heat'!$B24,COP!$G$2:$G$750,'Ambient Heat'!I$4,COP!$D$2:$D$750,"RSDELC")-1))</f>
        <v>2.1900535829947598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MAX(0,(AVERAGEIFS(COP!$L$2:$L$750,COP!$C$2:$C$750,'Ambient Heat'!$B25,COP!$G$2:$G$750,'Ambient Heat'!F$4,COP!$D$2:$D$750,"RSDELC")-1))</f>
        <v>1.1666548901843012</v>
      </c>
      <c r="G25" s="84">
        <f>MAX(0,(AVERAGEIFS(COP!$L$2:$L$750,COP!$C$2:$C$750,'Ambient Heat'!$B25,COP!$G$2:$G$750,'Ambient Heat'!G$4,COP!$D$2:$D$750,"RSDELC")-1))</f>
        <v>1.3833203792027295</v>
      </c>
      <c r="H25" s="84">
        <f>MAX(0,(AVERAGEIFS(COP!$L$2:$L$750,COP!$C$2:$C$750,'Ambient Heat'!$B25,COP!$G$2:$G$750,'Ambient Heat'!H$4,COP!$D$2:$D$750,"RSDELC")-1))</f>
        <v>1.6722076978939691</v>
      </c>
      <c r="I25" s="84">
        <f>MAX(0,(AVERAGEIFS(COP!$L$2:$L$750,COP!$C$2:$C$750,'Ambient Heat'!$B25,COP!$G$2:$G$750,'Ambient Heat'!I$4,COP!$D$2:$D$750,"RSDELC")-1))</f>
        <v>1.8888731869124005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MAX(0,(AVERAGEIFS(COP!$L$2:$L$750,COP!$C$2:$C$750,'Ambient Heat'!$B26,COP!$G$2:$G$750,'Ambient Heat'!F$4,COP!$D$2:$D$750,"RSDELC")-1))</f>
        <v>2.3772156862745071</v>
      </c>
      <c r="G26" s="84">
        <f>MAX(0,(AVERAGEIFS(COP!$L$2:$L$750,COP!$C$2:$C$750,'Ambient Heat'!$B26,COP!$G$2:$G$750,'Ambient Heat'!G$4,COP!$D$2:$D$750,"RSDELC")-1))</f>
        <v>2.5818954248366088</v>
      </c>
      <c r="H26" s="84">
        <f>MAX(0,(AVERAGEIFS(COP!$L$2:$L$750,COP!$C$2:$C$750,'Ambient Heat'!$B26,COP!$G$2:$G$750,'Ambient Heat'!H$4,COP!$D$2:$D$750,"RSDELC")-1))</f>
        <v>3.0935947712418166</v>
      </c>
      <c r="I26" s="84">
        <f>MAX(0,(AVERAGEIFS(COP!$L$2:$L$750,COP!$C$2:$C$750,'Ambient Heat'!$B26,COP!$G$2:$G$750,'Ambient Heat'!I$4,COP!$D$2:$D$750,"RSDELC")-1))</f>
        <v>3.6052941176470554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MAX(0,(AVERAGEIFS(COP!$L$2:$L$750,COP!$C$2:$C$750,'Ambient Heat'!$B27,COP!$G$2:$G$750,'Ambient Heat'!F$4,COP!$D$2:$D$750,"RSDELC")-1))</f>
        <v>2.3772156862745071</v>
      </c>
      <c r="G27" s="84">
        <f>MAX(0,(AVERAGEIFS(COP!$L$2:$L$750,COP!$C$2:$C$750,'Ambient Heat'!$B27,COP!$G$2:$G$750,'Ambient Heat'!G$4,COP!$D$2:$D$750,"RSDELC")-1))</f>
        <v>2.5818954248366088</v>
      </c>
      <c r="H27" s="84">
        <f>MAX(0,(AVERAGEIFS(COP!$L$2:$L$750,COP!$C$2:$C$750,'Ambient Heat'!$B27,COP!$G$2:$G$750,'Ambient Heat'!H$4,COP!$D$2:$D$750,"RSDELC")-1))</f>
        <v>3.0935947712418166</v>
      </c>
      <c r="I27" s="84">
        <f>MAX(0,(AVERAGEIFS(COP!$L$2:$L$750,COP!$C$2:$C$750,'Ambient Heat'!$B27,COP!$G$2:$G$750,'Ambient Heat'!I$4,COP!$D$2:$D$750,"RSDELC")-1))</f>
        <v>3.6052941176470554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MAX(0,(AVERAGEIFS(COP!$L$2:$L$750,COP!$C$2:$C$750,'Ambient Heat'!$B28,COP!$G$2:$G$750,'Ambient Heat'!F$4,COP!$D$2:$D$750,"RSDELC")-1))</f>
        <v>2.3772156862745071</v>
      </c>
      <c r="G28" s="84">
        <f>MAX(0,(AVERAGEIFS(COP!$L$2:$L$750,COP!$C$2:$C$750,'Ambient Heat'!$B28,COP!$G$2:$G$750,'Ambient Heat'!G$4,COP!$D$2:$D$750,"RSDELC")-1))</f>
        <v>2.5818954248366088</v>
      </c>
      <c r="H28" s="84">
        <f>MAX(0,(AVERAGEIFS(COP!$L$2:$L$750,COP!$C$2:$C$750,'Ambient Heat'!$B28,COP!$G$2:$G$750,'Ambient Heat'!H$4,COP!$D$2:$D$750,"RSDELC")-1))</f>
        <v>3.0935947712418166</v>
      </c>
      <c r="I28" s="84">
        <f>MAX(0,(AVERAGEIFS(COP!$L$2:$L$750,COP!$C$2:$C$750,'Ambient Heat'!$B28,COP!$G$2:$G$750,'Ambient Heat'!I$4,COP!$D$2:$D$750,"RSDELC")-1))</f>
        <v>3.6052941176470554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MAX(0,(AVERAGEIFS(COP!$L$2:$L$750,COP!$C$2:$C$750,'Ambient Heat'!$B29,COP!$G$2:$G$750,'Ambient Heat'!F$4,COP!$D$2:$D$750,"RSDELC")-1))</f>
        <v>1.6184254843078354</v>
      </c>
      <c r="G29" s="84">
        <f>MAX(0,(AVERAGEIFS(COP!$L$2:$L$750,COP!$C$2:$C$750,'Ambient Heat'!$B29,COP!$G$2:$G$750,'Ambient Heat'!G$4,COP!$D$2:$D$750,"RSDELC")-1))</f>
        <v>1.8802680327386181</v>
      </c>
      <c r="H29" s="84">
        <f>MAX(0,(AVERAGEIFS(COP!$L$2:$L$750,COP!$C$2:$C$750,'Ambient Heat'!$B29,COP!$G$2:$G$750,'Ambient Heat'!H$4,COP!$D$2:$D$750,"RSDELC")-1))</f>
        <v>2.2293914306463245</v>
      </c>
      <c r="I29" s="84">
        <f>MAX(0,(AVERAGEIFS(COP!$L$2:$L$750,COP!$C$2:$C$750,'Ambient Heat'!$B29,COP!$G$2:$G$750,'Ambient Heat'!I$4,COP!$D$2:$D$750,"RSDELC")-1))</f>
        <v>2.4912339790771219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MAX(0,(AVERAGEIFS(COP!$L$2:$L$750,COP!$C$2:$C$750,'Ambient Heat'!$B30,COP!$G$2:$G$750,'Ambient Heat'!F$4,COP!$D$2:$D$750,"RSDELC")-1))</f>
        <v>1.3925401872460665</v>
      </c>
      <c r="G30" s="84">
        <f>MAX(0,(AVERAGEIFS(COP!$L$2:$L$750,COP!$C$2:$C$750,'Ambient Heat'!$B30,COP!$G$2:$G$750,'Ambient Heat'!G$4,COP!$D$2:$D$750,"RSDELC")-1))</f>
        <v>1.6317942059706736</v>
      </c>
      <c r="H30" s="84">
        <f>MAX(0,(AVERAGEIFS(COP!$L$2:$L$750,COP!$C$2:$C$750,'Ambient Heat'!$B30,COP!$G$2:$G$750,'Ambient Heat'!H$4,COP!$D$2:$D$750,"RSDELC")-1))</f>
        <v>1.9507995642701497</v>
      </c>
      <c r="I30" s="84">
        <f>MAX(0,(AVERAGEIFS(COP!$L$2:$L$750,COP!$C$2:$C$750,'Ambient Heat'!$B30,COP!$G$2:$G$750,'Ambient Heat'!I$4,COP!$D$2:$D$750,"RSDELC")-1))</f>
        <v>2.1900535829947598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MAX(0,(AVERAGEIFS(COP!$L$2:$L$750,COP!$C$2:$C$750,'Ambient Heat'!$B31,COP!$G$2:$G$750,'Ambient Heat'!F$4,COP!$D$2:$D$750,"RSDELC")-1))</f>
        <v>1.1666548901843012</v>
      </c>
      <c r="G31" s="84">
        <f>MAX(0,(AVERAGEIFS(COP!$L$2:$L$750,COP!$C$2:$C$750,'Ambient Heat'!$B31,COP!$G$2:$G$750,'Ambient Heat'!G$4,COP!$D$2:$D$750,"RSDELC")-1))</f>
        <v>1.3833203792027295</v>
      </c>
      <c r="H31" s="84">
        <f>MAX(0,(AVERAGEIFS(COP!$L$2:$L$750,COP!$C$2:$C$750,'Ambient Heat'!$B31,COP!$G$2:$G$750,'Ambient Heat'!H$4,COP!$D$2:$D$750,"RSDELC")-1))</f>
        <v>1.6722076978939691</v>
      </c>
      <c r="I31" s="84">
        <f>MAX(0,(AVERAGEIFS(COP!$L$2:$L$750,COP!$C$2:$C$750,'Ambient Heat'!$B31,COP!$G$2:$G$750,'Ambient Heat'!I$4,COP!$D$2:$D$750,"RSDELC")-1))</f>
        <v>1.8888731869124005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MAX(0,(AVERAGEIFS(COP!$L$2:$L$750,COP!$C$2:$C$750,'Ambient Heat'!$B32,COP!$G$2:$G$750,'Ambient Heat'!F$4,COP!$D$2:$D$750,"RSDELC")-1))</f>
        <v>2.3772156862745071</v>
      </c>
      <c r="G32" s="84">
        <f>MAX(0,(AVERAGEIFS(COP!$L$2:$L$750,COP!$C$2:$C$750,'Ambient Heat'!$B32,COP!$G$2:$G$750,'Ambient Heat'!G$4,COP!$D$2:$D$750,"RSDELC")-1))</f>
        <v>2.5818954248366088</v>
      </c>
      <c r="H32" s="84">
        <f>MAX(0,(AVERAGEIFS(COP!$L$2:$L$750,COP!$C$2:$C$750,'Ambient Heat'!$B32,COP!$G$2:$G$750,'Ambient Heat'!H$4,COP!$D$2:$D$750,"RSDELC")-1))</f>
        <v>3.0935947712418166</v>
      </c>
      <c r="I32" s="84">
        <f>MAX(0,(AVERAGEIFS(COP!$L$2:$L$750,COP!$C$2:$C$750,'Ambient Heat'!$B32,COP!$G$2:$G$750,'Ambient Heat'!I$4,COP!$D$2:$D$750,"RSDELC")-1))</f>
        <v>3.6052941176470554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MAX(0,(AVERAGEIFS(COP!$L$2:$L$750,COP!$C$2:$C$750,'Ambient Heat'!$B33,COP!$G$2:$G$750,'Ambient Heat'!F$4,COP!$D$2:$D$750,"RSDELC")-1))</f>
        <v>2.3772156862745071</v>
      </c>
      <c r="G33" s="84">
        <f>MAX(0,(AVERAGEIFS(COP!$L$2:$L$750,COP!$C$2:$C$750,'Ambient Heat'!$B33,COP!$G$2:$G$750,'Ambient Heat'!G$4,COP!$D$2:$D$750,"RSDELC")-1))</f>
        <v>2.5818954248366088</v>
      </c>
      <c r="H33" s="84">
        <f>MAX(0,(AVERAGEIFS(COP!$L$2:$L$750,COP!$C$2:$C$750,'Ambient Heat'!$B33,COP!$G$2:$G$750,'Ambient Heat'!H$4,COP!$D$2:$D$750,"RSDELC")-1))</f>
        <v>3.0935947712418166</v>
      </c>
      <c r="I33" s="84">
        <f>MAX(0,(AVERAGEIFS(COP!$L$2:$L$750,COP!$C$2:$C$750,'Ambient Heat'!$B33,COP!$G$2:$G$750,'Ambient Heat'!I$4,COP!$D$2:$D$750,"RSDELC")-1))</f>
        <v>3.6052941176470554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MAX(0,(AVERAGEIFS(COP!$L$2:$L$750,COP!$C$2:$C$750,'Ambient Heat'!$B34,COP!$G$2:$G$750,'Ambient Heat'!F$4,COP!$D$2:$D$750,"RSDELC")-1))</f>
        <v>2.3772156862745071</v>
      </c>
      <c r="G34" s="84">
        <f>MAX(0,(AVERAGEIFS(COP!$L$2:$L$750,COP!$C$2:$C$750,'Ambient Heat'!$B34,COP!$G$2:$G$750,'Ambient Heat'!G$4,COP!$D$2:$D$750,"RSDELC")-1))</f>
        <v>2.5818954248366088</v>
      </c>
      <c r="H34" s="84">
        <f>MAX(0,(AVERAGEIFS(COP!$L$2:$L$750,COP!$C$2:$C$750,'Ambient Heat'!$B34,COP!$G$2:$G$750,'Ambient Heat'!H$4,COP!$D$2:$D$750,"RSDELC")-1))</f>
        <v>3.0935947712418166</v>
      </c>
      <c r="I34" s="84">
        <f>MAX(0,(AVERAGEIFS(COP!$L$2:$L$750,COP!$C$2:$C$750,'Ambient Heat'!$B34,COP!$G$2:$G$750,'Ambient Heat'!I$4,COP!$D$2:$D$750,"RSDELC")-1))</f>
        <v>3.6052941176470554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MAX(0,(AVERAGEIFS(COP!$L$2:$L$750,COP!$C$2:$C$750,'Ambient Heat'!$B35,COP!$G$2:$G$750,'Ambient Heat'!F$4,COP!$D$2:$D$750,"RSDELC")-1))</f>
        <v>1.6184254843078354</v>
      </c>
      <c r="G35" s="84">
        <f>MAX(0,(AVERAGEIFS(COP!$L$2:$L$750,COP!$C$2:$C$750,'Ambient Heat'!$B35,COP!$G$2:$G$750,'Ambient Heat'!G$4,COP!$D$2:$D$750,"RSDELC")-1))</f>
        <v>1.8802680327386181</v>
      </c>
      <c r="H35" s="84">
        <f>MAX(0,(AVERAGEIFS(COP!$L$2:$L$750,COP!$C$2:$C$750,'Ambient Heat'!$B35,COP!$G$2:$G$750,'Ambient Heat'!H$4,COP!$D$2:$D$750,"RSDELC")-1))</f>
        <v>2.2293914306463245</v>
      </c>
      <c r="I35" s="84">
        <f>MAX(0,(AVERAGEIFS(COP!$L$2:$L$750,COP!$C$2:$C$750,'Ambient Heat'!$B35,COP!$G$2:$G$750,'Ambient Heat'!I$4,COP!$D$2:$D$750,"RSDELC")-1))</f>
        <v>2.4912339790771219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MAX(0,(AVERAGEIFS(COP!$L$2:$L$750,COP!$C$2:$C$750,'Ambient Heat'!$B36,COP!$G$2:$G$750,'Ambient Heat'!F$4,COP!$D$2:$D$750,"RSDELC")-1))</f>
        <v>1.3925401872460665</v>
      </c>
      <c r="G36" s="84">
        <f>MAX(0,(AVERAGEIFS(COP!$L$2:$L$750,COP!$C$2:$C$750,'Ambient Heat'!$B36,COP!$G$2:$G$750,'Ambient Heat'!G$4,COP!$D$2:$D$750,"RSDELC")-1))</f>
        <v>1.6317942059706736</v>
      </c>
      <c r="H36" s="84">
        <f>MAX(0,(AVERAGEIFS(COP!$L$2:$L$750,COP!$C$2:$C$750,'Ambient Heat'!$B36,COP!$G$2:$G$750,'Ambient Heat'!H$4,COP!$D$2:$D$750,"RSDELC")-1))</f>
        <v>1.9507995642701497</v>
      </c>
      <c r="I36" s="84">
        <f>MAX(0,(AVERAGEIFS(COP!$L$2:$L$750,COP!$C$2:$C$750,'Ambient Heat'!$B36,COP!$G$2:$G$750,'Ambient Heat'!I$4,COP!$D$2:$D$750,"RSDELC")-1))</f>
        <v>2.1900535829947598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MAX(0,(AVERAGEIFS(COP!$L$2:$L$750,COP!$C$2:$C$750,'Ambient Heat'!$B37,COP!$G$2:$G$750,'Ambient Heat'!F$4,COP!$D$2:$D$750,"RSDELC")-1))</f>
        <v>1.1666548901843012</v>
      </c>
      <c r="G37" s="84">
        <f>MAX(0,(AVERAGEIFS(COP!$L$2:$L$750,COP!$C$2:$C$750,'Ambient Heat'!$B37,COP!$G$2:$G$750,'Ambient Heat'!G$4,COP!$D$2:$D$750,"RSDELC")-1))</f>
        <v>1.3833203792027295</v>
      </c>
      <c r="H37" s="84">
        <f>MAX(0,(AVERAGEIFS(COP!$L$2:$L$750,COP!$C$2:$C$750,'Ambient Heat'!$B37,COP!$G$2:$G$750,'Ambient Heat'!H$4,COP!$D$2:$D$750,"RSDELC")-1))</f>
        <v>1.6722076978939691</v>
      </c>
      <c r="I37" s="84">
        <f>MAX(0,(AVERAGEIFS(COP!$L$2:$L$750,COP!$C$2:$C$750,'Ambient Heat'!$B37,COP!$G$2:$G$750,'Ambient Heat'!I$4,COP!$D$2:$D$750,"RSDELC")-1))</f>
        <v>1.8888731869124005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MAX(0,(AVERAGEIFS(COP!$L$2:$L$750,COP!$C$2:$C$750,'Ambient Heat'!$B38,COP!$G$2:$G$750,'Ambient Heat'!F$4,COP!$D$2:$D$750,"RSDELC")-1))</f>
        <v>2.3772156862745071</v>
      </c>
      <c r="G38" s="84">
        <f>MAX(0,(AVERAGEIFS(COP!$L$2:$L$750,COP!$C$2:$C$750,'Ambient Heat'!$B38,COP!$G$2:$G$750,'Ambient Heat'!G$4,COP!$D$2:$D$750,"RSDELC")-1))</f>
        <v>2.5818954248366088</v>
      </c>
      <c r="H38" s="84">
        <f>MAX(0,(AVERAGEIFS(COP!$L$2:$L$750,COP!$C$2:$C$750,'Ambient Heat'!$B38,COP!$G$2:$G$750,'Ambient Heat'!H$4,COP!$D$2:$D$750,"RSDELC")-1))</f>
        <v>3.0935947712418166</v>
      </c>
      <c r="I38" s="84">
        <f>MAX(0,(AVERAGEIFS(COP!$L$2:$L$750,COP!$C$2:$C$750,'Ambient Heat'!$B38,COP!$G$2:$G$750,'Ambient Heat'!I$4,COP!$D$2:$D$750,"RSDELC")-1))</f>
        <v>3.6052941176470554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MAX(0,(AVERAGEIFS(COP!$L$2:$L$750,COP!$C$2:$C$750,'Ambient Heat'!$B39,COP!$G$2:$G$750,'Ambient Heat'!F$4,COP!$D$2:$D$750,"RSDELC")-1))</f>
        <v>2.3772156862745071</v>
      </c>
      <c r="G39" s="84">
        <f>MAX(0,(AVERAGEIFS(COP!$L$2:$L$750,COP!$C$2:$C$750,'Ambient Heat'!$B39,COP!$G$2:$G$750,'Ambient Heat'!G$4,COP!$D$2:$D$750,"RSDELC")-1))</f>
        <v>2.5818954248366088</v>
      </c>
      <c r="H39" s="84">
        <f>MAX(0,(AVERAGEIFS(COP!$L$2:$L$750,COP!$C$2:$C$750,'Ambient Heat'!$B39,COP!$G$2:$G$750,'Ambient Heat'!H$4,COP!$D$2:$D$750,"RSDELC")-1))</f>
        <v>3.0935947712418166</v>
      </c>
      <c r="I39" s="84">
        <f>MAX(0,(AVERAGEIFS(COP!$L$2:$L$750,COP!$C$2:$C$750,'Ambient Heat'!$B39,COP!$G$2:$G$750,'Ambient Heat'!I$4,COP!$D$2:$D$750,"RSDELC")-1))</f>
        <v>3.6052941176470554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MAX(0,(AVERAGEIFS(COP!$L$2:$L$750,COP!$C$2:$C$750,'Ambient Heat'!$B40,COP!$G$2:$G$750,'Ambient Heat'!F$4,COP!$D$2:$D$750,"RSDELC")-1))</f>
        <v>2.3772156862745071</v>
      </c>
      <c r="G40" s="84">
        <f>MAX(0,(AVERAGEIFS(COP!$L$2:$L$750,COP!$C$2:$C$750,'Ambient Heat'!$B40,COP!$G$2:$G$750,'Ambient Heat'!G$4,COP!$D$2:$D$750,"RSDELC")-1))</f>
        <v>2.5818954248366088</v>
      </c>
      <c r="H40" s="84">
        <f>MAX(0,(AVERAGEIFS(COP!$L$2:$L$750,COP!$C$2:$C$750,'Ambient Heat'!$B40,COP!$G$2:$G$750,'Ambient Heat'!H$4,COP!$D$2:$D$750,"RSDELC")-1))</f>
        <v>3.0935947712418166</v>
      </c>
      <c r="I40" s="84">
        <f>MAX(0,(AVERAGEIFS(COP!$L$2:$L$750,COP!$C$2:$C$750,'Ambient Heat'!$B40,COP!$G$2:$G$750,'Ambient Heat'!I$4,COP!$D$2:$D$750,"RSDELC")-1))</f>
        <v>3.6052941176470554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MAX(0,(AVERAGEIFS(COP!$L$2:$L$750,COP!$C$2:$C$750,'Ambient Heat'!$B41,COP!$G$2:$G$750,'Ambient Heat'!F$4,COP!$D$2:$D$750,"RSDELC")-1))</f>
        <v>1.6184254843078354</v>
      </c>
      <c r="G41" s="84">
        <f>MAX(0,(AVERAGEIFS(COP!$L$2:$L$750,COP!$C$2:$C$750,'Ambient Heat'!$B41,COP!$G$2:$G$750,'Ambient Heat'!G$4,COP!$D$2:$D$750,"RSDELC")-1))</f>
        <v>1.8802680327386181</v>
      </c>
      <c r="H41" s="84">
        <f>MAX(0,(AVERAGEIFS(COP!$L$2:$L$750,COP!$C$2:$C$750,'Ambient Heat'!$B41,COP!$G$2:$G$750,'Ambient Heat'!H$4,COP!$D$2:$D$750,"RSDELC")-1))</f>
        <v>2.2293914306463245</v>
      </c>
      <c r="I41" s="84">
        <f>MAX(0,(AVERAGEIFS(COP!$L$2:$L$750,COP!$C$2:$C$750,'Ambient Heat'!$B41,COP!$G$2:$G$750,'Ambient Heat'!I$4,COP!$D$2:$D$750,"RSDELC")-1))</f>
        <v>2.4912339790771219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MAX(0,(AVERAGEIFS(COP!$L$2:$L$750,COP!$C$2:$C$750,'Ambient Heat'!$B42,COP!$G$2:$G$750,'Ambient Heat'!F$4,COP!$D$2:$D$750,"RSDELC")-1))</f>
        <v>1.3925401872460665</v>
      </c>
      <c r="G42" s="84">
        <f>MAX(0,(AVERAGEIFS(COP!$L$2:$L$750,COP!$C$2:$C$750,'Ambient Heat'!$B42,COP!$G$2:$G$750,'Ambient Heat'!G$4,COP!$D$2:$D$750,"RSDELC")-1))</f>
        <v>1.6317942059706736</v>
      </c>
      <c r="H42" s="84">
        <f>MAX(0,(AVERAGEIFS(COP!$L$2:$L$750,COP!$C$2:$C$750,'Ambient Heat'!$B42,COP!$G$2:$G$750,'Ambient Heat'!H$4,COP!$D$2:$D$750,"RSDELC")-1))</f>
        <v>1.9507995642701497</v>
      </c>
      <c r="I42" s="84">
        <f>MAX(0,(AVERAGEIFS(COP!$L$2:$L$750,COP!$C$2:$C$750,'Ambient Heat'!$B42,COP!$G$2:$G$750,'Ambient Heat'!I$4,COP!$D$2:$D$750,"RSDELC")-1))</f>
        <v>2.1900535829947598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MAX(0,(AVERAGEIFS(COP!$L$2:$L$750,COP!$C$2:$C$750,'Ambient Heat'!$B43,COP!$G$2:$G$750,'Ambient Heat'!F$4,COP!$D$2:$D$750,"RSDELC")-1))</f>
        <v>1.1666548901843012</v>
      </c>
      <c r="G43" s="84">
        <f>MAX(0,(AVERAGEIFS(COP!$L$2:$L$750,COP!$C$2:$C$750,'Ambient Heat'!$B43,COP!$G$2:$G$750,'Ambient Heat'!G$4,COP!$D$2:$D$750,"RSDELC")-1))</f>
        <v>1.3833203792027295</v>
      </c>
      <c r="H43" s="84">
        <f>MAX(0,(AVERAGEIFS(COP!$L$2:$L$750,COP!$C$2:$C$750,'Ambient Heat'!$B43,COP!$G$2:$G$750,'Ambient Heat'!H$4,COP!$D$2:$D$750,"RSDELC")-1))</f>
        <v>1.6722076978939691</v>
      </c>
      <c r="I43" s="84">
        <f>MAX(0,(AVERAGEIFS(COP!$L$2:$L$750,COP!$C$2:$C$750,'Ambient Heat'!$B43,COP!$G$2:$G$750,'Ambient Heat'!I$4,COP!$D$2:$D$750,"RSDELC")-1))</f>
        <v>1.8888731869124005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MAX(0,(AVERAGEIFS(COP!$L$2:$L$750,COP!$C$2:$C$750,'Ambient Heat'!$B45,COP!$G$2:$G$750,'Ambient Heat'!F$4,COP!$D$2:$D$750,"RSDGAS")-1))</f>
        <v>0.35044802867383784</v>
      </c>
      <c r="G45" s="84">
        <f>MAX(0,(AVERAGEIFS(COP!$L$2:$L$750,COP!$C$2:$C$750,'Ambient Heat'!$B45,COP!$G$2:$G$750,'Ambient Heat'!G$4,COP!$D$2:$D$750,"RSDGAS")-1))</f>
        <v>0.45048121598300517</v>
      </c>
      <c r="H45" s="84">
        <f>MAX(0,(AVERAGEIFS(COP!$L$2:$L$750,COP!$C$2:$C$750,'Ambient Heat'!$B45,COP!$G$2:$G$750,'Ambient Heat'!H$4,COP!$D$2:$D$750,"RSDGAS")-1))</f>
        <v>0.70056418425594402</v>
      </c>
      <c r="I45" s="84">
        <f>MAX(0,(AVERAGEIFS(COP!$L$2:$L$750,COP!$C$2:$C$750,'Ambient Heat'!$B45,COP!$G$2:$G$750,'Ambient Heat'!I$4,COP!$D$2:$D$750,"RSDGAS")-1))</f>
        <v>0.70056418425594402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MAX(0,(AVERAGEIFS(COP!$L$2:$L$750,COP!$C$2:$C$750,'Ambient Heat'!$B46,COP!$G$2:$G$750,'Ambient Heat'!F$4,COP!$D$2:$D$750,"RSDGAS")-1))</f>
        <v>0.35044802867383784</v>
      </c>
      <c r="G46" s="84">
        <f>MAX(0,(AVERAGEIFS(COP!$L$2:$L$750,COP!$C$2:$C$750,'Ambient Heat'!$B46,COP!$G$2:$G$750,'Ambient Heat'!G$4,COP!$D$2:$D$750,"RSDGAS")-1))</f>
        <v>0.45048121598300517</v>
      </c>
      <c r="H46" s="84">
        <f>MAX(0,(AVERAGEIFS(COP!$L$2:$L$750,COP!$C$2:$C$750,'Ambient Heat'!$B46,COP!$G$2:$G$750,'Ambient Heat'!H$4,COP!$D$2:$D$750,"RSDGAS")-1))</f>
        <v>0.70056418425594402</v>
      </c>
      <c r="I46" s="84">
        <f>MAX(0,(AVERAGEIFS(COP!$L$2:$L$750,COP!$C$2:$C$750,'Ambient Heat'!$B46,COP!$G$2:$G$750,'Ambient Heat'!I$4,COP!$D$2:$D$750,"RSDGAS")-1))</f>
        <v>0.70056418425594402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MAX(0,(AVERAGEIFS(COP!$L$2:$L$750,COP!$C$2:$C$750,'Ambient Heat'!$B47,COP!$G$2:$G$750,'Ambient Heat'!F$4,COP!$D$2:$D$750,"RSDGAS")-1))</f>
        <v>0.35044802867383784</v>
      </c>
      <c r="G47" s="84">
        <f>MAX(0,(AVERAGEIFS(COP!$L$2:$L$750,COP!$C$2:$C$750,'Ambient Heat'!$B47,COP!$G$2:$G$750,'Ambient Heat'!G$4,COP!$D$2:$D$750,"RSDGAS")-1))</f>
        <v>0.39546296296296113</v>
      </c>
      <c r="H47" s="84">
        <f>MAX(0,(AVERAGEIFS(COP!$L$2:$L$750,COP!$C$2:$C$750,'Ambient Heat'!$B47,COP!$G$2:$G$750,'Ambient Heat'!H$4,COP!$D$2:$D$750,"RSDGAS")-1))</f>
        <v>0.39546296296296113</v>
      </c>
      <c r="I47" s="84">
        <f>MAX(0,(AVERAGEIFS(COP!$L$2:$L$750,COP!$C$2:$C$750,'Ambient Heat'!$B47,COP!$G$2:$G$750,'Ambient Heat'!I$4,COP!$D$2:$D$750,"RSDGAS")-1))</f>
        <v>0.44047789725209241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MAX(0,(AVERAGEIFS(COP!$L$2:$L$750,COP!$C$2:$C$750,'Ambient Heat'!$B48,COP!$G$2:$G$750,'Ambient Heat'!F$4,COP!$D$2:$D$750,"RSDGAS")-1))</f>
        <v>0.35044802867383784</v>
      </c>
      <c r="G48" s="84">
        <f>MAX(0,(AVERAGEIFS(COP!$L$2:$L$750,COP!$C$2:$C$750,'Ambient Heat'!$B48,COP!$G$2:$G$750,'Ambient Heat'!G$4,COP!$D$2:$D$750,"RSDGAS")-1))</f>
        <v>0.39546296296296113</v>
      </c>
      <c r="H48" s="84">
        <f>MAX(0,(AVERAGEIFS(COP!$L$2:$L$750,COP!$C$2:$C$750,'Ambient Heat'!$B48,COP!$G$2:$G$750,'Ambient Heat'!H$4,COP!$D$2:$D$750,"RSDGAS")-1))</f>
        <v>0.39546296296296113</v>
      </c>
      <c r="I48" s="84">
        <f>MAX(0,(AVERAGEIFS(COP!$L$2:$L$750,COP!$C$2:$C$750,'Ambient Heat'!$B48,COP!$G$2:$G$750,'Ambient Heat'!I$4,COP!$D$2:$D$750,"RSDGAS")-1))</f>
        <v>0.44047789725209241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MAX(0,(AVERAGEIFS(COP!$L$2:$L$750,COP!$C$2:$C$750,'Ambient Heat'!$B50,COP!$G$2:$G$750,'Ambient Heat'!F$4,COP!$D$2:$D$750,"RSDGAS")-1))</f>
        <v>1.8237868279569889</v>
      </c>
      <c r="G50" s="84">
        <f>MAX(0,(AVERAGEIFS(COP!$L$2:$L$750,COP!$C$2:$C$750,'Ambient Heat'!$B50,COP!$G$2:$G$750,'Ambient Heat'!G$4,COP!$D$2:$D$750,"RSDGAS")-1))</f>
        <v>2.1316889784946236</v>
      </c>
      <c r="H50" s="84">
        <f>MAX(0,(AVERAGEIFS(COP!$L$2:$L$750,COP!$C$2:$C$750,'Ambient Heat'!$B50,COP!$G$2:$G$750,'Ambient Heat'!H$4,COP!$D$2:$D$750,"RSDGAS")-1))</f>
        <v>2.3626155913978493</v>
      </c>
      <c r="I50" s="84">
        <f>MAX(0,(AVERAGEIFS(COP!$L$2:$L$750,COP!$C$2:$C$750,'Ambient Heat'!$B50,COP!$G$2:$G$750,'Ambient Heat'!I$4,COP!$D$2:$D$750,"RSDGAS")-1))</f>
        <v>2.3626155913978493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MAX(0,(AVERAGEIFS(COP!$L$2:$L$750,COP!$C$2:$C$750,'Ambient Heat'!$B51,COP!$G$2:$G$750,'Ambient Heat'!F$4,COP!$D$2:$D$750,"RSDGAS")-1))</f>
        <v>1.8237868279569889</v>
      </c>
      <c r="G51" s="84">
        <f>MAX(0,(AVERAGEIFS(COP!$L$2:$L$750,COP!$C$2:$C$750,'Ambient Heat'!$B51,COP!$G$2:$G$750,'Ambient Heat'!G$4,COP!$D$2:$D$750,"RSDGAS")-1))</f>
        <v>2.1316889784946236</v>
      </c>
      <c r="H51" s="84">
        <f>MAX(0,(AVERAGEIFS(COP!$L$2:$L$750,COP!$C$2:$C$750,'Ambient Heat'!$B51,COP!$G$2:$G$750,'Ambient Heat'!H$4,COP!$D$2:$D$750,"RSDGAS")-1))</f>
        <v>2.3626155913978493</v>
      </c>
      <c r="I51" s="84">
        <f>MAX(0,(AVERAGEIFS(COP!$L$2:$L$750,COP!$C$2:$C$750,'Ambient Heat'!$B51,COP!$G$2:$G$750,'Ambient Heat'!I$4,COP!$D$2:$D$750,"RSDGAS")-1))</f>
        <v>2.3626155913978493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MAX(0,(AVERAGEIFS(COP!$L$2:$L$750,COP!$C$2:$C$750,'Ambient Heat'!$B53,COP!$G$2:$G$750,'Ambient Heat'!F$4,COP!$D$2:$D$750,"RSDELC")-1))</f>
        <v>2.1157627118644098</v>
      </c>
      <c r="G53" s="84">
        <f>MAX(0,(AVERAGEIFS(COP!$L$2:$L$750,COP!$C$2:$C$750,'Ambient Heat'!$B53,COP!$G$2:$G$750,'Ambient Heat'!G$4,COP!$D$2:$D$750,"RSDELC")-1))</f>
        <v>2.323480225988714</v>
      </c>
      <c r="H53" s="84">
        <f>MAX(0,(AVERAGEIFS(COP!$L$2:$L$750,COP!$C$2:$C$750,'Ambient Heat'!$B53,COP!$G$2:$G$750,'Ambient Heat'!H$4,COP!$D$2:$D$750,"RSDELC")-1))</f>
        <v>2.8427740112994284</v>
      </c>
      <c r="I53" s="84">
        <f>MAX(0,(AVERAGEIFS(COP!$L$2:$L$750,COP!$C$2:$C$750,'Ambient Heat'!$B53,COP!$G$2:$G$750,'Ambient Heat'!I$4,COP!$D$2:$D$750,"RSDELC")-1))</f>
        <v>3.1543502824858694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MAX(0,(AVERAGEIFS(COP!$L$2:$L$750,COP!$C$2:$C$750,'Ambient Heat'!$B54,COP!$G$2:$G$750,'Ambient Heat'!F$4,COP!$D$2:$D$750,"RSDELC")-1))</f>
        <v>2.1157627118644098</v>
      </c>
      <c r="G54" s="84">
        <f>MAX(0,(AVERAGEIFS(COP!$L$2:$L$750,COP!$C$2:$C$750,'Ambient Heat'!$B54,COP!$G$2:$G$750,'Ambient Heat'!G$4,COP!$D$2:$D$750,"RSDELC")-1))</f>
        <v>2.323480225988714</v>
      </c>
      <c r="H54" s="84">
        <f>MAX(0,(AVERAGEIFS(COP!$L$2:$L$750,COP!$C$2:$C$750,'Ambient Heat'!$B54,COP!$G$2:$G$750,'Ambient Heat'!H$4,COP!$D$2:$D$750,"RSDELC")-1))</f>
        <v>2.8427740112994284</v>
      </c>
      <c r="I54" s="84">
        <f>MAX(0,(AVERAGEIFS(COP!$L$2:$L$750,COP!$C$2:$C$750,'Ambient Heat'!$B54,COP!$G$2:$G$750,'Ambient Heat'!I$4,COP!$D$2:$D$750,"RSDELC")-1))</f>
        <v>3.1543502824858694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MAX(0,(AVERAGEIFS(COP!$L$2:$L$750,COP!$C$2:$C$750,'Ambient Heat'!$B55,COP!$G$2:$G$750,'Ambient Heat'!F$4,COP!$D$2:$D$750,"RSDELC")-1))</f>
        <v>2.1157627118644098</v>
      </c>
      <c r="G55" s="84">
        <f>MAX(0,(AVERAGEIFS(COP!$L$2:$L$750,COP!$C$2:$C$750,'Ambient Heat'!$B55,COP!$G$2:$G$750,'Ambient Heat'!G$4,COP!$D$2:$D$750,"RSDELC")-1))</f>
        <v>2.4273389830508512</v>
      </c>
      <c r="H55" s="84">
        <f>MAX(0,(AVERAGEIFS(COP!$L$2:$L$750,COP!$C$2:$C$750,'Ambient Heat'!$B55,COP!$G$2:$G$750,'Ambient Heat'!H$4,COP!$D$2:$D$750,"RSDELC")-1))</f>
        <v>2.8427740112994284</v>
      </c>
      <c r="I55" s="84">
        <f>MAX(0,(AVERAGEIFS(COP!$L$2:$L$750,COP!$C$2:$C$750,'Ambient Heat'!$B55,COP!$G$2:$G$750,'Ambient Heat'!I$4,COP!$D$2:$D$750,"RSDELC")-1))</f>
        <v>3.1543502824858694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MAX(0,(AVERAGEIFS(COP!$L$2:$L$750,COP!$C$2:$C$750,'Ambient Heat'!$B56,COP!$G$2:$G$750,'Ambient Heat'!F$4,COP!$D$2:$D$750,"RSDELC")-1))</f>
        <v>2.1157627118644098</v>
      </c>
      <c r="G56" s="84">
        <f>MAX(0,(AVERAGEIFS(COP!$L$2:$L$750,COP!$C$2:$C$750,'Ambient Heat'!$B56,COP!$G$2:$G$750,'Ambient Heat'!G$4,COP!$D$2:$D$750,"RSDELC")-1))</f>
        <v>2.4273389830508512</v>
      </c>
      <c r="H56" s="84">
        <f>MAX(0,(AVERAGEIFS(COP!$L$2:$L$750,COP!$C$2:$C$750,'Ambient Heat'!$B56,COP!$G$2:$G$750,'Ambient Heat'!H$4,COP!$D$2:$D$750,"RSDELC")-1))</f>
        <v>2.8427740112994284</v>
      </c>
      <c r="I56" s="84">
        <f>MAX(0,(AVERAGEIFS(COP!$L$2:$L$750,COP!$C$2:$C$750,'Ambient Heat'!$B56,COP!$G$2:$G$750,'Ambient Heat'!I$4,COP!$D$2:$D$750,"RSDELC")-1))</f>
        <v>3.1543502824858694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MAX(0,(AVERAGEIFS(COP!$L$2:$L$750,COP!$C$2:$C$750,'Ambient Heat'!$B57,COP!$G$2:$G$750,'Ambient Heat'!F$4,COP!$D$2:$D$750,"RSDELC")-1))</f>
        <v>2.1157627118644098</v>
      </c>
      <c r="G57" s="84">
        <f>MAX(0,(AVERAGEIFS(COP!$L$2:$L$750,COP!$C$2:$C$750,'Ambient Heat'!$B57,COP!$G$2:$G$750,'Ambient Heat'!G$4,COP!$D$2:$D$750,"RSDELC")-1))</f>
        <v>2.4273389830508512</v>
      </c>
      <c r="H57" s="84">
        <f>MAX(0,(AVERAGEIFS(COP!$L$2:$L$750,COP!$C$2:$C$750,'Ambient Heat'!$B57,COP!$G$2:$G$750,'Ambient Heat'!H$4,COP!$D$2:$D$750,"RSDELC")-1))</f>
        <v>2.8427740112994284</v>
      </c>
      <c r="I57" s="84">
        <f>MAX(0,(AVERAGEIFS(COP!$L$2:$L$750,COP!$C$2:$C$750,'Ambient Heat'!$B57,COP!$G$2:$G$750,'Ambient Heat'!I$4,COP!$D$2:$D$750,"RSDELC")-1))</f>
        <v>3.1543502824858694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MAX(0,(AVERAGEIFS(COP!$L$2:$L$750,COP!$C$2:$C$750,'Ambient Heat'!$B58,COP!$G$2:$G$750,'Ambient Heat'!F$4,COP!$D$2:$D$750,"RSDELC")-1))</f>
        <v>2.1157627118644098</v>
      </c>
      <c r="G58" s="84">
        <f>MAX(0,(AVERAGEIFS(COP!$L$2:$L$750,COP!$C$2:$C$750,'Ambient Heat'!$B58,COP!$G$2:$G$750,'Ambient Heat'!G$4,COP!$D$2:$D$750,"RSDELC")-1))</f>
        <v>2.4273389830508512</v>
      </c>
      <c r="H58" s="84">
        <f>MAX(0,(AVERAGEIFS(COP!$L$2:$L$750,COP!$C$2:$C$750,'Ambient Heat'!$B58,COP!$G$2:$G$750,'Ambient Heat'!H$4,COP!$D$2:$D$750,"RSDELC")-1))</f>
        <v>2.8427740112994284</v>
      </c>
      <c r="I58" s="84">
        <f>MAX(0,(AVERAGEIFS(COP!$L$2:$L$750,COP!$C$2:$C$750,'Ambient Heat'!$B58,COP!$G$2:$G$750,'Ambient Heat'!I$4,COP!$D$2:$D$750,"RSDELC")-1))</f>
        <v>3.1543502824858694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MAX(0,(AVERAGEIFS(COP!$L$2:$L$750,COP!$C$2:$C$750,'Ambient Heat'!$B59,COP!$G$2:$G$750,'Ambient Heat'!F$4,COP!$D$2:$D$750,"RSDELC")-1))</f>
        <v>2.1157627118644098</v>
      </c>
      <c r="G59" s="84">
        <f>MAX(0,(AVERAGEIFS(COP!$L$2:$L$750,COP!$C$2:$C$750,'Ambient Heat'!$B59,COP!$G$2:$G$750,'Ambient Heat'!G$4,COP!$D$2:$D$750,"RSDELC")-1))</f>
        <v>2.4273389830508512</v>
      </c>
      <c r="H59" s="84">
        <f>MAX(0,(AVERAGEIFS(COP!$L$2:$L$750,COP!$C$2:$C$750,'Ambient Heat'!$B59,COP!$G$2:$G$750,'Ambient Heat'!H$4,COP!$D$2:$D$750,"RSDELC")-1))</f>
        <v>2.8427740112994284</v>
      </c>
      <c r="I59" s="84">
        <f>MAX(0,(AVERAGEIFS(COP!$L$2:$L$750,COP!$C$2:$C$750,'Ambient Heat'!$B59,COP!$G$2:$G$750,'Ambient Heat'!I$4,COP!$D$2:$D$750,"RSDELC")-1))</f>
        <v>3.1543502824858694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MAX(0,(AVERAGEIFS(COP!$L$2:$L$750,COP!$C$2:$C$750,'Ambient Heat'!$B60,COP!$G$2:$G$750,'Ambient Heat'!F$4,COP!$D$2:$D$750,"RSDELC")-1))</f>
        <v>2.1157627118644098</v>
      </c>
      <c r="G60" s="84">
        <f>MAX(0,(AVERAGEIFS(COP!$L$2:$L$750,COP!$C$2:$C$750,'Ambient Heat'!$B60,COP!$G$2:$G$750,'Ambient Heat'!G$4,COP!$D$2:$D$750,"RSDELC")-1))</f>
        <v>2.4273389830508512</v>
      </c>
      <c r="H60" s="84">
        <f>MAX(0,(AVERAGEIFS(COP!$L$2:$L$750,COP!$C$2:$C$750,'Ambient Heat'!$B60,COP!$G$2:$G$750,'Ambient Heat'!H$4,COP!$D$2:$D$750,"RSDELC")-1))</f>
        <v>2.8427740112994284</v>
      </c>
      <c r="I60" s="84">
        <f>MAX(0,(AVERAGEIFS(COP!$L$2:$L$750,COP!$C$2:$C$750,'Ambient Heat'!$B60,COP!$G$2:$G$750,'Ambient Heat'!I$4,COP!$D$2:$D$750,"RSDELC")-1))</f>
        <v>3.1543502824858694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MAX(0,(AVERAGEIFS(COP!$L$2:$L$750,COP!$C$2:$C$750,'Ambient Heat'!$B61,COP!$G$2:$G$750,'Ambient Heat'!F$4,COP!$D$2:$D$750,"RSDELC")-1))</f>
        <v>2.1157627118644098</v>
      </c>
      <c r="G61" s="84">
        <f>MAX(0,(AVERAGEIFS(COP!$L$2:$L$750,COP!$C$2:$C$750,'Ambient Heat'!$B61,COP!$G$2:$G$750,'Ambient Heat'!G$4,COP!$D$2:$D$750,"RSDELC")-1))</f>
        <v>2.4273389830508512</v>
      </c>
      <c r="H61" s="84">
        <f>MAX(0,(AVERAGEIFS(COP!$L$2:$L$750,COP!$C$2:$C$750,'Ambient Heat'!$B61,COP!$G$2:$G$750,'Ambient Heat'!H$4,COP!$D$2:$D$750,"RSDELC")-1))</f>
        <v>2.8427740112994284</v>
      </c>
      <c r="I61" s="84">
        <f>MAX(0,(AVERAGEIFS(COP!$L$2:$L$750,COP!$C$2:$C$750,'Ambient Heat'!$B61,COP!$G$2:$G$750,'Ambient Heat'!I$4,COP!$D$2:$D$750,"RSDELC")-1))</f>
        <v>3.1543502824858694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MAX(0,(AVERAGEIFS(COP!$L$2:$L$750,COP!$C$2:$C$750,'Ambient Heat'!$B62,COP!$G$2:$G$750,'Ambient Heat'!F$4,COP!$D$2:$D$750,"RSDELC")-1))</f>
        <v>2.1157627118644098</v>
      </c>
      <c r="G62" s="84">
        <f>MAX(0,(AVERAGEIFS(COP!$L$2:$L$750,COP!$C$2:$C$750,'Ambient Heat'!$B62,COP!$G$2:$G$750,'Ambient Heat'!G$4,COP!$D$2:$D$750,"RSDELC")-1))</f>
        <v>2.4273389830508512</v>
      </c>
      <c r="H62" s="84">
        <f>MAX(0,(AVERAGEIFS(COP!$L$2:$L$750,COP!$C$2:$C$750,'Ambient Heat'!$B62,COP!$G$2:$G$750,'Ambient Heat'!H$4,COP!$D$2:$D$750,"RSDELC")-1))</f>
        <v>2.8427740112994284</v>
      </c>
      <c r="I62" s="84">
        <f>MAX(0,(AVERAGEIFS(COP!$L$2:$L$750,COP!$C$2:$C$750,'Ambient Heat'!$B62,COP!$G$2:$G$750,'Ambient Heat'!I$4,COP!$D$2:$D$750,"RSDELC")-1))</f>
        <v>3.1543502824858694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MAX(0,(AVERAGEIFS(COP!$L$2:$L$750,COP!$C$2:$C$750,'Ambient Heat'!$B63,COP!$G$2:$G$750,'Ambient Heat'!F$4,COP!$D$2:$D$750,"RSDELC")-1))</f>
        <v>2.1157627118644098</v>
      </c>
      <c r="G63" s="84">
        <f>MAX(0,(AVERAGEIFS(COP!$L$2:$L$750,COP!$C$2:$C$750,'Ambient Heat'!$B63,COP!$G$2:$G$750,'Ambient Heat'!G$4,COP!$D$2:$D$750,"RSDELC")-1))</f>
        <v>2.4273389830508512</v>
      </c>
      <c r="H63" s="84">
        <f>MAX(0,(AVERAGEIFS(COP!$L$2:$L$750,COP!$C$2:$C$750,'Ambient Heat'!$B63,COP!$G$2:$G$750,'Ambient Heat'!H$4,COP!$D$2:$D$750,"RSDELC")-1))</f>
        <v>2.8427740112994284</v>
      </c>
      <c r="I63" s="84">
        <f>MAX(0,(AVERAGEIFS(COP!$L$2:$L$750,COP!$C$2:$C$750,'Ambient Heat'!$B63,COP!$G$2:$G$750,'Ambient Heat'!I$4,COP!$D$2:$D$750,"RSDELC")-1))</f>
        <v>3.1543502824858694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MAX(0,(AVERAGEIFS(COP!$L$2:$L$750,COP!$C$2:$C$750,'Ambient Heat'!$B64,COP!$G$2:$G$750,'Ambient Heat'!F$4,COP!$D$2:$D$750,"RSDELC")-1))</f>
        <v>2.1157627118644098</v>
      </c>
      <c r="G64" s="84">
        <f>MAX(0,(AVERAGEIFS(COP!$L$2:$L$750,COP!$C$2:$C$750,'Ambient Heat'!$B64,COP!$G$2:$G$750,'Ambient Heat'!G$4,COP!$D$2:$D$750,"RSDELC")-1))</f>
        <v>2.4273389830508512</v>
      </c>
      <c r="H64" s="84">
        <f>MAX(0,(AVERAGEIFS(COP!$L$2:$L$750,COP!$C$2:$C$750,'Ambient Heat'!$B64,COP!$G$2:$G$750,'Ambient Heat'!H$4,COP!$D$2:$D$750,"RSDELC")-1))</f>
        <v>2.8427740112994284</v>
      </c>
      <c r="I64" s="84">
        <f>MAX(0,(AVERAGEIFS(COP!$L$2:$L$750,COP!$C$2:$C$750,'Ambient Heat'!$B64,COP!$G$2:$G$750,'Ambient Heat'!I$4,COP!$D$2:$D$750,"RSDELC")-1))</f>
        <v>3.1543502824858694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MAX(0,(AVERAGEIFS(COP!$L$2:$L$750,COP!$C$2:$C$750,'Ambient Heat'!$B65,COP!$G$2:$G$750,'Ambient Heat'!F$4,COP!$D$2:$D$750,"RSDELC")-1))</f>
        <v>2.1157627118644098</v>
      </c>
      <c r="G65" s="84">
        <f>MAX(0,(AVERAGEIFS(COP!$L$2:$L$750,COP!$C$2:$C$750,'Ambient Heat'!$B65,COP!$G$2:$G$750,'Ambient Heat'!G$4,COP!$D$2:$D$750,"RSDELC")-1))</f>
        <v>2.4273389830508512</v>
      </c>
      <c r="H65" s="84">
        <f>MAX(0,(AVERAGEIFS(COP!$L$2:$L$750,COP!$C$2:$C$750,'Ambient Heat'!$B65,COP!$G$2:$G$750,'Ambient Heat'!H$4,COP!$D$2:$D$750,"RSDELC")-1))</f>
        <v>2.8427740112994284</v>
      </c>
      <c r="I65" s="84">
        <f>MAX(0,(AVERAGEIFS(COP!$L$2:$L$750,COP!$C$2:$C$750,'Ambient Heat'!$B65,COP!$G$2:$G$750,'Ambient Heat'!I$4,COP!$D$2:$D$750,"RSDELC")-1))</f>
        <v>3.1543502824858694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MAX(0,(AVERAGEIFS(COP!$L$2:$L$750,COP!$C$2:$C$750,'Ambient Heat'!$B66,COP!$G$2:$G$750,'Ambient Heat'!F$4,COP!$D$2:$D$750,"RSDELC")-1))</f>
        <v>2.1157627118644098</v>
      </c>
      <c r="G66" s="84">
        <f>MAX(0,(AVERAGEIFS(COP!$L$2:$L$750,COP!$C$2:$C$750,'Ambient Heat'!$B66,COP!$G$2:$G$750,'Ambient Heat'!G$4,COP!$D$2:$D$750,"RSDELC")-1))</f>
        <v>2.4273389830508512</v>
      </c>
      <c r="H66" s="84">
        <f>MAX(0,(AVERAGEIFS(COP!$L$2:$L$750,COP!$C$2:$C$750,'Ambient Heat'!$B66,COP!$G$2:$G$750,'Ambient Heat'!H$4,COP!$D$2:$D$750,"RSDELC")-1))</f>
        <v>2.8427740112994284</v>
      </c>
      <c r="I66" s="84">
        <f>MAX(0,(AVERAGEIFS(COP!$L$2:$L$750,COP!$C$2:$C$750,'Ambient Heat'!$B66,COP!$G$2:$G$750,'Ambient Heat'!I$4,COP!$D$2:$D$750,"RSDELC")-1))</f>
        <v>3.1543502824858694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MAX(0,(AVERAGEIFS(COP!$L$2:$L$750,COP!$C$2:$C$750,'Ambient Heat'!$B67,COP!$G$2:$G$750,'Ambient Heat'!F$4,COP!$D$2:$D$750,"RSDELC")-1))</f>
        <v>2.1157627118644098</v>
      </c>
      <c r="G67" s="84">
        <f>MAX(0,(AVERAGEIFS(COP!$L$2:$L$750,COP!$C$2:$C$750,'Ambient Heat'!$B67,COP!$G$2:$G$750,'Ambient Heat'!G$4,COP!$D$2:$D$750,"RSDELC")-1))</f>
        <v>2.4273389830508512</v>
      </c>
      <c r="H67" s="84">
        <f>MAX(0,(AVERAGEIFS(COP!$L$2:$L$750,COP!$C$2:$C$750,'Ambient Heat'!$B67,COP!$G$2:$G$750,'Ambient Heat'!H$4,COP!$D$2:$D$750,"RSDELC")-1))</f>
        <v>2.8427740112994284</v>
      </c>
      <c r="I67" s="84">
        <f>MAX(0,(AVERAGEIFS(COP!$L$2:$L$750,COP!$C$2:$C$750,'Ambient Heat'!$B67,COP!$G$2:$G$750,'Ambient Heat'!I$4,COP!$D$2:$D$750,"RSDELC")-1))</f>
        <v>3.1543502824858694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MAX(0,(AVERAGEIFS(COP!$L$2:$L$750,COP!$C$2:$C$750,'Ambient Heat'!$B68,COP!$G$2:$G$750,'Ambient Heat'!F$4,COP!$D$2:$D$750,"RSDELC")-1))</f>
        <v>2.1157627118644098</v>
      </c>
      <c r="G68" s="84">
        <f>MAX(0,(AVERAGEIFS(COP!$L$2:$L$750,COP!$C$2:$C$750,'Ambient Heat'!$B68,COP!$G$2:$G$750,'Ambient Heat'!G$4,COP!$D$2:$D$750,"RSDELC")-1))</f>
        <v>2.4273389830508512</v>
      </c>
      <c r="H68" s="84">
        <f>MAX(0,(AVERAGEIFS(COP!$L$2:$L$750,COP!$C$2:$C$750,'Ambient Heat'!$B68,COP!$G$2:$G$750,'Ambient Heat'!H$4,COP!$D$2:$D$750,"RSDELC")-1))</f>
        <v>2.8427740112994284</v>
      </c>
      <c r="I68" s="84">
        <f>MAX(0,(AVERAGEIFS(COP!$L$2:$L$750,COP!$C$2:$C$750,'Ambient Heat'!$B68,COP!$G$2:$G$750,'Ambient Heat'!I$4,COP!$D$2:$D$750,"RSDELC")-1))</f>
        <v>3.1543502824858694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MAX(0,(AVERAGEIFS(COP!$L$2:$L$750,COP!$C$2:$C$750,'Ambient Heat'!$B69,COP!$G$2:$G$750,'Ambient Heat'!F$4,COP!$D$2:$D$750,"RSDELC")-1))</f>
        <v>2.1157627118644098</v>
      </c>
      <c r="G69" s="84">
        <f>MAX(0,(AVERAGEIFS(COP!$L$2:$L$750,COP!$C$2:$C$750,'Ambient Heat'!$B69,COP!$G$2:$G$750,'Ambient Heat'!G$4,COP!$D$2:$D$750,"RSDELC")-1))</f>
        <v>2.4273389830508512</v>
      </c>
      <c r="H69" s="84">
        <f>MAX(0,(AVERAGEIFS(COP!$L$2:$L$750,COP!$C$2:$C$750,'Ambient Heat'!$B69,COP!$G$2:$G$750,'Ambient Heat'!H$4,COP!$D$2:$D$750,"RSDELC")-1))</f>
        <v>2.8427740112994284</v>
      </c>
      <c r="I69" s="84">
        <f>MAX(0,(AVERAGEIFS(COP!$L$2:$L$750,COP!$C$2:$C$750,'Ambient Heat'!$B69,COP!$G$2:$G$750,'Ambient Heat'!I$4,COP!$D$2:$D$750,"RSDELC")-1))</f>
        <v>3.1543502824858694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MAX(0,(AVERAGEIFS(COP!$L$2:$L$750,COP!$C$2:$C$750,'Ambient Heat'!$B70,COP!$G$2:$G$750,'Ambient Heat'!F$4,COP!$D$2:$D$750,"RSDELC")-1))</f>
        <v>2.1157627118644098</v>
      </c>
      <c r="G70" s="84">
        <f>MAX(0,(AVERAGEIFS(COP!$L$2:$L$750,COP!$C$2:$C$750,'Ambient Heat'!$B70,COP!$G$2:$G$750,'Ambient Heat'!G$4,COP!$D$2:$D$750,"RSDELC")-1))</f>
        <v>2.4273389830508512</v>
      </c>
      <c r="H70" s="84">
        <f>MAX(0,(AVERAGEIFS(COP!$L$2:$L$750,COP!$C$2:$C$750,'Ambient Heat'!$B70,COP!$G$2:$G$750,'Ambient Heat'!H$4,COP!$D$2:$D$750,"RSDELC")-1))</f>
        <v>2.8427740112994284</v>
      </c>
      <c r="I70" s="84">
        <f>MAX(0,(AVERAGEIFS(COP!$L$2:$L$750,COP!$C$2:$C$750,'Ambient Heat'!$B70,COP!$G$2:$G$750,'Ambient Heat'!I$4,COP!$D$2:$D$750,"RSDELC")-1))</f>
        <v>3.1543502824858694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MAX(0,(AVERAGEIFS(COP!$L$2:$L$750,COP!$C$2:$C$750,'Ambient Heat'!$B71,COP!$G$2:$G$750,'Ambient Heat'!F$4,COP!$D$2:$D$750,"RSDELC")-1))</f>
        <v>2.1157627118644098</v>
      </c>
      <c r="G71" s="84">
        <f>MAX(0,(AVERAGEIFS(COP!$L$2:$L$750,COP!$C$2:$C$750,'Ambient Heat'!$B71,COP!$G$2:$G$750,'Ambient Heat'!G$4,COP!$D$2:$D$750,"RSDELC")-1))</f>
        <v>2.4273389830508512</v>
      </c>
      <c r="H71" s="84">
        <f>MAX(0,(AVERAGEIFS(COP!$L$2:$L$750,COP!$C$2:$C$750,'Ambient Heat'!$B71,COP!$G$2:$G$750,'Ambient Heat'!H$4,COP!$D$2:$D$750,"RSDELC")-1))</f>
        <v>2.8427740112994284</v>
      </c>
      <c r="I71" s="84">
        <f>MAX(0,(AVERAGEIFS(COP!$L$2:$L$750,COP!$C$2:$C$750,'Ambient Heat'!$B71,COP!$G$2:$G$750,'Ambient Heat'!I$4,COP!$D$2:$D$750,"RSDELC")-1))</f>
        <v>3.1543502824858694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MAX(0,(AVERAGEIFS(COP!$L$2:$L$750,COP!$C$2:$C$750,'Ambient Heat'!$B72,COP!$G$2:$G$750,'Ambient Heat'!F$4,COP!$D$2:$D$750,"RSDELC")-1))</f>
        <v>2.1157627118644098</v>
      </c>
      <c r="G72" s="84">
        <f>MAX(0,(AVERAGEIFS(COP!$L$2:$L$750,COP!$C$2:$C$750,'Ambient Heat'!$B72,COP!$G$2:$G$750,'Ambient Heat'!G$4,COP!$D$2:$D$750,"RSDELC")-1))</f>
        <v>2.4273389830508512</v>
      </c>
      <c r="H72" s="84">
        <f>MAX(0,(AVERAGEIFS(COP!$L$2:$L$750,COP!$C$2:$C$750,'Ambient Heat'!$B72,COP!$G$2:$G$750,'Ambient Heat'!H$4,COP!$D$2:$D$750,"RSDELC")-1))</f>
        <v>2.8427740112994284</v>
      </c>
      <c r="I72" s="84">
        <f>MAX(0,(AVERAGEIFS(COP!$L$2:$L$750,COP!$C$2:$C$750,'Ambient Heat'!$B72,COP!$G$2:$G$750,'Ambient Heat'!I$4,COP!$D$2:$D$750,"RSDELC")-1))</f>
        <v>3.1543502824858694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MAX(0,(AVERAGEIFS(COP!$L$2:$L$750,COP!$C$2:$C$750,'Ambient Heat'!$B73,COP!$G$2:$G$750,'Ambient Heat'!F$4,COP!$D$2:$D$750,"RSDELC")-1))</f>
        <v>2.1157627118644098</v>
      </c>
      <c r="G73" s="84">
        <f>MAX(0,(AVERAGEIFS(COP!$L$2:$L$750,COP!$C$2:$C$750,'Ambient Heat'!$B73,COP!$G$2:$G$750,'Ambient Heat'!G$4,COP!$D$2:$D$750,"RSDELC")-1))</f>
        <v>2.4584966101694952</v>
      </c>
      <c r="H73" s="84">
        <f>MAX(0,(AVERAGEIFS(COP!$L$2:$L$750,COP!$C$2:$C$750,'Ambient Heat'!$B73,COP!$G$2:$G$750,'Ambient Heat'!H$4,COP!$D$2:$D$750,"RSDELC")-1))</f>
        <v>2.7077576271186476</v>
      </c>
      <c r="I73" s="84">
        <f>MAX(0,(AVERAGEIFS(COP!$L$2:$L$750,COP!$C$2:$C$750,'Ambient Heat'!$B73,COP!$G$2:$G$750,'Ambient Heat'!I$4,COP!$D$2:$D$750,"RSDELC")-1))</f>
        <v>2.7077576271186476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MAX(0,(AVERAGEIFS(COP!$L$2:$L$750,COP!$C$2:$C$750,'Ambient Heat'!$B74,COP!$G$2:$G$750,'Ambient Heat'!F$4,COP!$D$2:$D$750,"RSDELC")-1))</f>
        <v>2.1157627118644098</v>
      </c>
      <c r="G74" s="84">
        <f>MAX(0,(AVERAGEIFS(COP!$L$2:$L$750,COP!$C$2:$C$750,'Ambient Heat'!$B74,COP!$G$2:$G$750,'Ambient Heat'!G$4,COP!$D$2:$D$750,"RSDELC")-1))</f>
        <v>2.4584966101694952</v>
      </c>
      <c r="H74" s="84">
        <f>MAX(0,(AVERAGEIFS(COP!$L$2:$L$750,COP!$C$2:$C$750,'Ambient Heat'!$B74,COP!$G$2:$G$750,'Ambient Heat'!H$4,COP!$D$2:$D$750,"RSDELC")-1))</f>
        <v>2.7077576271186476</v>
      </c>
      <c r="I74" s="84">
        <f>MAX(0,(AVERAGEIFS(COP!$L$2:$L$750,COP!$C$2:$C$750,'Ambient Heat'!$B74,COP!$G$2:$G$750,'Ambient Heat'!I$4,COP!$D$2:$D$750,"RSDELC")-1))</f>
        <v>2.7077576271186476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MAX(0,(AVERAGEIFS(COP!$L$2:$L$750,COP!$C$2:$C$750,'Ambient Heat'!$B75,COP!$G$2:$G$750,'Ambient Heat'!F$4,COP!$D$2:$D$750,"RSDELC")-1))</f>
        <v>2.1157627118644098</v>
      </c>
      <c r="G75" s="84">
        <f>MAX(0,(AVERAGEIFS(COP!$L$2:$L$750,COP!$C$2:$C$750,'Ambient Heat'!$B75,COP!$G$2:$G$750,'Ambient Heat'!G$4,COP!$D$2:$D$750,"RSDELC")-1))</f>
        <v>2.4584966101694952</v>
      </c>
      <c r="H75" s="84">
        <f>MAX(0,(AVERAGEIFS(COP!$L$2:$L$750,COP!$C$2:$C$750,'Ambient Heat'!$B75,COP!$G$2:$G$750,'Ambient Heat'!H$4,COP!$D$2:$D$750,"RSDELC")-1))</f>
        <v>2.7077576271186476</v>
      </c>
      <c r="I75" s="84">
        <f>MAX(0,(AVERAGEIFS(COP!$L$2:$L$750,COP!$C$2:$C$750,'Ambient Heat'!$B75,COP!$G$2:$G$750,'Ambient Heat'!I$4,COP!$D$2:$D$750,"RSDELC")-1))</f>
        <v>2.7077576271186476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MAX(0,(AVERAGEIFS(COP!$L$2:$L$750,COP!$C$2:$C$750,'Ambient Heat'!$B76,COP!$G$2:$G$750,'Ambient Heat'!F$4,COP!$D$2:$D$750,"RSDELC")-1))</f>
        <v>2.1157627118644098</v>
      </c>
      <c r="G76" s="84">
        <f>MAX(0,(AVERAGEIFS(COP!$L$2:$L$750,COP!$C$2:$C$750,'Ambient Heat'!$B76,COP!$G$2:$G$750,'Ambient Heat'!G$4,COP!$D$2:$D$750,"RSDELC")-1))</f>
        <v>2.4584966101694952</v>
      </c>
      <c r="H76" s="84">
        <f>MAX(0,(AVERAGEIFS(COP!$L$2:$L$750,COP!$C$2:$C$750,'Ambient Heat'!$B76,COP!$G$2:$G$750,'Ambient Heat'!H$4,COP!$D$2:$D$750,"RSDELC")-1))</f>
        <v>2.7077576271186476</v>
      </c>
      <c r="I76" s="84">
        <f>MAX(0,(AVERAGEIFS(COP!$L$2:$L$750,COP!$C$2:$C$750,'Ambient Heat'!$B76,COP!$G$2:$G$750,'Ambient Heat'!I$4,COP!$D$2:$D$750,"RSDELC")-1))</f>
        <v>2.7077576271186476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MAX(0,(AVERAGEIFS(COP!$L$2:$L$750,COP!$C$2:$C$750,'Ambient Heat'!$B77,COP!$G$2:$G$750,'Ambient Heat'!F$4,COP!$D$2:$D$750,"RSDELC")-1))</f>
        <v>2.1157627118644098</v>
      </c>
      <c r="G77" s="84">
        <f>MAX(0,(AVERAGEIFS(COP!$L$2:$L$750,COP!$C$2:$C$750,'Ambient Heat'!$B77,COP!$G$2:$G$750,'Ambient Heat'!G$4,COP!$D$2:$D$750,"RSDELC")-1))</f>
        <v>2.4584966101694952</v>
      </c>
      <c r="H77" s="84">
        <f>MAX(0,(AVERAGEIFS(COP!$L$2:$L$750,COP!$C$2:$C$750,'Ambient Heat'!$B77,COP!$G$2:$G$750,'Ambient Heat'!H$4,COP!$D$2:$D$750,"RSDELC")-1))</f>
        <v>2.7077576271186476</v>
      </c>
      <c r="I77" s="84">
        <f>MAX(0,(AVERAGEIFS(COP!$L$2:$L$750,COP!$C$2:$C$750,'Ambient Heat'!$B77,COP!$G$2:$G$750,'Ambient Heat'!I$4,COP!$D$2:$D$750,"RSDELC")-1))</f>
        <v>2.7077576271186476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MAX(0,(AVERAGEIFS(COP!$L$2:$L$750,COP!$C$2:$C$750,'Ambient Heat'!$B78,COP!$G$2:$G$750,'Ambient Heat'!F$4,COP!$D$2:$D$750,"RSDELC")-1))</f>
        <v>2.1157627118644098</v>
      </c>
      <c r="G78" s="84">
        <f>MAX(0,(AVERAGEIFS(COP!$L$2:$L$750,COP!$C$2:$C$750,'Ambient Heat'!$B78,COP!$G$2:$G$750,'Ambient Heat'!G$4,COP!$D$2:$D$750,"RSDELC")-1))</f>
        <v>2.4584966101694952</v>
      </c>
      <c r="H78" s="84">
        <f>MAX(0,(AVERAGEIFS(COP!$L$2:$L$750,COP!$C$2:$C$750,'Ambient Heat'!$B78,COP!$G$2:$G$750,'Ambient Heat'!H$4,COP!$D$2:$D$750,"RSDELC")-1))</f>
        <v>2.7077576271186476</v>
      </c>
      <c r="I78" s="84">
        <f>MAX(0,(AVERAGEIFS(COP!$L$2:$L$750,COP!$C$2:$C$750,'Ambient Heat'!$B78,COP!$G$2:$G$750,'Ambient Heat'!I$4,COP!$D$2:$D$750,"RSDELC")-1))</f>
        <v>2.7077576271186476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MAX(0,(AVERAGEIFS(COP!$L$2:$L$750,COP!$C$2:$C$750,'Ambient Heat'!$B79,COP!$G$2:$G$750,'Ambient Heat'!F$4,COP!$D$2:$D$750,"RSDELC")-1))</f>
        <v>2.1157627118644098</v>
      </c>
      <c r="G79" s="84">
        <f>MAX(0,(AVERAGEIFS(COP!$L$2:$L$750,COP!$C$2:$C$750,'Ambient Heat'!$B79,COP!$G$2:$G$750,'Ambient Heat'!G$4,COP!$D$2:$D$750,"RSDELC")-1))</f>
        <v>2.4584966101694952</v>
      </c>
      <c r="H79" s="84">
        <f>MAX(0,(AVERAGEIFS(COP!$L$2:$L$750,COP!$C$2:$C$750,'Ambient Heat'!$B79,COP!$G$2:$G$750,'Ambient Heat'!H$4,COP!$D$2:$D$750,"RSDELC")-1))</f>
        <v>2.7077576271186476</v>
      </c>
      <c r="I79" s="84">
        <f>MAX(0,(AVERAGEIFS(COP!$L$2:$L$750,COP!$C$2:$C$750,'Ambient Heat'!$B79,COP!$G$2:$G$750,'Ambient Heat'!I$4,COP!$D$2:$D$750,"RSDELC")-1))</f>
        <v>2.7077576271186476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MAX(0,(AVERAGEIFS(COP!$L$2:$L$750,COP!$C$2:$C$750,'Ambient Heat'!$B80,COP!$G$2:$G$750,'Ambient Heat'!F$4,COP!$D$2:$D$750,"RSDELC")-1))</f>
        <v>2.1157627118644098</v>
      </c>
      <c r="G80" s="84">
        <f>MAX(0,(AVERAGEIFS(COP!$L$2:$L$750,COP!$C$2:$C$750,'Ambient Heat'!$B80,COP!$G$2:$G$750,'Ambient Heat'!G$4,COP!$D$2:$D$750,"RSDELC")-1))</f>
        <v>2.4584966101694952</v>
      </c>
      <c r="H80" s="84">
        <f>MAX(0,(AVERAGEIFS(COP!$L$2:$L$750,COP!$C$2:$C$750,'Ambient Heat'!$B80,COP!$G$2:$G$750,'Ambient Heat'!H$4,COP!$D$2:$D$750,"RSDELC")-1))</f>
        <v>2.7077576271186476</v>
      </c>
      <c r="I80" s="84">
        <f>MAX(0,(AVERAGEIFS(COP!$L$2:$L$750,COP!$C$2:$C$750,'Ambient Heat'!$B80,COP!$G$2:$G$750,'Ambient Heat'!I$4,COP!$D$2:$D$750,"RSDELC")-1))</f>
        <v>2.7077576271186476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MAX(0,(AVERAGEIFS(COP!$L$2:$L$750,COP!$C$2:$C$750,'Ambient Heat'!$B81,COP!$G$2:$G$750,'Ambient Heat'!F$4,COP!$D$2:$D$750,"RSDELC")-1))</f>
        <v>2.1157627118644098</v>
      </c>
      <c r="G81" s="84">
        <f>MAX(0,(AVERAGEIFS(COP!$L$2:$L$750,COP!$C$2:$C$750,'Ambient Heat'!$B81,COP!$G$2:$G$750,'Ambient Heat'!G$4,COP!$D$2:$D$750,"RSDELC")-1))</f>
        <v>2.4584966101694952</v>
      </c>
      <c r="H81" s="84">
        <f>MAX(0,(AVERAGEIFS(COP!$L$2:$L$750,COP!$C$2:$C$750,'Ambient Heat'!$B81,COP!$G$2:$G$750,'Ambient Heat'!H$4,COP!$D$2:$D$750,"RSDELC")-1))</f>
        <v>2.7077576271186476</v>
      </c>
      <c r="I81" s="84">
        <f>MAX(0,(AVERAGEIFS(COP!$L$2:$L$750,COP!$C$2:$C$750,'Ambient Heat'!$B81,COP!$G$2:$G$750,'Ambient Heat'!I$4,COP!$D$2:$D$750,"RSDELC")-1))</f>
        <v>2.7077576271186476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MAX(0,(AVERAGEIFS(COP!$L$2:$L$750,COP!$C$2:$C$750,'Ambient Heat'!$B82,COP!$G$2:$G$750,'Ambient Heat'!F$4,COP!$D$2:$D$750,"RSDELC")-1))</f>
        <v>2.1157627118644098</v>
      </c>
      <c r="G82" s="84">
        <f>MAX(0,(AVERAGEIFS(COP!$L$2:$L$750,COP!$C$2:$C$750,'Ambient Heat'!$B82,COP!$G$2:$G$750,'Ambient Heat'!G$4,COP!$D$2:$D$750,"RSDELC")-1))</f>
        <v>2.4584966101694952</v>
      </c>
      <c r="H82" s="84">
        <f>MAX(0,(AVERAGEIFS(COP!$L$2:$L$750,COP!$C$2:$C$750,'Ambient Heat'!$B82,COP!$G$2:$G$750,'Ambient Heat'!H$4,COP!$D$2:$D$750,"RSDELC")-1))</f>
        <v>2.7077576271186476</v>
      </c>
      <c r="I82" s="84">
        <f>MAX(0,(AVERAGEIFS(COP!$L$2:$L$750,COP!$C$2:$C$750,'Ambient Heat'!$B82,COP!$G$2:$G$750,'Ambient Heat'!I$4,COP!$D$2:$D$750,"RSDELC")-1))</f>
        <v>2.7077576271186476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MAX(0,(AVERAGEIFS(COP!$L$2:$L$750,COP!$C$2:$C$750,'Ambient Heat'!$B83,COP!$G$2:$G$750,'Ambient Heat'!F$4,COP!$D$2:$D$750,"RSDELC")-1))</f>
        <v>2.1157627118644098</v>
      </c>
      <c r="G83" s="84">
        <f>MAX(0,(AVERAGEIFS(COP!$L$2:$L$750,COP!$C$2:$C$750,'Ambient Heat'!$B83,COP!$G$2:$G$750,'Ambient Heat'!G$4,COP!$D$2:$D$750,"RSDELC")-1))</f>
        <v>2.4584966101694952</v>
      </c>
      <c r="H83" s="84">
        <f>MAX(0,(AVERAGEIFS(COP!$L$2:$L$750,COP!$C$2:$C$750,'Ambient Heat'!$B83,COP!$G$2:$G$750,'Ambient Heat'!H$4,COP!$D$2:$D$750,"RSDELC")-1))</f>
        <v>2.7077576271186476</v>
      </c>
      <c r="I83" s="84">
        <f>MAX(0,(AVERAGEIFS(COP!$L$2:$L$750,COP!$C$2:$C$750,'Ambient Heat'!$B83,COP!$G$2:$G$750,'Ambient Heat'!I$4,COP!$D$2:$D$750,"RSDELC")-1))</f>
        <v>2.7077576271186476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MAX(0,(AVERAGEIFS(COP!$L$2:$L$750,COP!$C$2:$C$750,'Ambient Heat'!$B84,COP!$G$2:$G$750,'Ambient Heat'!F$4,COP!$D$2:$D$750,"RSDELC")-1))</f>
        <v>2.1157627118644098</v>
      </c>
      <c r="G84" s="84">
        <f>MAX(0,(AVERAGEIFS(COP!$L$2:$L$750,COP!$C$2:$C$750,'Ambient Heat'!$B84,COP!$G$2:$G$750,'Ambient Heat'!G$4,COP!$D$2:$D$750,"RSDELC")-1))</f>
        <v>2.4584966101694952</v>
      </c>
      <c r="H84" s="84">
        <f>MAX(0,(AVERAGEIFS(COP!$L$2:$L$750,COP!$C$2:$C$750,'Ambient Heat'!$B84,COP!$G$2:$G$750,'Ambient Heat'!H$4,COP!$D$2:$D$750,"RSDELC")-1))</f>
        <v>2.7077576271186476</v>
      </c>
      <c r="I84" s="84">
        <f>MAX(0,(AVERAGEIFS(COP!$L$2:$L$750,COP!$C$2:$C$750,'Ambient Heat'!$B84,COP!$G$2:$G$750,'Ambient Heat'!I$4,COP!$D$2:$D$750,"RSDELC")-1))</f>
        <v>2.7077576271186476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MAX(0,(AVERAGEIFS(COP!$L$2:$L$750,COP!$C$2:$C$750,'Ambient Heat'!$B85,COP!$G$2:$G$750,'Ambient Heat'!F$4,COP!$D$2:$D$750,"RSDELC")-1))</f>
        <v>2.4273389830508512</v>
      </c>
      <c r="G85" s="84">
        <f>MAX(0,(AVERAGEIFS(COP!$L$2:$L$750,COP!$C$2:$C$750,'Ambient Heat'!$B85,COP!$G$2:$G$750,'Ambient Heat'!G$4,COP!$D$2:$D$750,"RSDELC")-1))</f>
        <v>2.6350564971751553</v>
      </c>
      <c r="H85" s="84">
        <f>MAX(0,(AVERAGEIFS(COP!$L$2:$L$750,COP!$C$2:$C$750,'Ambient Heat'!$B85,COP!$G$2:$G$750,'Ambient Heat'!H$4,COP!$D$2:$D$750,"RSDELC")-1))</f>
        <v>3.1543502824858694</v>
      </c>
      <c r="I85" s="84">
        <f>MAX(0,(AVERAGEIFS(COP!$L$2:$L$750,COP!$C$2:$C$750,'Ambient Heat'!$B85,COP!$G$2:$G$750,'Ambient Heat'!I$4,COP!$D$2:$D$750,"RSDELC")-1))</f>
        <v>3.6736440677966149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MAX(0,(AVERAGEIFS(COP!$L$2:$L$750,COP!$C$2:$C$750,'Ambient Heat'!$B86,COP!$G$2:$G$750,'Ambient Heat'!F$4,COP!$D$2:$D$750,"RSDELC")-1))</f>
        <v>2.4273389830508512</v>
      </c>
      <c r="G86" s="84">
        <f>MAX(0,(AVERAGEIFS(COP!$L$2:$L$750,COP!$C$2:$C$750,'Ambient Heat'!$B86,COP!$G$2:$G$750,'Ambient Heat'!G$4,COP!$D$2:$D$750,"RSDELC")-1))</f>
        <v>2.6350564971751553</v>
      </c>
      <c r="H86" s="84">
        <f>MAX(0,(AVERAGEIFS(COP!$L$2:$L$750,COP!$C$2:$C$750,'Ambient Heat'!$B86,COP!$G$2:$G$750,'Ambient Heat'!H$4,COP!$D$2:$D$750,"RSDELC")-1))</f>
        <v>3.1543502824858694</v>
      </c>
      <c r="I86" s="84">
        <f>MAX(0,(AVERAGEIFS(COP!$L$2:$L$750,COP!$C$2:$C$750,'Ambient Heat'!$B86,COP!$G$2:$G$750,'Ambient Heat'!I$4,COP!$D$2:$D$750,"RSDELC")-1))</f>
        <v>3.6736440677966149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MAX(0,(AVERAGEIFS(COP!$L$2:$L$750,COP!$C$2:$C$750,'Ambient Heat'!$B87,COP!$G$2:$G$750,'Ambient Heat'!F$4,COP!$D$2:$D$750,"RSDELC")-1))</f>
        <v>2.4273389830508512</v>
      </c>
      <c r="G87" s="84">
        <f>MAX(0,(AVERAGEIFS(COP!$L$2:$L$750,COP!$C$2:$C$750,'Ambient Heat'!$B87,COP!$G$2:$G$750,'Ambient Heat'!G$4,COP!$D$2:$D$750,"RSDELC")-1))</f>
        <v>2.6350564971751553</v>
      </c>
      <c r="H87" s="84">
        <f>MAX(0,(AVERAGEIFS(COP!$L$2:$L$750,COP!$C$2:$C$750,'Ambient Heat'!$B87,COP!$G$2:$G$750,'Ambient Heat'!H$4,COP!$D$2:$D$750,"RSDELC")-1))</f>
        <v>3.1543502824858694</v>
      </c>
      <c r="I87" s="84">
        <f>MAX(0,(AVERAGEIFS(COP!$L$2:$L$750,COP!$C$2:$C$750,'Ambient Heat'!$B87,COP!$G$2:$G$750,'Ambient Heat'!I$4,COP!$D$2:$D$750,"RSDELC")-1))</f>
        <v>3.6736440677966149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MAX(0,(AVERAGEIFS(COP!$L$2:$L$750,COP!$C$2:$C$750,'Ambient Heat'!$B88,COP!$G$2:$G$750,'Ambient Heat'!F$4,COP!$D$2:$D$750,"RSDELC")-1))</f>
        <v>2.4273389830508512</v>
      </c>
      <c r="G88" s="84">
        <f>MAX(0,(AVERAGEIFS(COP!$L$2:$L$750,COP!$C$2:$C$750,'Ambient Heat'!$B88,COP!$G$2:$G$750,'Ambient Heat'!G$4,COP!$D$2:$D$750,"RSDELC")-1))</f>
        <v>2.6350564971751553</v>
      </c>
      <c r="H88" s="84">
        <f>MAX(0,(AVERAGEIFS(COP!$L$2:$L$750,COP!$C$2:$C$750,'Ambient Heat'!$B88,COP!$G$2:$G$750,'Ambient Heat'!H$4,COP!$D$2:$D$750,"RSDELC")-1))</f>
        <v>3.1543502824858694</v>
      </c>
      <c r="I88" s="84">
        <f>MAX(0,(AVERAGEIFS(COP!$L$2:$L$750,COP!$C$2:$C$750,'Ambient Heat'!$B88,COP!$G$2:$G$750,'Ambient Heat'!I$4,COP!$D$2:$D$750,"RSDELC")-1))</f>
        <v>3.6736440677966149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MAX(0,(AVERAGEIFS(COP!$L$2:$L$750,COP!$C$2:$C$750,'Ambient Heat'!$B89,COP!$G$2:$G$750,'Ambient Heat'!F$4,COP!$D$2:$D$750,"RSDELC")-1))</f>
        <v>2.4273389830508512</v>
      </c>
      <c r="G89" s="84">
        <f>MAX(0,(AVERAGEIFS(COP!$L$2:$L$750,COP!$C$2:$C$750,'Ambient Heat'!$B89,COP!$G$2:$G$750,'Ambient Heat'!G$4,COP!$D$2:$D$750,"RSDELC")-1))</f>
        <v>2.6350564971751553</v>
      </c>
      <c r="H89" s="84">
        <f>MAX(0,(AVERAGEIFS(COP!$L$2:$L$750,COP!$C$2:$C$750,'Ambient Heat'!$B89,COP!$G$2:$G$750,'Ambient Heat'!H$4,COP!$D$2:$D$750,"RSDELC")-1))</f>
        <v>3.1543502824858694</v>
      </c>
      <c r="I89" s="84">
        <f>MAX(0,(AVERAGEIFS(COP!$L$2:$L$750,COP!$C$2:$C$750,'Ambient Heat'!$B89,COP!$G$2:$G$750,'Ambient Heat'!I$4,COP!$D$2:$D$750,"RSDELC")-1))</f>
        <v>3.6736440677966149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MAX(0,(AVERAGEIFS(COP!$L$2:$L$750,COP!$C$2:$C$750,'Ambient Heat'!$B90,COP!$G$2:$G$750,'Ambient Heat'!F$4,COP!$D$2:$D$750,"RSDELC")-1))</f>
        <v>2.4273389830508512</v>
      </c>
      <c r="G90" s="84">
        <f>MAX(0,(AVERAGEIFS(COP!$L$2:$L$750,COP!$C$2:$C$750,'Ambient Heat'!$B90,COP!$G$2:$G$750,'Ambient Heat'!G$4,COP!$D$2:$D$750,"RSDELC")-1))</f>
        <v>2.6350564971751553</v>
      </c>
      <c r="H90" s="84">
        <f>MAX(0,(AVERAGEIFS(COP!$L$2:$L$750,COP!$C$2:$C$750,'Ambient Heat'!$B90,COP!$G$2:$G$750,'Ambient Heat'!H$4,COP!$D$2:$D$750,"RSDELC")-1))</f>
        <v>3.1543502824858694</v>
      </c>
      <c r="I90" s="84">
        <f>MAX(0,(AVERAGEIFS(COP!$L$2:$L$750,COP!$C$2:$C$750,'Ambient Heat'!$B90,COP!$G$2:$G$750,'Ambient Heat'!I$4,COP!$D$2:$D$750,"RSDELC")-1))</f>
        <v>3.6736440677966149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MAX(0,(AVERAGEIFS(COP!$L$2:$L$750,COP!$C$2:$C$750,'Ambient Heat'!$B91,COP!$G$2:$G$750,'Ambient Heat'!F$4,COP!$D$2:$D$750,"RSDELC")-1))</f>
        <v>2.4273389830508512</v>
      </c>
      <c r="G91" s="84">
        <f>MAX(0,(AVERAGEIFS(COP!$L$2:$L$750,COP!$C$2:$C$750,'Ambient Heat'!$B91,COP!$G$2:$G$750,'Ambient Heat'!G$4,COP!$D$2:$D$750,"RSDELC")-1))</f>
        <v>2.6350564971751553</v>
      </c>
      <c r="H91" s="84">
        <f>MAX(0,(AVERAGEIFS(COP!$L$2:$L$750,COP!$C$2:$C$750,'Ambient Heat'!$B91,COP!$G$2:$G$750,'Ambient Heat'!H$4,COP!$D$2:$D$750,"RSDELC")-1))</f>
        <v>3.1543502824858694</v>
      </c>
      <c r="I91" s="84">
        <f>MAX(0,(AVERAGEIFS(COP!$L$2:$L$750,COP!$C$2:$C$750,'Ambient Heat'!$B91,COP!$G$2:$G$750,'Ambient Heat'!I$4,COP!$D$2:$D$750,"RSDELC")-1))</f>
        <v>3.6736440677966149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MAX(0,(AVERAGEIFS(COP!$L$2:$L$750,COP!$C$2:$C$750,'Ambient Heat'!$B92,COP!$G$2:$G$750,'Ambient Heat'!F$4,COP!$D$2:$D$750,"RSDELC")-1))</f>
        <v>2.4273389830508512</v>
      </c>
      <c r="G92" s="84">
        <f>MAX(0,(AVERAGEIFS(COP!$L$2:$L$750,COP!$C$2:$C$750,'Ambient Heat'!$B92,COP!$G$2:$G$750,'Ambient Heat'!G$4,COP!$D$2:$D$750,"RSDELC")-1))</f>
        <v>2.6350564971751553</v>
      </c>
      <c r="H92" s="84">
        <f>MAX(0,(AVERAGEIFS(COP!$L$2:$L$750,COP!$C$2:$C$750,'Ambient Heat'!$B92,COP!$G$2:$G$750,'Ambient Heat'!H$4,COP!$D$2:$D$750,"RSDELC")-1))</f>
        <v>3.1543502824858694</v>
      </c>
      <c r="I92" s="84">
        <f>MAX(0,(AVERAGEIFS(COP!$L$2:$L$750,COP!$C$2:$C$750,'Ambient Heat'!$B92,COP!$G$2:$G$750,'Ambient Heat'!I$4,COP!$D$2:$D$750,"RSDELC")-1))</f>
        <v>3.6736440677966149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MAX(0,(AVERAGEIFS(COP!$L$2:$L$750,COP!$C$2:$C$750,'Ambient Heat'!$B93,COP!$G$2:$G$750,'Ambient Heat'!F$4,COP!$D$2:$D$750,"RSDELC")-1))</f>
        <v>2.4273389830508512</v>
      </c>
      <c r="G93" s="84">
        <f>MAX(0,(AVERAGEIFS(COP!$L$2:$L$750,COP!$C$2:$C$750,'Ambient Heat'!$B93,COP!$G$2:$G$750,'Ambient Heat'!G$4,COP!$D$2:$D$750,"RSDELC")-1))</f>
        <v>2.6350564971751553</v>
      </c>
      <c r="H93" s="84">
        <f>MAX(0,(AVERAGEIFS(COP!$L$2:$L$750,COP!$C$2:$C$750,'Ambient Heat'!$B93,COP!$G$2:$G$750,'Ambient Heat'!H$4,COP!$D$2:$D$750,"RSDELC")-1))</f>
        <v>3.1543502824858694</v>
      </c>
      <c r="I93" s="84">
        <f>MAX(0,(AVERAGEIFS(COP!$L$2:$L$750,COP!$C$2:$C$750,'Ambient Heat'!$B93,COP!$G$2:$G$750,'Ambient Heat'!I$4,COP!$D$2:$D$750,"RSDELC")-1))</f>
        <v>3.6736440677966149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MAX(0,(AVERAGEIFS(COP!$L$2:$L$750,COP!$C$2:$C$750,'Ambient Heat'!$B94,COP!$G$2:$G$750,'Ambient Heat'!F$4,COP!$D$2:$D$750,"RSDELC")-1))</f>
        <v>2.4273389830508512</v>
      </c>
      <c r="G94" s="84">
        <f>MAX(0,(AVERAGEIFS(COP!$L$2:$L$750,COP!$C$2:$C$750,'Ambient Heat'!$B94,COP!$G$2:$G$750,'Ambient Heat'!G$4,COP!$D$2:$D$750,"RSDELC")-1))</f>
        <v>2.6350564971751553</v>
      </c>
      <c r="H94" s="84">
        <f>MAX(0,(AVERAGEIFS(COP!$L$2:$L$750,COP!$C$2:$C$750,'Ambient Heat'!$B94,COP!$G$2:$G$750,'Ambient Heat'!H$4,COP!$D$2:$D$750,"RSDELC")-1))</f>
        <v>3.1543502824858694</v>
      </c>
      <c r="I94" s="84">
        <f>MAX(0,(AVERAGEIFS(COP!$L$2:$L$750,COP!$C$2:$C$750,'Ambient Heat'!$B94,COP!$G$2:$G$750,'Ambient Heat'!I$4,COP!$D$2:$D$750,"RSDELC")-1))</f>
        <v>3.6736440677966149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MAX(0,(AVERAGEIFS(COP!$L$2:$L$750,COP!$C$2:$C$750,'Ambient Heat'!$B95,COP!$G$2:$G$750,'Ambient Heat'!F$4,COP!$D$2:$D$750,"RSDELC")-1))</f>
        <v>2.4273389830508512</v>
      </c>
      <c r="G95" s="84">
        <f>MAX(0,(AVERAGEIFS(COP!$L$2:$L$750,COP!$C$2:$C$750,'Ambient Heat'!$B95,COP!$G$2:$G$750,'Ambient Heat'!G$4,COP!$D$2:$D$750,"RSDELC")-1))</f>
        <v>2.6350564971751553</v>
      </c>
      <c r="H95" s="84">
        <f>MAX(0,(AVERAGEIFS(COP!$L$2:$L$750,COP!$C$2:$C$750,'Ambient Heat'!$B95,COP!$G$2:$G$750,'Ambient Heat'!H$4,COP!$D$2:$D$750,"RSDELC")-1))</f>
        <v>3.1543502824858694</v>
      </c>
      <c r="I95" s="84">
        <f>MAX(0,(AVERAGEIFS(COP!$L$2:$L$750,COP!$C$2:$C$750,'Ambient Heat'!$B95,COP!$G$2:$G$750,'Ambient Heat'!I$4,COP!$D$2:$D$750,"RSDELC")-1))</f>
        <v>3.6736440677966149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MAX(0,(AVERAGEIFS(COP!$L$2:$L$750,COP!$C$2:$C$750,'Ambient Heat'!$B96,COP!$G$2:$G$750,'Ambient Heat'!F$4,COP!$D$2:$D$750,"RSDELC")-1))</f>
        <v>2.4273389830508512</v>
      </c>
      <c r="G96" s="84">
        <f>MAX(0,(AVERAGEIFS(COP!$L$2:$L$750,COP!$C$2:$C$750,'Ambient Heat'!$B96,COP!$G$2:$G$750,'Ambient Heat'!G$4,COP!$D$2:$D$750,"RSDELC")-1))</f>
        <v>2.6350564971751553</v>
      </c>
      <c r="H96" s="84">
        <f>MAX(0,(AVERAGEIFS(COP!$L$2:$L$750,COP!$C$2:$C$750,'Ambient Heat'!$B96,COP!$G$2:$G$750,'Ambient Heat'!H$4,COP!$D$2:$D$750,"RSDELC")-1))</f>
        <v>3.1543502824858694</v>
      </c>
      <c r="I96" s="84">
        <f>MAX(0,(AVERAGEIFS(COP!$L$2:$L$750,COP!$C$2:$C$750,'Ambient Heat'!$B96,COP!$G$2:$G$750,'Ambient Heat'!I$4,COP!$D$2:$D$750,"RSDELC")-1))</f>
        <v>3.6736440677966149</v>
      </c>
      <c r="J96" s="46">
        <v>5</v>
      </c>
    </row>
    <row r="97" spans="2:10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MAX(0,(AVERAGEIFS(COP!$L$2:$L$750,COP!$C$2:$C$750,'Ambient Heat'!$B97,COP!$G$2:$G$750,'Ambient Heat'!F$4,COP!$D$2:$D$750,"RSDELC")-1))</f>
        <v>2.4273389830508512</v>
      </c>
      <c r="G97" s="84">
        <f>MAX(0,(AVERAGEIFS(COP!$L$2:$L$750,COP!$C$2:$C$750,'Ambient Heat'!$B97,COP!$G$2:$G$750,'Ambient Heat'!G$4,COP!$D$2:$D$750,"RSDELC")-1))</f>
        <v>2.6350564971751553</v>
      </c>
      <c r="H97" s="84">
        <f>MAX(0,(AVERAGEIFS(COP!$L$2:$L$750,COP!$C$2:$C$750,'Ambient Heat'!$B97,COP!$G$2:$G$750,'Ambient Heat'!H$4,COP!$D$2:$D$750,"RSDELC")-1))</f>
        <v>3.1543502824858694</v>
      </c>
      <c r="I97" s="84">
        <f>MAX(0,(AVERAGEIFS(COP!$L$2:$L$750,COP!$C$2:$C$750,'Ambient Heat'!$B97,COP!$G$2:$G$750,'Ambient Heat'!I$4,COP!$D$2:$D$750,"RSDELC")-1))</f>
        <v>3.6736440677966149</v>
      </c>
      <c r="J97" s="3">
        <v>5</v>
      </c>
    </row>
    <row r="98" spans="2:10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MAX(0,(AVERAGEIFS(COP!$L$2:$L$750,COP!$C$2:$C$750,'Ambient Heat'!$B98,COP!$G$2:$G$750,'Ambient Heat'!F$4,COP!$D$2:$D$750,"RSDELC")-1))</f>
        <v>2.4273389830508512</v>
      </c>
      <c r="G98" s="84">
        <f>MAX(0,(AVERAGEIFS(COP!$L$2:$L$750,COP!$C$2:$C$750,'Ambient Heat'!$B98,COP!$G$2:$G$750,'Ambient Heat'!G$4,COP!$D$2:$D$750,"RSDELC")-1))</f>
        <v>2.6350564971751553</v>
      </c>
      <c r="H98" s="84">
        <f>MAX(0,(AVERAGEIFS(COP!$L$2:$L$750,COP!$C$2:$C$750,'Ambient Heat'!$B98,COP!$G$2:$G$750,'Ambient Heat'!H$4,COP!$D$2:$D$750,"RSDELC")-1))</f>
        <v>3.1543502824858694</v>
      </c>
      <c r="I98" s="84">
        <f>MAX(0,(AVERAGEIFS(COP!$L$2:$L$750,COP!$C$2:$C$750,'Ambient Heat'!$B98,COP!$G$2:$G$750,'Ambient Heat'!I$4,COP!$D$2:$D$750,"RSDELC")-1))</f>
        <v>3.6736440677966149</v>
      </c>
      <c r="J98" s="3">
        <v>5</v>
      </c>
    </row>
    <row r="99" spans="2:10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MAX(0,(AVERAGEIFS(COP!$L$2:$L$750,COP!$C$2:$C$750,'Ambient Heat'!$B99,COP!$G$2:$G$750,'Ambient Heat'!F$4,COP!$D$2:$D$750,"RSDELC")-1))</f>
        <v>2.4273389830508512</v>
      </c>
      <c r="G99" s="84">
        <f>MAX(0,(AVERAGEIFS(COP!$L$2:$L$750,COP!$C$2:$C$750,'Ambient Heat'!$B99,COP!$G$2:$G$750,'Ambient Heat'!G$4,COP!$D$2:$D$750,"RSDELC")-1))</f>
        <v>2.6350564971751553</v>
      </c>
      <c r="H99" s="84">
        <f>MAX(0,(AVERAGEIFS(COP!$L$2:$L$750,COP!$C$2:$C$750,'Ambient Heat'!$B99,COP!$G$2:$G$750,'Ambient Heat'!H$4,COP!$D$2:$D$750,"RSDELC")-1))</f>
        <v>3.1543502824858694</v>
      </c>
      <c r="I99" s="84">
        <f>MAX(0,(AVERAGEIFS(COP!$L$2:$L$750,COP!$C$2:$C$750,'Ambient Heat'!$B99,COP!$G$2:$G$750,'Ambient Heat'!I$4,COP!$D$2:$D$750,"RSDELC")-1))</f>
        <v>3.6736440677966149</v>
      </c>
      <c r="J99" s="3">
        <v>5</v>
      </c>
    </row>
    <row r="100" spans="2:10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MAX(0,(AVERAGEIFS(COP!$L$2:$L$750,COP!$C$2:$C$750,'Ambient Heat'!$B100,COP!$G$2:$G$750,'Ambient Heat'!F$4,COP!$D$2:$D$750,"RSDELC")-1))</f>
        <v>2.4273389830508512</v>
      </c>
      <c r="G100" s="84">
        <f>MAX(0,(AVERAGEIFS(COP!$L$2:$L$750,COP!$C$2:$C$750,'Ambient Heat'!$B100,COP!$G$2:$G$750,'Ambient Heat'!G$4,COP!$D$2:$D$750,"RSDELC")-1))</f>
        <v>2.6350564971751553</v>
      </c>
      <c r="H100" s="84">
        <f>MAX(0,(AVERAGEIFS(COP!$L$2:$L$750,COP!$C$2:$C$750,'Ambient Heat'!$B100,COP!$G$2:$G$750,'Ambient Heat'!H$4,COP!$D$2:$D$750,"RSDELC")-1))</f>
        <v>3.1543502824858694</v>
      </c>
      <c r="I100" s="84">
        <f>MAX(0,(AVERAGEIFS(COP!$L$2:$L$750,COP!$C$2:$C$750,'Ambient Heat'!$B100,COP!$G$2:$G$750,'Ambient Heat'!I$4,COP!$D$2:$D$750,"RSDELC")-1))</f>
        <v>3.6736440677966149</v>
      </c>
      <c r="J100" s="3">
        <v>5</v>
      </c>
    </row>
    <row r="101" spans="2:10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MAX(0,(AVERAGEIFS(COP!$L$2:$L$750,COP!$C$2:$C$750,'Ambient Heat'!$B101,COP!$G$2:$G$750,'Ambient Heat'!F$4,COP!$D$2:$D$750,"RSDELC")-1))</f>
        <v>2.4273389830508512</v>
      </c>
      <c r="G101" s="84">
        <f>MAX(0,(AVERAGEIFS(COP!$L$2:$L$750,COP!$C$2:$C$750,'Ambient Heat'!$B101,COP!$G$2:$G$750,'Ambient Heat'!G$4,COP!$D$2:$D$750,"RSDELC")-1))</f>
        <v>2.6350564971751553</v>
      </c>
      <c r="H101" s="84">
        <f>MAX(0,(AVERAGEIFS(COP!$L$2:$L$750,COP!$C$2:$C$750,'Ambient Heat'!$B101,COP!$G$2:$G$750,'Ambient Heat'!H$4,COP!$D$2:$D$750,"RSDELC")-1))</f>
        <v>3.1543502824858694</v>
      </c>
      <c r="I101" s="84">
        <f>MAX(0,(AVERAGEIFS(COP!$L$2:$L$750,COP!$C$2:$C$750,'Ambient Heat'!$B101,COP!$G$2:$G$750,'Ambient Heat'!I$4,COP!$D$2:$D$750,"RSDELC")-1))</f>
        <v>3.6736440677966149</v>
      </c>
      <c r="J101" s="3">
        <v>5</v>
      </c>
    </row>
    <row r="102" spans="2:10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MAX(0,(AVERAGEIFS(COP!$L$2:$L$750,COP!$C$2:$C$750,'Ambient Heat'!$B102,COP!$G$2:$G$750,'Ambient Heat'!F$4,COP!$D$2:$D$750,"RSDELC")-1))</f>
        <v>2.4273389830508512</v>
      </c>
      <c r="G102" s="84">
        <f>MAX(0,(AVERAGEIFS(COP!$L$2:$L$750,COP!$C$2:$C$750,'Ambient Heat'!$B102,COP!$G$2:$G$750,'Ambient Heat'!G$4,COP!$D$2:$D$750,"RSDELC")-1))</f>
        <v>2.6350564971751553</v>
      </c>
      <c r="H102" s="84">
        <f>MAX(0,(AVERAGEIFS(COP!$L$2:$L$750,COP!$C$2:$C$750,'Ambient Heat'!$B102,COP!$G$2:$G$750,'Ambient Heat'!H$4,COP!$D$2:$D$750,"RSDELC")-1))</f>
        <v>3.1543502824858694</v>
      </c>
      <c r="I102" s="84">
        <f>MAX(0,(AVERAGEIFS(COP!$L$2:$L$750,COP!$C$2:$C$750,'Ambient Heat'!$B102,COP!$G$2:$G$750,'Ambient Heat'!I$4,COP!$D$2:$D$750,"RSDELC")-1))</f>
        <v>3.6736440677966149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MAX(0,(AVERAGEIFS(COP!$L$2:$L$750,COP!$C$2:$C$750,'Ambient Heat'!$B104,COP!$G$2:$G$750,'Ambient Heat'!F$4,COP!$D$2:$D$750,"RSDGAS")-1))</f>
        <v>0.36215686274510106</v>
      </c>
      <c r="G104" s="84">
        <f>MAX(0,(AVERAGEIFS(COP!$L$2:$L$750,COP!$C$2:$C$750,'Ambient Heat'!$B104,COP!$G$2:$G$750,'Ambient Heat'!G$4,COP!$D$2:$D$750,"RSDGAS")-1))</f>
        <v>0.46305737109658418</v>
      </c>
      <c r="H104" s="84">
        <f>MAX(0,(AVERAGEIFS(COP!$L$2:$L$750,COP!$C$2:$C$750,'Ambient Heat'!$B104,COP!$G$2:$G$750,'Ambient Heat'!H$4,COP!$D$2:$D$750,"RSDGAS")-1))</f>
        <v>0.71530864197531252</v>
      </c>
      <c r="I104" s="84">
        <f>MAX(0,(AVERAGEIFS(COP!$L$2:$L$750,COP!$C$2:$C$750,'Ambient Heat'!$B104,COP!$G$2:$G$750,'Ambient Heat'!I$4,COP!$D$2:$D$750,"RSDGAS")-1))</f>
        <v>0.71530864197531252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MAX(0,(AVERAGEIFS(COP!$L$2:$L$750,COP!$C$2:$C$750,'Ambient Heat'!$B105,COP!$G$2:$G$750,'Ambient Heat'!F$4,COP!$D$2:$D$750,"RSDGAS")-1))</f>
        <v>0.36215686274510106</v>
      </c>
      <c r="G105" s="84">
        <f>MAX(0,(AVERAGEIFS(COP!$L$2:$L$750,COP!$C$2:$C$750,'Ambient Heat'!$B105,COP!$G$2:$G$750,'Ambient Heat'!G$4,COP!$D$2:$D$750,"RSDGAS")-1))</f>
        <v>0.46305737109658418</v>
      </c>
      <c r="H105" s="84">
        <f>MAX(0,(AVERAGEIFS(COP!$L$2:$L$750,COP!$C$2:$C$750,'Ambient Heat'!$B105,COP!$G$2:$G$750,'Ambient Heat'!H$4,COP!$D$2:$D$750,"RSDGAS")-1))</f>
        <v>0.71530864197531252</v>
      </c>
      <c r="I105" s="84">
        <f>MAX(0,(AVERAGEIFS(COP!$L$2:$L$750,COP!$C$2:$C$750,'Ambient Heat'!$B105,COP!$G$2:$G$750,'Ambient Heat'!I$4,COP!$D$2:$D$750,"RSDGAS")-1))</f>
        <v>0.71530864197531252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MAX(0,(AVERAGEIFS(COP!$L$2:$L$750,COP!$C$2:$C$750,'Ambient Heat'!$B106,COP!$G$2:$G$750,'Ambient Heat'!F$4,COP!$D$2:$D$750,"RSDGAS")-1))</f>
        <v>0.36215686274510106</v>
      </c>
      <c r="G106" s="84">
        <f>MAX(0,(AVERAGEIFS(COP!$L$2:$L$750,COP!$C$2:$C$750,'Ambient Heat'!$B106,COP!$G$2:$G$750,'Ambient Heat'!G$4,COP!$D$2:$D$750,"RSDGAS")-1))</f>
        <v>0.4075620915032665</v>
      </c>
      <c r="H106" s="84">
        <f>MAX(0,(AVERAGEIFS(COP!$L$2:$L$750,COP!$C$2:$C$750,'Ambient Heat'!$B106,COP!$G$2:$G$750,'Ambient Heat'!H$4,COP!$D$2:$D$750,"RSDGAS")-1))</f>
        <v>0.4075620915032665</v>
      </c>
      <c r="I106" s="84">
        <f>MAX(0,(AVERAGEIFS(COP!$L$2:$L$750,COP!$C$2:$C$750,'Ambient Heat'!$B106,COP!$G$2:$G$750,'Ambient Heat'!I$4,COP!$D$2:$D$750,"RSDGAS")-1))</f>
        <v>0.45296732026143993</v>
      </c>
      <c r="J106" s="3">
        <v>5</v>
      </c>
    </row>
    <row r="107" spans="2:10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MAX(0,(AVERAGEIFS(COP!$L$2:$L$750,COP!$C$2:$C$750,'Ambient Heat'!$B107,COP!$G$2:$G$750,'Ambient Heat'!F$4,COP!$D$2:$D$750,"RSDGAS")-1))</f>
        <v>0.36215686274510106</v>
      </c>
      <c r="G107" s="84">
        <f>MAX(0,(AVERAGEIFS(COP!$L$2:$L$750,COP!$C$2:$C$750,'Ambient Heat'!$B107,COP!$G$2:$G$750,'Ambient Heat'!G$4,COP!$D$2:$D$750,"RSDGAS")-1))</f>
        <v>0.4075620915032665</v>
      </c>
      <c r="H107" s="84">
        <f>MAX(0,(AVERAGEIFS(COP!$L$2:$L$750,COP!$C$2:$C$750,'Ambient Heat'!$B107,COP!$G$2:$G$750,'Ambient Heat'!H$4,COP!$D$2:$D$750,"RSDGAS")-1))</f>
        <v>0.4075620915032665</v>
      </c>
      <c r="I107" s="84">
        <f>MAX(0,(AVERAGEIFS(COP!$L$2:$L$750,COP!$C$2:$C$750,'Ambient Heat'!$B107,COP!$G$2:$G$750,'Ambient Heat'!I$4,COP!$D$2:$D$750,"RSDGAS")-1))</f>
        <v>0.45296732026143993</v>
      </c>
      <c r="J107" s="3">
        <v>5</v>
      </c>
    </row>
    <row r="108" spans="2:10" x14ac:dyDescent="0.2">
      <c r="B108" s="83" t="s">
        <v>297</v>
      </c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MAX(0,(AVERAGEIFS(COP!$L$2:$L$750,COP!$C$2:$C$750,'Ambient Heat'!$B109,COP!$G$2:$G$750,'Ambient Heat'!F$4,COP!$D$2:$D$750,"RSDGAS")-1))</f>
        <v>1.8482700000000003</v>
      </c>
      <c r="G109" s="84">
        <f>MAX(0,(AVERAGEIFS(COP!$L$2:$L$750,COP!$C$2:$C$750,'Ambient Heat'!$B109,COP!$G$2:$G$750,'Ambient Heat'!G$4,COP!$D$2:$D$750,"RSDGAS")-1))</f>
        <v>2.1588417647058828</v>
      </c>
      <c r="H109" s="84">
        <f>MAX(0,(AVERAGEIFS(COP!$L$2:$L$750,COP!$C$2:$C$750,'Ambient Heat'!$B109,COP!$G$2:$G$750,'Ambient Heat'!H$4,COP!$D$2:$D$750,"RSDGAS")-1))</f>
        <v>2.3917705882352949</v>
      </c>
      <c r="I109" s="84">
        <f>MAX(0,(AVERAGEIFS(COP!$L$2:$L$750,COP!$C$2:$C$750,'Ambient Heat'!$B109,COP!$G$2:$G$750,'Ambient Heat'!I$4,COP!$D$2:$D$750,"RSDGAS")-1))</f>
        <v>2.3917705882352949</v>
      </c>
      <c r="J109" s="3">
        <v>5</v>
      </c>
    </row>
    <row r="110" spans="2:10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MAX(0,(AVERAGEIFS(COP!$L$2:$L$750,COP!$C$2:$C$750,'Ambient Heat'!$B110,COP!$G$2:$G$750,'Ambient Heat'!F$4,COP!$D$2:$D$750,"RSDGAS")-1))</f>
        <v>1.8482700000000003</v>
      </c>
      <c r="G110" s="84">
        <f>MAX(0,(AVERAGEIFS(COP!$L$2:$L$750,COP!$C$2:$C$750,'Ambient Heat'!$B110,COP!$G$2:$G$750,'Ambient Heat'!G$4,COP!$D$2:$D$750,"RSDGAS")-1))</f>
        <v>2.1588417647058828</v>
      </c>
      <c r="H110" s="84">
        <f>MAX(0,(AVERAGEIFS(COP!$L$2:$L$750,COP!$C$2:$C$750,'Ambient Heat'!$B110,COP!$G$2:$G$750,'Ambient Heat'!H$4,COP!$D$2:$D$750,"RSDGAS")-1))</f>
        <v>2.3917705882352949</v>
      </c>
      <c r="I110" s="84">
        <f>MAX(0,(AVERAGEIFS(COP!$L$2:$L$750,COP!$C$2:$C$750,'Ambient Heat'!$B110,COP!$G$2:$G$750,'Ambient Heat'!I$4,COP!$D$2:$D$750,"RSDGAS")-1))</f>
        <v>2.3917705882352949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MAX(0,(AVERAGEIFS(COP!$L$2:$L$750,COP!$C$2:$C$750,'Ambient Heat'!$B112,COP!$G$2:$G$750,'Ambient Heat'!F$4,COP!$D$2:$D$750,"RSDELC")-1))</f>
        <v>2.0897837837837798</v>
      </c>
      <c r="G112" s="84">
        <f>MAX(0,(AVERAGEIFS(COP!$L$2:$L$750,COP!$C$2:$C$750,'Ambient Heat'!$B112,COP!$G$2:$G$750,'Ambient Heat'!G$4,COP!$D$2:$D$750,"RSDELC")-1))</f>
        <v>2.2957693693693755</v>
      </c>
      <c r="H112" s="84">
        <f>MAX(0,(AVERAGEIFS(COP!$L$2:$L$750,COP!$C$2:$C$750,'Ambient Heat'!$B112,COP!$G$2:$G$750,'Ambient Heat'!H$4,COP!$D$2:$D$750,"RSDELC")-1))</f>
        <v>2.8107333333333182</v>
      </c>
      <c r="I112" s="84">
        <f>MAX(0,(AVERAGEIFS(COP!$L$2:$L$750,COP!$C$2:$C$750,'Ambient Heat'!$B112,COP!$G$2:$G$750,'Ambient Heat'!I$4,COP!$D$2:$D$750,"RSDELC")-1))</f>
        <v>3.1197117117116955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MAX(0,(AVERAGEIFS(COP!$L$2:$L$750,COP!$C$2:$C$750,'Ambient Heat'!$B113,COP!$G$2:$G$750,'Ambient Heat'!F$4,COP!$D$2:$D$750,"RSDELC")-1))</f>
        <v>2.0897837837837798</v>
      </c>
      <c r="G113" s="84">
        <f>MAX(0,(AVERAGEIFS(COP!$L$2:$L$750,COP!$C$2:$C$750,'Ambient Heat'!$B113,COP!$G$2:$G$750,'Ambient Heat'!G$4,COP!$D$2:$D$750,"RSDELC")-1))</f>
        <v>2.2957693693693755</v>
      </c>
      <c r="H113" s="84">
        <f>MAX(0,(AVERAGEIFS(COP!$L$2:$L$750,COP!$C$2:$C$750,'Ambient Heat'!$B113,COP!$G$2:$G$750,'Ambient Heat'!H$4,COP!$D$2:$D$750,"RSDELC")-1))</f>
        <v>2.8107333333333182</v>
      </c>
      <c r="I113" s="84">
        <f>MAX(0,(AVERAGEIFS(COP!$L$2:$L$750,COP!$C$2:$C$750,'Ambient Heat'!$B113,COP!$G$2:$G$750,'Ambient Heat'!I$4,COP!$D$2:$D$750,"RSDELC")-1))</f>
        <v>3.1197117117116955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MAX(0,(AVERAGEIFS(COP!$L$2:$L$750,COP!$C$2:$C$750,'Ambient Heat'!$B114,COP!$G$2:$G$750,'Ambient Heat'!F$4,COP!$D$2:$D$750,"RSDELC")-1))</f>
        <v>2.0897837837837798</v>
      </c>
      <c r="G114" s="84">
        <f>MAX(0,(AVERAGEIFS(COP!$L$2:$L$750,COP!$C$2:$C$750,'Ambient Heat'!$B114,COP!$G$2:$G$750,'Ambient Heat'!G$4,COP!$D$2:$D$750,"RSDELC")-1))</f>
        <v>2.398762162162158</v>
      </c>
      <c r="H114" s="84">
        <f>MAX(0,(AVERAGEIFS(COP!$L$2:$L$750,COP!$C$2:$C$750,'Ambient Heat'!$B114,COP!$G$2:$G$750,'Ambient Heat'!H$4,COP!$D$2:$D$750,"RSDELC")-1))</f>
        <v>2.8107333333333182</v>
      </c>
      <c r="I114" s="84">
        <f>MAX(0,(AVERAGEIFS(COP!$L$2:$L$750,COP!$C$2:$C$750,'Ambient Heat'!$B114,COP!$G$2:$G$750,'Ambient Heat'!I$4,COP!$D$2:$D$750,"RSDELC")-1))</f>
        <v>3.1197117117116955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MAX(0,(AVERAGEIFS(COP!$L$2:$L$750,COP!$C$2:$C$750,'Ambient Heat'!$B115,COP!$G$2:$G$750,'Ambient Heat'!F$4,COP!$D$2:$D$750,"RSDELC")-1))</f>
        <v>2.0897837837837798</v>
      </c>
      <c r="G115" s="84">
        <f>MAX(0,(AVERAGEIFS(COP!$L$2:$L$750,COP!$C$2:$C$750,'Ambient Heat'!$B115,COP!$G$2:$G$750,'Ambient Heat'!G$4,COP!$D$2:$D$750,"RSDELC")-1))</f>
        <v>2.398762162162158</v>
      </c>
      <c r="H115" s="84">
        <f>MAX(0,(AVERAGEIFS(COP!$L$2:$L$750,COP!$C$2:$C$750,'Ambient Heat'!$B115,COP!$G$2:$G$750,'Ambient Heat'!H$4,COP!$D$2:$D$750,"RSDELC")-1))</f>
        <v>2.8107333333333182</v>
      </c>
      <c r="I115" s="84">
        <f>MAX(0,(AVERAGEIFS(COP!$L$2:$L$750,COP!$C$2:$C$750,'Ambient Heat'!$B115,COP!$G$2:$G$750,'Ambient Heat'!I$4,COP!$D$2:$D$750,"RSDELC")-1))</f>
        <v>3.1197117117116955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MAX(0,(AVERAGEIFS(COP!$L$2:$L$750,COP!$C$2:$C$750,'Ambient Heat'!$B116,COP!$G$2:$G$750,'Ambient Heat'!F$4,COP!$D$2:$D$750,"RSDELC")-1))</f>
        <v>2.0897837837837798</v>
      </c>
      <c r="G116" s="84">
        <f>MAX(0,(AVERAGEIFS(COP!$L$2:$L$750,COP!$C$2:$C$750,'Ambient Heat'!$B116,COP!$G$2:$G$750,'Ambient Heat'!G$4,COP!$D$2:$D$750,"RSDELC")-1))</f>
        <v>2.398762162162158</v>
      </c>
      <c r="H116" s="84">
        <f>MAX(0,(AVERAGEIFS(COP!$L$2:$L$750,COP!$C$2:$C$750,'Ambient Heat'!$B116,COP!$G$2:$G$750,'Ambient Heat'!H$4,COP!$D$2:$D$750,"RSDELC")-1))</f>
        <v>2.8107333333333182</v>
      </c>
      <c r="I116" s="84">
        <f>MAX(0,(AVERAGEIFS(COP!$L$2:$L$750,COP!$C$2:$C$750,'Ambient Heat'!$B116,COP!$G$2:$G$750,'Ambient Heat'!I$4,COP!$D$2:$D$750,"RSDELC")-1))</f>
        <v>3.1197117117116955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MAX(0,(AVERAGEIFS(COP!$L$2:$L$750,COP!$C$2:$C$750,'Ambient Heat'!$B117,COP!$G$2:$G$750,'Ambient Heat'!F$4,COP!$D$2:$D$750,"RSDELC")-1))</f>
        <v>2.0897837837837798</v>
      </c>
      <c r="G117" s="84">
        <f>MAX(0,(AVERAGEIFS(COP!$L$2:$L$750,COP!$C$2:$C$750,'Ambient Heat'!$B117,COP!$G$2:$G$750,'Ambient Heat'!G$4,COP!$D$2:$D$750,"RSDELC")-1))</f>
        <v>2.398762162162158</v>
      </c>
      <c r="H117" s="84">
        <f>MAX(0,(AVERAGEIFS(COP!$L$2:$L$750,COP!$C$2:$C$750,'Ambient Heat'!$B117,COP!$G$2:$G$750,'Ambient Heat'!H$4,COP!$D$2:$D$750,"RSDELC")-1))</f>
        <v>2.8107333333333182</v>
      </c>
      <c r="I117" s="84">
        <f>MAX(0,(AVERAGEIFS(COP!$L$2:$L$750,COP!$C$2:$C$750,'Ambient Heat'!$B117,COP!$G$2:$G$750,'Ambient Heat'!I$4,COP!$D$2:$D$750,"RSDELC")-1))</f>
        <v>3.1197117117116955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MAX(0,(AVERAGEIFS(COP!$L$2:$L$750,COP!$C$2:$C$750,'Ambient Heat'!$B118,COP!$G$2:$G$750,'Ambient Heat'!F$4,COP!$D$2:$D$750,"RSDELC")-1))</f>
        <v>2.0897837837837798</v>
      </c>
      <c r="G118" s="84">
        <f>MAX(0,(AVERAGEIFS(COP!$L$2:$L$750,COP!$C$2:$C$750,'Ambient Heat'!$B118,COP!$G$2:$G$750,'Ambient Heat'!G$4,COP!$D$2:$D$750,"RSDELC")-1))</f>
        <v>2.398762162162158</v>
      </c>
      <c r="H118" s="84">
        <f>MAX(0,(AVERAGEIFS(COP!$L$2:$L$750,COP!$C$2:$C$750,'Ambient Heat'!$B118,COP!$G$2:$G$750,'Ambient Heat'!H$4,COP!$D$2:$D$750,"RSDELC")-1))</f>
        <v>2.8107333333333182</v>
      </c>
      <c r="I118" s="84">
        <f>MAX(0,(AVERAGEIFS(COP!$L$2:$L$750,COP!$C$2:$C$750,'Ambient Heat'!$B118,COP!$G$2:$G$750,'Ambient Heat'!I$4,COP!$D$2:$D$750,"RSDELC")-1))</f>
        <v>3.1197117117116955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MAX(0,(AVERAGEIFS(COP!$L$2:$L$750,COP!$C$2:$C$750,'Ambient Heat'!$B119,COP!$G$2:$G$750,'Ambient Heat'!F$4,COP!$D$2:$D$750,"RSDELC")-1))</f>
        <v>2.0897837837837798</v>
      </c>
      <c r="G119" s="84">
        <f>MAX(0,(AVERAGEIFS(COP!$L$2:$L$750,COP!$C$2:$C$750,'Ambient Heat'!$B119,COP!$G$2:$G$750,'Ambient Heat'!G$4,COP!$D$2:$D$750,"RSDELC")-1))</f>
        <v>2.398762162162158</v>
      </c>
      <c r="H119" s="84">
        <f>MAX(0,(AVERAGEIFS(COP!$L$2:$L$750,COP!$C$2:$C$750,'Ambient Heat'!$B119,COP!$G$2:$G$750,'Ambient Heat'!H$4,COP!$D$2:$D$750,"RSDELC")-1))</f>
        <v>2.8107333333333182</v>
      </c>
      <c r="I119" s="84">
        <f>MAX(0,(AVERAGEIFS(COP!$L$2:$L$750,COP!$C$2:$C$750,'Ambient Heat'!$B119,COP!$G$2:$G$750,'Ambient Heat'!I$4,COP!$D$2:$D$750,"RSDELC")-1))</f>
        <v>3.1197117117116955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MAX(0,(AVERAGEIFS(COP!$L$2:$L$750,COP!$C$2:$C$750,'Ambient Heat'!$B120,COP!$G$2:$G$750,'Ambient Heat'!F$4,COP!$D$2:$D$750,"RSDELC")-1))</f>
        <v>2.0897837837837798</v>
      </c>
      <c r="G120" s="84">
        <f>MAX(0,(AVERAGEIFS(COP!$L$2:$L$750,COP!$C$2:$C$750,'Ambient Heat'!$B120,COP!$G$2:$G$750,'Ambient Heat'!G$4,COP!$D$2:$D$750,"RSDELC")-1))</f>
        <v>2.398762162162158</v>
      </c>
      <c r="H120" s="84">
        <f>MAX(0,(AVERAGEIFS(COP!$L$2:$L$750,COP!$C$2:$C$750,'Ambient Heat'!$B120,COP!$G$2:$G$750,'Ambient Heat'!H$4,COP!$D$2:$D$750,"RSDELC")-1))</f>
        <v>2.8107333333333182</v>
      </c>
      <c r="I120" s="84">
        <f>MAX(0,(AVERAGEIFS(COP!$L$2:$L$750,COP!$C$2:$C$750,'Ambient Heat'!$B120,COP!$G$2:$G$750,'Ambient Heat'!I$4,COP!$D$2:$D$750,"RSDELC")-1))</f>
        <v>3.1197117117116955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MAX(0,(AVERAGEIFS(COP!$L$2:$L$750,COP!$C$2:$C$750,'Ambient Heat'!$B121,COP!$G$2:$G$750,'Ambient Heat'!F$4,COP!$D$2:$D$750,"RSDELC")-1))</f>
        <v>2.0897837837837798</v>
      </c>
      <c r="G121" s="84">
        <f>MAX(0,(AVERAGEIFS(COP!$L$2:$L$750,COP!$C$2:$C$750,'Ambient Heat'!$B121,COP!$G$2:$G$750,'Ambient Heat'!G$4,COP!$D$2:$D$750,"RSDELC")-1))</f>
        <v>2.398762162162158</v>
      </c>
      <c r="H121" s="84">
        <f>MAX(0,(AVERAGEIFS(COP!$L$2:$L$750,COP!$C$2:$C$750,'Ambient Heat'!$B121,COP!$G$2:$G$750,'Ambient Heat'!H$4,COP!$D$2:$D$750,"RSDELC")-1))</f>
        <v>2.8107333333333182</v>
      </c>
      <c r="I121" s="84">
        <f>MAX(0,(AVERAGEIFS(COP!$L$2:$L$750,COP!$C$2:$C$750,'Ambient Heat'!$B121,COP!$G$2:$G$750,'Ambient Heat'!I$4,COP!$D$2:$D$750,"RSDELC")-1))</f>
        <v>3.1197117117116955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MAX(0,(AVERAGEIFS(COP!$L$2:$L$750,COP!$C$2:$C$750,'Ambient Heat'!$B122,COP!$G$2:$G$750,'Ambient Heat'!F$4,COP!$D$2:$D$750,"RSDELC")-1))</f>
        <v>2.0897837837837798</v>
      </c>
      <c r="G122" s="84">
        <f>MAX(0,(AVERAGEIFS(COP!$L$2:$L$750,COP!$C$2:$C$750,'Ambient Heat'!$B122,COP!$G$2:$G$750,'Ambient Heat'!G$4,COP!$D$2:$D$750,"RSDELC")-1))</f>
        <v>2.398762162162158</v>
      </c>
      <c r="H122" s="84">
        <f>MAX(0,(AVERAGEIFS(COP!$L$2:$L$750,COP!$C$2:$C$750,'Ambient Heat'!$B122,COP!$G$2:$G$750,'Ambient Heat'!H$4,COP!$D$2:$D$750,"RSDELC")-1))</f>
        <v>2.8107333333333182</v>
      </c>
      <c r="I122" s="84">
        <f>MAX(0,(AVERAGEIFS(COP!$L$2:$L$750,COP!$C$2:$C$750,'Ambient Heat'!$B122,COP!$G$2:$G$750,'Ambient Heat'!I$4,COP!$D$2:$D$750,"RSDELC")-1))</f>
        <v>3.1197117117116955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MAX(0,(AVERAGEIFS(COP!$L$2:$L$750,COP!$C$2:$C$750,'Ambient Heat'!$B123,COP!$G$2:$G$750,'Ambient Heat'!F$4,COP!$D$2:$D$750,"RSDELC")-1))</f>
        <v>2.0897837837837798</v>
      </c>
      <c r="G123" s="84">
        <f>MAX(0,(AVERAGEIFS(COP!$L$2:$L$750,COP!$C$2:$C$750,'Ambient Heat'!$B123,COP!$G$2:$G$750,'Ambient Heat'!G$4,COP!$D$2:$D$750,"RSDELC")-1))</f>
        <v>2.398762162162158</v>
      </c>
      <c r="H123" s="84">
        <f>MAX(0,(AVERAGEIFS(COP!$L$2:$L$750,COP!$C$2:$C$750,'Ambient Heat'!$B123,COP!$G$2:$G$750,'Ambient Heat'!H$4,COP!$D$2:$D$750,"RSDELC")-1))</f>
        <v>2.8107333333333182</v>
      </c>
      <c r="I123" s="84">
        <f>MAX(0,(AVERAGEIFS(COP!$L$2:$L$750,COP!$C$2:$C$750,'Ambient Heat'!$B123,COP!$G$2:$G$750,'Ambient Heat'!I$4,COP!$D$2:$D$750,"RSDELC")-1))</f>
        <v>3.1197117117116955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MAX(0,(AVERAGEIFS(COP!$L$2:$L$750,COP!$C$2:$C$750,'Ambient Heat'!$B124,COP!$G$2:$G$750,'Ambient Heat'!F$4,COP!$D$2:$D$750,"RSDELC")-1))</f>
        <v>2.0897837837837798</v>
      </c>
      <c r="G124" s="84">
        <f>MAX(0,(AVERAGEIFS(COP!$L$2:$L$750,COP!$C$2:$C$750,'Ambient Heat'!$B124,COP!$G$2:$G$750,'Ambient Heat'!G$4,COP!$D$2:$D$750,"RSDELC")-1))</f>
        <v>2.398762162162158</v>
      </c>
      <c r="H124" s="84">
        <f>MAX(0,(AVERAGEIFS(COP!$L$2:$L$750,COP!$C$2:$C$750,'Ambient Heat'!$B124,COP!$G$2:$G$750,'Ambient Heat'!H$4,COP!$D$2:$D$750,"RSDELC")-1))</f>
        <v>2.8107333333333182</v>
      </c>
      <c r="I124" s="84">
        <f>MAX(0,(AVERAGEIFS(COP!$L$2:$L$750,COP!$C$2:$C$750,'Ambient Heat'!$B124,COP!$G$2:$G$750,'Ambient Heat'!I$4,COP!$D$2:$D$750,"RSDELC")-1))</f>
        <v>3.1197117117116955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MAX(0,(AVERAGEIFS(COP!$L$2:$L$750,COP!$C$2:$C$750,'Ambient Heat'!$B125,COP!$G$2:$G$750,'Ambient Heat'!F$4,COP!$D$2:$D$750,"RSDELC")-1))</f>
        <v>2.0897837837837798</v>
      </c>
      <c r="G125" s="84">
        <f>MAX(0,(AVERAGEIFS(COP!$L$2:$L$750,COP!$C$2:$C$750,'Ambient Heat'!$B125,COP!$G$2:$G$750,'Ambient Heat'!G$4,COP!$D$2:$D$750,"RSDELC")-1))</f>
        <v>2.398762162162158</v>
      </c>
      <c r="H125" s="84">
        <f>MAX(0,(AVERAGEIFS(COP!$L$2:$L$750,COP!$C$2:$C$750,'Ambient Heat'!$B125,COP!$G$2:$G$750,'Ambient Heat'!H$4,COP!$D$2:$D$750,"RSDELC")-1))</f>
        <v>2.8107333333333182</v>
      </c>
      <c r="I125" s="84">
        <f>MAX(0,(AVERAGEIFS(COP!$L$2:$L$750,COP!$C$2:$C$750,'Ambient Heat'!$B125,COP!$G$2:$G$750,'Ambient Heat'!I$4,COP!$D$2:$D$750,"RSDELC")-1))</f>
        <v>3.1197117117116955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MAX(0,(AVERAGEIFS(COP!$L$2:$L$750,COP!$C$2:$C$750,'Ambient Heat'!$B126,COP!$G$2:$G$750,'Ambient Heat'!F$4,COP!$D$2:$D$750,"RSDELC")-1))</f>
        <v>2.0897837837837798</v>
      </c>
      <c r="G126" s="84">
        <f>MAX(0,(AVERAGEIFS(COP!$L$2:$L$750,COP!$C$2:$C$750,'Ambient Heat'!$B126,COP!$G$2:$G$750,'Ambient Heat'!G$4,COP!$D$2:$D$750,"RSDELC")-1))</f>
        <v>2.398762162162158</v>
      </c>
      <c r="H126" s="84">
        <f>MAX(0,(AVERAGEIFS(COP!$L$2:$L$750,COP!$C$2:$C$750,'Ambient Heat'!$B126,COP!$G$2:$G$750,'Ambient Heat'!H$4,COP!$D$2:$D$750,"RSDELC")-1))</f>
        <v>2.8107333333333182</v>
      </c>
      <c r="I126" s="84">
        <f>MAX(0,(AVERAGEIFS(COP!$L$2:$L$750,COP!$C$2:$C$750,'Ambient Heat'!$B126,COP!$G$2:$G$750,'Ambient Heat'!I$4,COP!$D$2:$D$750,"RSDELC")-1))</f>
        <v>3.1197117117116955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MAX(0,(AVERAGEIFS(COP!$L$2:$L$750,COP!$C$2:$C$750,'Ambient Heat'!$B127,COP!$G$2:$G$750,'Ambient Heat'!F$4,COP!$D$2:$D$750,"RSDELC")-1))</f>
        <v>2.0897837837837798</v>
      </c>
      <c r="G127" s="84">
        <f>MAX(0,(AVERAGEIFS(COP!$L$2:$L$750,COP!$C$2:$C$750,'Ambient Heat'!$B127,COP!$G$2:$G$750,'Ambient Heat'!G$4,COP!$D$2:$D$750,"RSDELC")-1))</f>
        <v>2.398762162162158</v>
      </c>
      <c r="H127" s="84">
        <f>MAX(0,(AVERAGEIFS(COP!$L$2:$L$750,COP!$C$2:$C$750,'Ambient Heat'!$B127,COP!$G$2:$G$750,'Ambient Heat'!H$4,COP!$D$2:$D$750,"RSDELC")-1))</f>
        <v>2.8107333333333182</v>
      </c>
      <c r="I127" s="84">
        <f>MAX(0,(AVERAGEIFS(COP!$L$2:$L$750,COP!$C$2:$C$750,'Ambient Heat'!$B127,COP!$G$2:$G$750,'Ambient Heat'!I$4,COP!$D$2:$D$750,"RSDELC")-1))</f>
        <v>3.1197117117116955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MAX(0,(AVERAGEIFS(COP!$L$2:$L$750,COP!$C$2:$C$750,'Ambient Heat'!$B128,COP!$G$2:$G$750,'Ambient Heat'!F$4,COP!$D$2:$D$750,"RSDELC")-1))</f>
        <v>2.0897837837837798</v>
      </c>
      <c r="G128" s="84">
        <f>MAX(0,(AVERAGEIFS(COP!$L$2:$L$750,COP!$C$2:$C$750,'Ambient Heat'!$B128,COP!$G$2:$G$750,'Ambient Heat'!G$4,COP!$D$2:$D$750,"RSDELC")-1))</f>
        <v>2.398762162162158</v>
      </c>
      <c r="H128" s="84">
        <f>MAX(0,(AVERAGEIFS(COP!$L$2:$L$750,COP!$C$2:$C$750,'Ambient Heat'!$B128,COP!$G$2:$G$750,'Ambient Heat'!H$4,COP!$D$2:$D$750,"RSDELC")-1))</f>
        <v>2.8107333333333182</v>
      </c>
      <c r="I128" s="84">
        <f>MAX(0,(AVERAGEIFS(COP!$L$2:$L$750,COP!$C$2:$C$750,'Ambient Heat'!$B128,COP!$G$2:$G$750,'Ambient Heat'!I$4,COP!$D$2:$D$750,"RSDELC")-1))</f>
        <v>3.1197117117116955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MAX(0,(AVERAGEIFS(COP!$L$2:$L$750,COP!$C$2:$C$750,'Ambient Heat'!$B129,COP!$G$2:$G$750,'Ambient Heat'!F$4,COP!$D$2:$D$750,"RSDELC")-1))</f>
        <v>2.0897837837837798</v>
      </c>
      <c r="G129" s="84">
        <f>MAX(0,(AVERAGEIFS(COP!$L$2:$L$750,COP!$C$2:$C$750,'Ambient Heat'!$B129,COP!$G$2:$G$750,'Ambient Heat'!G$4,COP!$D$2:$D$750,"RSDELC")-1))</f>
        <v>2.398762162162158</v>
      </c>
      <c r="H129" s="84">
        <f>MAX(0,(AVERAGEIFS(COP!$L$2:$L$750,COP!$C$2:$C$750,'Ambient Heat'!$B129,COP!$G$2:$G$750,'Ambient Heat'!H$4,COP!$D$2:$D$750,"RSDELC")-1))</f>
        <v>2.8107333333333182</v>
      </c>
      <c r="I129" s="84">
        <f>MAX(0,(AVERAGEIFS(COP!$L$2:$L$750,COP!$C$2:$C$750,'Ambient Heat'!$B129,COP!$G$2:$G$750,'Ambient Heat'!I$4,COP!$D$2:$D$750,"RSDELC")-1))</f>
        <v>3.1197117117116955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MAX(0,(AVERAGEIFS(COP!$L$2:$L$750,COP!$C$2:$C$750,'Ambient Heat'!$B130,COP!$G$2:$G$750,'Ambient Heat'!F$4,COP!$D$2:$D$750,"RSDELC")-1))</f>
        <v>2.0897837837837798</v>
      </c>
      <c r="G130" s="84">
        <f>MAX(0,(AVERAGEIFS(COP!$L$2:$L$750,COP!$C$2:$C$750,'Ambient Heat'!$B130,COP!$G$2:$G$750,'Ambient Heat'!G$4,COP!$D$2:$D$750,"RSDELC")-1))</f>
        <v>2.398762162162158</v>
      </c>
      <c r="H130" s="84">
        <f>MAX(0,(AVERAGEIFS(COP!$L$2:$L$750,COP!$C$2:$C$750,'Ambient Heat'!$B130,COP!$G$2:$G$750,'Ambient Heat'!H$4,COP!$D$2:$D$750,"RSDELC")-1))</f>
        <v>2.8107333333333182</v>
      </c>
      <c r="I130" s="84">
        <f>MAX(0,(AVERAGEIFS(COP!$L$2:$L$750,COP!$C$2:$C$750,'Ambient Heat'!$B130,COP!$G$2:$G$750,'Ambient Heat'!I$4,COP!$D$2:$D$750,"RSDELC")-1))</f>
        <v>3.1197117117116955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MAX(0,(AVERAGEIFS(COP!$L$2:$L$750,COP!$C$2:$C$750,'Ambient Heat'!$B131,COP!$G$2:$G$750,'Ambient Heat'!F$4,COP!$D$2:$D$750,"RSDELC")-1))</f>
        <v>2.0897837837837798</v>
      </c>
      <c r="G131" s="84">
        <f>MAX(0,(AVERAGEIFS(COP!$L$2:$L$750,COP!$C$2:$C$750,'Ambient Heat'!$B131,COP!$G$2:$G$750,'Ambient Heat'!G$4,COP!$D$2:$D$750,"RSDELC")-1))</f>
        <v>2.398762162162158</v>
      </c>
      <c r="H131" s="84">
        <f>MAX(0,(AVERAGEIFS(COP!$L$2:$L$750,COP!$C$2:$C$750,'Ambient Heat'!$B131,COP!$G$2:$G$750,'Ambient Heat'!H$4,COP!$D$2:$D$750,"RSDELC")-1))</f>
        <v>2.8107333333333182</v>
      </c>
      <c r="I131" s="84">
        <f>MAX(0,(AVERAGEIFS(COP!$L$2:$L$750,COP!$C$2:$C$750,'Ambient Heat'!$B131,COP!$G$2:$G$750,'Ambient Heat'!I$4,COP!$D$2:$D$750,"RSDELC")-1))</f>
        <v>3.1197117117116955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MAX(0,(AVERAGEIFS(COP!$L$2:$L$750,COP!$C$2:$C$750,'Ambient Heat'!$B132,COP!$G$2:$G$750,'Ambient Heat'!F$4,COP!$D$2:$D$750,"RSDELC")-1))</f>
        <v>2.0897837837837798</v>
      </c>
      <c r="G132" s="84">
        <f>MAX(0,(AVERAGEIFS(COP!$L$2:$L$750,COP!$C$2:$C$750,'Ambient Heat'!$B132,COP!$G$2:$G$750,'Ambient Heat'!G$4,COP!$D$2:$D$750,"RSDELC")-1))</f>
        <v>2.4296599999999957</v>
      </c>
      <c r="H132" s="84">
        <f>MAX(0,(AVERAGEIFS(COP!$L$2:$L$750,COP!$C$2:$C$750,'Ambient Heat'!$B132,COP!$G$2:$G$750,'Ambient Heat'!H$4,COP!$D$2:$D$750,"RSDELC")-1))</f>
        <v>2.676842702702698</v>
      </c>
      <c r="I132" s="84">
        <f>MAX(0,(AVERAGEIFS(COP!$L$2:$L$750,COP!$C$2:$C$750,'Ambient Heat'!$B132,COP!$G$2:$G$750,'Ambient Heat'!I$4,COP!$D$2:$D$750,"RSDELC")-1))</f>
        <v>2.676842702702698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MAX(0,(AVERAGEIFS(COP!$L$2:$L$750,COP!$C$2:$C$750,'Ambient Heat'!$B133,COP!$G$2:$G$750,'Ambient Heat'!F$4,COP!$D$2:$D$750,"RSDELC")-1))</f>
        <v>2.0897837837837798</v>
      </c>
      <c r="G133" s="84">
        <f>MAX(0,(AVERAGEIFS(COP!$L$2:$L$750,COP!$C$2:$C$750,'Ambient Heat'!$B133,COP!$G$2:$G$750,'Ambient Heat'!G$4,COP!$D$2:$D$750,"RSDELC")-1))</f>
        <v>2.4296599999999957</v>
      </c>
      <c r="H133" s="84">
        <f>MAX(0,(AVERAGEIFS(COP!$L$2:$L$750,COP!$C$2:$C$750,'Ambient Heat'!$B133,COP!$G$2:$G$750,'Ambient Heat'!H$4,COP!$D$2:$D$750,"RSDELC")-1))</f>
        <v>2.676842702702698</v>
      </c>
      <c r="I133" s="84">
        <f>MAX(0,(AVERAGEIFS(COP!$L$2:$L$750,COP!$C$2:$C$750,'Ambient Heat'!$B133,COP!$G$2:$G$750,'Ambient Heat'!I$4,COP!$D$2:$D$750,"RSDELC")-1))</f>
        <v>2.676842702702698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MAX(0,(AVERAGEIFS(COP!$L$2:$L$750,COP!$C$2:$C$750,'Ambient Heat'!$B134,COP!$G$2:$G$750,'Ambient Heat'!F$4,COP!$D$2:$D$750,"RSDELC")-1))</f>
        <v>2.0897837837837798</v>
      </c>
      <c r="G134" s="84">
        <f>MAX(0,(AVERAGEIFS(COP!$L$2:$L$750,COP!$C$2:$C$750,'Ambient Heat'!$B134,COP!$G$2:$G$750,'Ambient Heat'!G$4,COP!$D$2:$D$750,"RSDELC")-1))</f>
        <v>2.4296599999999957</v>
      </c>
      <c r="H134" s="84">
        <f>MAX(0,(AVERAGEIFS(COP!$L$2:$L$750,COP!$C$2:$C$750,'Ambient Heat'!$B134,COP!$G$2:$G$750,'Ambient Heat'!H$4,COP!$D$2:$D$750,"RSDELC")-1))</f>
        <v>2.676842702702698</v>
      </c>
      <c r="I134" s="84">
        <f>MAX(0,(AVERAGEIFS(COP!$L$2:$L$750,COP!$C$2:$C$750,'Ambient Heat'!$B134,COP!$G$2:$G$750,'Ambient Heat'!I$4,COP!$D$2:$D$750,"RSDELC")-1))</f>
        <v>2.676842702702698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MAX(0,(AVERAGEIFS(COP!$L$2:$L$750,COP!$C$2:$C$750,'Ambient Heat'!$B135,COP!$G$2:$G$750,'Ambient Heat'!F$4,COP!$D$2:$D$750,"RSDELC")-1))</f>
        <v>2.0897837837837798</v>
      </c>
      <c r="G135" s="84">
        <f>MAX(0,(AVERAGEIFS(COP!$L$2:$L$750,COP!$C$2:$C$750,'Ambient Heat'!$B135,COP!$G$2:$G$750,'Ambient Heat'!G$4,COP!$D$2:$D$750,"RSDELC")-1))</f>
        <v>2.4296599999999957</v>
      </c>
      <c r="H135" s="84">
        <f>MAX(0,(AVERAGEIFS(COP!$L$2:$L$750,COP!$C$2:$C$750,'Ambient Heat'!$B135,COP!$G$2:$G$750,'Ambient Heat'!H$4,COP!$D$2:$D$750,"RSDELC")-1))</f>
        <v>2.676842702702698</v>
      </c>
      <c r="I135" s="84">
        <f>MAX(0,(AVERAGEIFS(COP!$L$2:$L$750,COP!$C$2:$C$750,'Ambient Heat'!$B135,COP!$G$2:$G$750,'Ambient Heat'!I$4,COP!$D$2:$D$750,"RSDELC")-1))</f>
        <v>2.676842702702698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MAX(0,(AVERAGEIFS(COP!$L$2:$L$750,COP!$C$2:$C$750,'Ambient Heat'!$B136,COP!$G$2:$G$750,'Ambient Heat'!F$4,COP!$D$2:$D$750,"RSDELC")-1))</f>
        <v>2.0897837837837798</v>
      </c>
      <c r="G136" s="84">
        <f>MAX(0,(AVERAGEIFS(COP!$L$2:$L$750,COP!$C$2:$C$750,'Ambient Heat'!$B136,COP!$G$2:$G$750,'Ambient Heat'!G$4,COP!$D$2:$D$750,"RSDELC")-1))</f>
        <v>2.4296599999999957</v>
      </c>
      <c r="H136" s="84">
        <f>MAX(0,(AVERAGEIFS(COP!$L$2:$L$750,COP!$C$2:$C$750,'Ambient Heat'!$B136,COP!$G$2:$G$750,'Ambient Heat'!H$4,COP!$D$2:$D$750,"RSDELC")-1))</f>
        <v>2.676842702702698</v>
      </c>
      <c r="I136" s="84">
        <f>MAX(0,(AVERAGEIFS(COP!$L$2:$L$750,COP!$C$2:$C$750,'Ambient Heat'!$B136,COP!$G$2:$G$750,'Ambient Heat'!I$4,COP!$D$2:$D$750,"RSDELC")-1))</f>
        <v>2.676842702702698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MAX(0,(AVERAGEIFS(COP!$L$2:$L$750,COP!$C$2:$C$750,'Ambient Heat'!$B137,COP!$G$2:$G$750,'Ambient Heat'!F$4,COP!$D$2:$D$750,"RSDELC")-1))</f>
        <v>2.0897837837837798</v>
      </c>
      <c r="G137" s="84">
        <f>MAX(0,(AVERAGEIFS(COP!$L$2:$L$750,COP!$C$2:$C$750,'Ambient Heat'!$B137,COP!$G$2:$G$750,'Ambient Heat'!G$4,COP!$D$2:$D$750,"RSDELC")-1))</f>
        <v>2.4296599999999957</v>
      </c>
      <c r="H137" s="84">
        <f>MAX(0,(AVERAGEIFS(COP!$L$2:$L$750,COP!$C$2:$C$750,'Ambient Heat'!$B137,COP!$G$2:$G$750,'Ambient Heat'!H$4,COP!$D$2:$D$750,"RSDELC")-1))</f>
        <v>2.676842702702698</v>
      </c>
      <c r="I137" s="84">
        <f>MAX(0,(AVERAGEIFS(COP!$L$2:$L$750,COP!$C$2:$C$750,'Ambient Heat'!$B137,COP!$G$2:$G$750,'Ambient Heat'!I$4,COP!$D$2:$D$750,"RSDELC")-1))</f>
        <v>2.676842702702698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MAX(0,(AVERAGEIFS(COP!$L$2:$L$750,COP!$C$2:$C$750,'Ambient Heat'!$B138,COP!$G$2:$G$750,'Ambient Heat'!F$4,COP!$D$2:$D$750,"RSDELC")-1))</f>
        <v>2.0897837837837798</v>
      </c>
      <c r="G138" s="84">
        <f>MAX(0,(AVERAGEIFS(COP!$L$2:$L$750,COP!$C$2:$C$750,'Ambient Heat'!$B138,COP!$G$2:$G$750,'Ambient Heat'!G$4,COP!$D$2:$D$750,"RSDELC")-1))</f>
        <v>2.4296599999999957</v>
      </c>
      <c r="H138" s="84">
        <f>MAX(0,(AVERAGEIFS(COP!$L$2:$L$750,COP!$C$2:$C$750,'Ambient Heat'!$B138,COP!$G$2:$G$750,'Ambient Heat'!H$4,COP!$D$2:$D$750,"RSDELC")-1))</f>
        <v>2.676842702702698</v>
      </c>
      <c r="I138" s="84">
        <f>MAX(0,(AVERAGEIFS(COP!$L$2:$L$750,COP!$C$2:$C$750,'Ambient Heat'!$B138,COP!$G$2:$G$750,'Ambient Heat'!I$4,COP!$D$2:$D$750,"RSDELC")-1))</f>
        <v>2.676842702702698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MAX(0,(AVERAGEIFS(COP!$L$2:$L$750,COP!$C$2:$C$750,'Ambient Heat'!$B139,COP!$G$2:$G$750,'Ambient Heat'!F$4,COP!$D$2:$D$750,"RSDELC")-1))</f>
        <v>2.0897837837837798</v>
      </c>
      <c r="G139" s="84">
        <f>MAX(0,(AVERAGEIFS(COP!$L$2:$L$750,COP!$C$2:$C$750,'Ambient Heat'!$B139,COP!$G$2:$G$750,'Ambient Heat'!G$4,COP!$D$2:$D$750,"RSDELC")-1))</f>
        <v>2.4296599999999957</v>
      </c>
      <c r="H139" s="84">
        <f>MAX(0,(AVERAGEIFS(COP!$L$2:$L$750,COP!$C$2:$C$750,'Ambient Heat'!$B139,COP!$G$2:$G$750,'Ambient Heat'!H$4,COP!$D$2:$D$750,"RSDELC")-1))</f>
        <v>2.676842702702698</v>
      </c>
      <c r="I139" s="84">
        <f>MAX(0,(AVERAGEIFS(COP!$L$2:$L$750,COP!$C$2:$C$750,'Ambient Heat'!$B139,COP!$G$2:$G$750,'Ambient Heat'!I$4,COP!$D$2:$D$750,"RSDELC")-1))</f>
        <v>2.676842702702698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MAX(0,(AVERAGEIFS(COP!$L$2:$L$750,COP!$C$2:$C$750,'Ambient Heat'!$B140,COP!$G$2:$G$750,'Ambient Heat'!F$4,COP!$D$2:$D$750,"RSDELC")-1))</f>
        <v>2.0897837837837798</v>
      </c>
      <c r="G140" s="84">
        <f>MAX(0,(AVERAGEIFS(COP!$L$2:$L$750,COP!$C$2:$C$750,'Ambient Heat'!$B140,COP!$G$2:$G$750,'Ambient Heat'!G$4,COP!$D$2:$D$750,"RSDELC")-1))</f>
        <v>2.4296599999999957</v>
      </c>
      <c r="H140" s="84">
        <f>MAX(0,(AVERAGEIFS(COP!$L$2:$L$750,COP!$C$2:$C$750,'Ambient Heat'!$B140,COP!$G$2:$G$750,'Ambient Heat'!H$4,COP!$D$2:$D$750,"RSDELC")-1))</f>
        <v>2.676842702702698</v>
      </c>
      <c r="I140" s="84">
        <f>MAX(0,(AVERAGEIFS(COP!$L$2:$L$750,COP!$C$2:$C$750,'Ambient Heat'!$B140,COP!$G$2:$G$750,'Ambient Heat'!I$4,COP!$D$2:$D$750,"RSDELC")-1))</f>
        <v>2.676842702702698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MAX(0,(AVERAGEIFS(COP!$L$2:$L$750,COP!$C$2:$C$750,'Ambient Heat'!$B141,COP!$G$2:$G$750,'Ambient Heat'!F$4,COP!$D$2:$D$750,"RSDELC")-1))</f>
        <v>2.0897837837837798</v>
      </c>
      <c r="G141" s="84">
        <f>MAX(0,(AVERAGEIFS(COP!$L$2:$L$750,COP!$C$2:$C$750,'Ambient Heat'!$B141,COP!$G$2:$G$750,'Ambient Heat'!G$4,COP!$D$2:$D$750,"RSDELC")-1))</f>
        <v>2.4296599999999957</v>
      </c>
      <c r="H141" s="84">
        <f>MAX(0,(AVERAGEIFS(COP!$L$2:$L$750,COP!$C$2:$C$750,'Ambient Heat'!$B141,COP!$G$2:$G$750,'Ambient Heat'!H$4,COP!$D$2:$D$750,"RSDELC")-1))</f>
        <v>2.676842702702698</v>
      </c>
      <c r="I141" s="84">
        <f>MAX(0,(AVERAGEIFS(COP!$L$2:$L$750,COP!$C$2:$C$750,'Ambient Heat'!$B141,COP!$G$2:$G$750,'Ambient Heat'!I$4,COP!$D$2:$D$750,"RSDELC")-1))</f>
        <v>2.676842702702698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MAX(0,(AVERAGEIFS(COP!$L$2:$L$750,COP!$C$2:$C$750,'Ambient Heat'!$B142,COP!$G$2:$G$750,'Ambient Heat'!F$4,COP!$D$2:$D$750,"RSDELC")-1))</f>
        <v>2.0897837837837798</v>
      </c>
      <c r="G142" s="84">
        <f>MAX(0,(AVERAGEIFS(COP!$L$2:$L$750,COP!$C$2:$C$750,'Ambient Heat'!$B142,COP!$G$2:$G$750,'Ambient Heat'!G$4,COP!$D$2:$D$750,"RSDELC")-1))</f>
        <v>2.4296599999999957</v>
      </c>
      <c r="H142" s="84">
        <f>MAX(0,(AVERAGEIFS(COP!$L$2:$L$750,COP!$C$2:$C$750,'Ambient Heat'!$B142,COP!$G$2:$G$750,'Ambient Heat'!H$4,COP!$D$2:$D$750,"RSDELC")-1))</f>
        <v>2.676842702702698</v>
      </c>
      <c r="I142" s="84">
        <f>MAX(0,(AVERAGEIFS(COP!$L$2:$L$750,COP!$C$2:$C$750,'Ambient Heat'!$B142,COP!$G$2:$G$750,'Ambient Heat'!I$4,COP!$D$2:$D$750,"RSDELC")-1))</f>
        <v>2.676842702702698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MAX(0,(AVERAGEIFS(COP!$L$2:$L$750,COP!$C$2:$C$750,'Ambient Heat'!$B143,COP!$G$2:$G$750,'Ambient Heat'!F$4,COP!$D$2:$D$750,"RSDELC")-1))</f>
        <v>2.0897837837837798</v>
      </c>
      <c r="G143" s="84">
        <f>MAX(0,(AVERAGEIFS(COP!$L$2:$L$750,COP!$C$2:$C$750,'Ambient Heat'!$B143,COP!$G$2:$G$750,'Ambient Heat'!G$4,COP!$D$2:$D$750,"RSDELC")-1))</f>
        <v>2.4296599999999957</v>
      </c>
      <c r="H143" s="84">
        <f>MAX(0,(AVERAGEIFS(COP!$L$2:$L$750,COP!$C$2:$C$750,'Ambient Heat'!$B143,COP!$G$2:$G$750,'Ambient Heat'!H$4,COP!$D$2:$D$750,"RSDELC")-1))</f>
        <v>2.676842702702698</v>
      </c>
      <c r="I143" s="84">
        <f>MAX(0,(AVERAGEIFS(COP!$L$2:$L$750,COP!$C$2:$C$750,'Ambient Heat'!$B143,COP!$G$2:$G$750,'Ambient Heat'!I$4,COP!$D$2:$D$750,"RSDELC")-1))</f>
        <v>2.676842702702698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MAX(0,(AVERAGEIFS(COP!$L$2:$L$750,COP!$C$2:$C$750,'Ambient Heat'!$B144,COP!$G$2:$G$750,'Ambient Heat'!F$4,COP!$D$2:$D$750,"RSDELC")-1))</f>
        <v>2.398762162162158</v>
      </c>
      <c r="G144" s="84">
        <f>MAX(0,(AVERAGEIFS(COP!$L$2:$L$750,COP!$C$2:$C$750,'Ambient Heat'!$B144,COP!$G$2:$G$750,'Ambient Heat'!G$4,COP!$D$2:$D$750,"RSDELC")-1))</f>
        <v>2.6047477477477536</v>
      </c>
      <c r="H144" s="84">
        <f>MAX(0,(AVERAGEIFS(COP!$L$2:$L$750,COP!$C$2:$C$750,'Ambient Heat'!$B144,COP!$G$2:$G$750,'Ambient Heat'!H$4,COP!$D$2:$D$750,"RSDELC")-1))</f>
        <v>3.1197117117116955</v>
      </c>
      <c r="I144" s="84">
        <f>MAX(0,(AVERAGEIFS(COP!$L$2:$L$750,COP!$C$2:$C$750,'Ambient Heat'!$B144,COP!$G$2:$G$750,'Ambient Heat'!I$4,COP!$D$2:$D$750,"RSDELC")-1))</f>
        <v>3.6346756756756697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MAX(0,(AVERAGEIFS(COP!$L$2:$L$750,COP!$C$2:$C$750,'Ambient Heat'!$B145,COP!$G$2:$G$750,'Ambient Heat'!F$4,COP!$D$2:$D$750,"RSDELC")-1))</f>
        <v>2.398762162162158</v>
      </c>
      <c r="G145" s="84">
        <f>MAX(0,(AVERAGEIFS(COP!$L$2:$L$750,COP!$C$2:$C$750,'Ambient Heat'!$B145,COP!$G$2:$G$750,'Ambient Heat'!G$4,COP!$D$2:$D$750,"RSDELC")-1))</f>
        <v>2.6047477477477536</v>
      </c>
      <c r="H145" s="84">
        <f>MAX(0,(AVERAGEIFS(COP!$L$2:$L$750,COP!$C$2:$C$750,'Ambient Heat'!$B145,COP!$G$2:$G$750,'Ambient Heat'!H$4,COP!$D$2:$D$750,"RSDELC")-1))</f>
        <v>3.1197117117116955</v>
      </c>
      <c r="I145" s="84">
        <f>MAX(0,(AVERAGEIFS(COP!$L$2:$L$750,COP!$C$2:$C$750,'Ambient Heat'!$B145,COP!$G$2:$G$750,'Ambient Heat'!I$4,COP!$D$2:$D$750,"RSDELC")-1))</f>
        <v>3.6346756756756697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MAX(0,(AVERAGEIFS(COP!$L$2:$L$750,COP!$C$2:$C$750,'Ambient Heat'!$B146,COP!$G$2:$G$750,'Ambient Heat'!F$4,COP!$D$2:$D$750,"RSDELC")-1))</f>
        <v>2.398762162162158</v>
      </c>
      <c r="G146" s="84">
        <f>MAX(0,(AVERAGEIFS(COP!$L$2:$L$750,COP!$C$2:$C$750,'Ambient Heat'!$B146,COP!$G$2:$G$750,'Ambient Heat'!G$4,COP!$D$2:$D$750,"RSDELC")-1))</f>
        <v>2.6047477477477536</v>
      </c>
      <c r="H146" s="84">
        <f>MAX(0,(AVERAGEIFS(COP!$L$2:$L$750,COP!$C$2:$C$750,'Ambient Heat'!$B146,COP!$G$2:$G$750,'Ambient Heat'!H$4,COP!$D$2:$D$750,"RSDELC")-1))</f>
        <v>3.1197117117116955</v>
      </c>
      <c r="I146" s="84">
        <f>MAX(0,(AVERAGEIFS(COP!$L$2:$L$750,COP!$C$2:$C$750,'Ambient Heat'!$B146,COP!$G$2:$G$750,'Ambient Heat'!I$4,COP!$D$2:$D$750,"RSDELC")-1))</f>
        <v>3.6346756756756697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MAX(0,(AVERAGEIFS(COP!$L$2:$L$750,COP!$C$2:$C$750,'Ambient Heat'!$B147,COP!$G$2:$G$750,'Ambient Heat'!F$4,COP!$D$2:$D$750,"RSDELC")-1))</f>
        <v>2.398762162162158</v>
      </c>
      <c r="G147" s="84">
        <f>MAX(0,(AVERAGEIFS(COP!$L$2:$L$750,COP!$C$2:$C$750,'Ambient Heat'!$B147,COP!$G$2:$G$750,'Ambient Heat'!G$4,COP!$D$2:$D$750,"RSDELC")-1))</f>
        <v>2.6047477477477536</v>
      </c>
      <c r="H147" s="84">
        <f>MAX(0,(AVERAGEIFS(COP!$L$2:$L$750,COP!$C$2:$C$750,'Ambient Heat'!$B147,COP!$G$2:$G$750,'Ambient Heat'!H$4,COP!$D$2:$D$750,"RSDELC")-1))</f>
        <v>3.1197117117116955</v>
      </c>
      <c r="I147" s="84">
        <f>MAX(0,(AVERAGEIFS(COP!$L$2:$L$750,COP!$C$2:$C$750,'Ambient Heat'!$B147,COP!$G$2:$G$750,'Ambient Heat'!I$4,COP!$D$2:$D$750,"RSDELC")-1))</f>
        <v>3.6346756756756697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MAX(0,(AVERAGEIFS(COP!$L$2:$L$750,COP!$C$2:$C$750,'Ambient Heat'!$B148,COP!$G$2:$G$750,'Ambient Heat'!F$4,COP!$D$2:$D$750,"RSDELC")-1))</f>
        <v>2.398762162162158</v>
      </c>
      <c r="G148" s="84">
        <f>MAX(0,(AVERAGEIFS(COP!$L$2:$L$750,COP!$C$2:$C$750,'Ambient Heat'!$B148,COP!$G$2:$G$750,'Ambient Heat'!G$4,COP!$D$2:$D$750,"RSDELC")-1))</f>
        <v>2.6047477477477536</v>
      </c>
      <c r="H148" s="84">
        <f>MAX(0,(AVERAGEIFS(COP!$L$2:$L$750,COP!$C$2:$C$750,'Ambient Heat'!$B148,COP!$G$2:$G$750,'Ambient Heat'!H$4,COP!$D$2:$D$750,"RSDELC")-1))</f>
        <v>3.1197117117116955</v>
      </c>
      <c r="I148" s="84">
        <f>MAX(0,(AVERAGEIFS(COP!$L$2:$L$750,COP!$C$2:$C$750,'Ambient Heat'!$B148,COP!$G$2:$G$750,'Ambient Heat'!I$4,COP!$D$2:$D$750,"RSDELC")-1))</f>
        <v>3.6346756756756697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MAX(0,(AVERAGEIFS(COP!$L$2:$L$750,COP!$C$2:$C$750,'Ambient Heat'!$B149,COP!$G$2:$G$750,'Ambient Heat'!F$4,COP!$D$2:$D$750,"RSDELC")-1))</f>
        <v>2.398762162162158</v>
      </c>
      <c r="G149" s="84">
        <f>MAX(0,(AVERAGEIFS(COP!$L$2:$L$750,COP!$C$2:$C$750,'Ambient Heat'!$B149,COP!$G$2:$G$750,'Ambient Heat'!G$4,COP!$D$2:$D$750,"RSDELC")-1))</f>
        <v>2.6047477477477536</v>
      </c>
      <c r="H149" s="84">
        <f>MAX(0,(AVERAGEIFS(COP!$L$2:$L$750,COP!$C$2:$C$750,'Ambient Heat'!$B149,COP!$G$2:$G$750,'Ambient Heat'!H$4,COP!$D$2:$D$750,"RSDELC")-1))</f>
        <v>3.1197117117116955</v>
      </c>
      <c r="I149" s="84">
        <f>MAX(0,(AVERAGEIFS(COP!$L$2:$L$750,COP!$C$2:$C$750,'Ambient Heat'!$B149,COP!$G$2:$G$750,'Ambient Heat'!I$4,COP!$D$2:$D$750,"RSDELC")-1))</f>
        <v>3.6346756756756697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MAX(0,(AVERAGEIFS(COP!$L$2:$L$750,COP!$C$2:$C$750,'Ambient Heat'!$B150,COP!$G$2:$G$750,'Ambient Heat'!F$4,COP!$D$2:$D$750,"RSDELC")-1))</f>
        <v>2.398762162162158</v>
      </c>
      <c r="G150" s="84">
        <f>MAX(0,(AVERAGEIFS(COP!$L$2:$L$750,COP!$C$2:$C$750,'Ambient Heat'!$B150,COP!$G$2:$G$750,'Ambient Heat'!G$4,COP!$D$2:$D$750,"RSDELC")-1))</f>
        <v>2.6047477477477536</v>
      </c>
      <c r="H150" s="84">
        <f>MAX(0,(AVERAGEIFS(COP!$L$2:$L$750,COP!$C$2:$C$750,'Ambient Heat'!$B150,COP!$G$2:$G$750,'Ambient Heat'!H$4,COP!$D$2:$D$750,"RSDELC")-1))</f>
        <v>3.1197117117116955</v>
      </c>
      <c r="I150" s="84">
        <f>MAX(0,(AVERAGEIFS(COP!$L$2:$L$750,COP!$C$2:$C$750,'Ambient Heat'!$B150,COP!$G$2:$G$750,'Ambient Heat'!I$4,COP!$D$2:$D$750,"RSDELC")-1))</f>
        <v>3.6346756756756697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MAX(0,(AVERAGEIFS(COP!$L$2:$L$750,COP!$C$2:$C$750,'Ambient Heat'!$B151,COP!$G$2:$G$750,'Ambient Heat'!F$4,COP!$D$2:$D$750,"RSDELC")-1))</f>
        <v>2.398762162162158</v>
      </c>
      <c r="G151" s="84">
        <f>MAX(0,(AVERAGEIFS(COP!$L$2:$L$750,COP!$C$2:$C$750,'Ambient Heat'!$B151,COP!$G$2:$G$750,'Ambient Heat'!G$4,COP!$D$2:$D$750,"RSDELC")-1))</f>
        <v>2.6047477477477536</v>
      </c>
      <c r="H151" s="84">
        <f>MAX(0,(AVERAGEIFS(COP!$L$2:$L$750,COP!$C$2:$C$750,'Ambient Heat'!$B151,COP!$G$2:$G$750,'Ambient Heat'!H$4,COP!$D$2:$D$750,"RSDELC")-1))</f>
        <v>3.1197117117116955</v>
      </c>
      <c r="I151" s="84">
        <f>MAX(0,(AVERAGEIFS(COP!$L$2:$L$750,COP!$C$2:$C$750,'Ambient Heat'!$B151,COP!$G$2:$G$750,'Ambient Heat'!I$4,COP!$D$2:$D$750,"RSDELC")-1))</f>
        <v>3.6346756756756697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MAX(0,(AVERAGEIFS(COP!$L$2:$L$750,COP!$C$2:$C$750,'Ambient Heat'!$B152,COP!$G$2:$G$750,'Ambient Heat'!F$4,COP!$D$2:$D$750,"RSDELC")-1))</f>
        <v>2.398762162162158</v>
      </c>
      <c r="G152" s="84">
        <f>MAX(0,(AVERAGEIFS(COP!$L$2:$L$750,COP!$C$2:$C$750,'Ambient Heat'!$B152,COP!$G$2:$G$750,'Ambient Heat'!G$4,COP!$D$2:$D$750,"RSDELC")-1))</f>
        <v>2.6047477477477536</v>
      </c>
      <c r="H152" s="84">
        <f>MAX(0,(AVERAGEIFS(COP!$L$2:$L$750,COP!$C$2:$C$750,'Ambient Heat'!$B152,COP!$G$2:$G$750,'Ambient Heat'!H$4,COP!$D$2:$D$750,"RSDELC")-1))</f>
        <v>3.1197117117116955</v>
      </c>
      <c r="I152" s="84">
        <f>MAX(0,(AVERAGEIFS(COP!$L$2:$L$750,COP!$C$2:$C$750,'Ambient Heat'!$B152,COP!$G$2:$G$750,'Ambient Heat'!I$4,COP!$D$2:$D$750,"RSDELC")-1))</f>
        <v>3.6346756756756697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MAX(0,(AVERAGEIFS(COP!$L$2:$L$750,COP!$C$2:$C$750,'Ambient Heat'!$B153,COP!$G$2:$G$750,'Ambient Heat'!F$4,COP!$D$2:$D$750,"RSDELC")-1))</f>
        <v>2.398762162162158</v>
      </c>
      <c r="G153" s="84">
        <f>MAX(0,(AVERAGEIFS(COP!$L$2:$L$750,COP!$C$2:$C$750,'Ambient Heat'!$B153,COP!$G$2:$G$750,'Ambient Heat'!G$4,COP!$D$2:$D$750,"RSDELC")-1))</f>
        <v>2.6047477477477536</v>
      </c>
      <c r="H153" s="84">
        <f>MAX(0,(AVERAGEIFS(COP!$L$2:$L$750,COP!$C$2:$C$750,'Ambient Heat'!$B153,COP!$G$2:$G$750,'Ambient Heat'!H$4,COP!$D$2:$D$750,"RSDELC")-1))</f>
        <v>3.1197117117116955</v>
      </c>
      <c r="I153" s="84">
        <f>MAX(0,(AVERAGEIFS(COP!$L$2:$L$750,COP!$C$2:$C$750,'Ambient Heat'!$B153,COP!$G$2:$G$750,'Ambient Heat'!I$4,COP!$D$2:$D$750,"RSDELC")-1))</f>
        <v>3.6346756756756697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MAX(0,(AVERAGEIFS(COP!$L$2:$L$750,COP!$C$2:$C$750,'Ambient Heat'!$B154,COP!$G$2:$G$750,'Ambient Heat'!F$4,COP!$D$2:$D$750,"RSDELC")-1))</f>
        <v>2.398762162162158</v>
      </c>
      <c r="G154" s="84">
        <f>MAX(0,(AVERAGEIFS(COP!$L$2:$L$750,COP!$C$2:$C$750,'Ambient Heat'!$B154,COP!$G$2:$G$750,'Ambient Heat'!G$4,COP!$D$2:$D$750,"RSDELC")-1))</f>
        <v>2.6047477477477536</v>
      </c>
      <c r="H154" s="84">
        <f>MAX(0,(AVERAGEIFS(COP!$L$2:$L$750,COP!$C$2:$C$750,'Ambient Heat'!$B154,COP!$G$2:$G$750,'Ambient Heat'!H$4,COP!$D$2:$D$750,"RSDELC")-1))</f>
        <v>3.1197117117116955</v>
      </c>
      <c r="I154" s="84">
        <f>MAX(0,(AVERAGEIFS(COP!$L$2:$L$750,COP!$C$2:$C$750,'Ambient Heat'!$B154,COP!$G$2:$G$750,'Ambient Heat'!I$4,COP!$D$2:$D$750,"RSDELC")-1))</f>
        <v>3.6346756756756697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MAX(0,(AVERAGEIFS(COP!$L$2:$L$750,COP!$C$2:$C$750,'Ambient Heat'!$B155,COP!$G$2:$G$750,'Ambient Heat'!F$4,COP!$D$2:$D$750,"RSDELC")-1))</f>
        <v>2.398762162162158</v>
      </c>
      <c r="G155" s="84">
        <f>MAX(0,(AVERAGEIFS(COP!$L$2:$L$750,COP!$C$2:$C$750,'Ambient Heat'!$B155,COP!$G$2:$G$750,'Ambient Heat'!G$4,COP!$D$2:$D$750,"RSDELC")-1))</f>
        <v>2.6047477477477536</v>
      </c>
      <c r="H155" s="84">
        <f>MAX(0,(AVERAGEIFS(COP!$L$2:$L$750,COP!$C$2:$C$750,'Ambient Heat'!$B155,COP!$G$2:$G$750,'Ambient Heat'!H$4,COP!$D$2:$D$750,"RSDELC")-1))</f>
        <v>3.1197117117116955</v>
      </c>
      <c r="I155" s="84">
        <f>MAX(0,(AVERAGEIFS(COP!$L$2:$L$750,COP!$C$2:$C$750,'Ambient Heat'!$B155,COP!$G$2:$G$750,'Ambient Heat'!I$4,COP!$D$2:$D$750,"RSDELC")-1))</f>
        <v>3.6346756756756697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MAX(0,(AVERAGEIFS(COP!$L$2:$L$750,COP!$C$2:$C$750,'Ambient Heat'!$B156,COP!$G$2:$G$750,'Ambient Heat'!F$4,COP!$D$2:$D$750,"RSDELC")-1))</f>
        <v>2.398762162162158</v>
      </c>
      <c r="G156" s="84">
        <f>MAX(0,(AVERAGEIFS(COP!$L$2:$L$750,COP!$C$2:$C$750,'Ambient Heat'!$B156,COP!$G$2:$G$750,'Ambient Heat'!G$4,COP!$D$2:$D$750,"RSDELC")-1))</f>
        <v>2.6047477477477536</v>
      </c>
      <c r="H156" s="84">
        <f>MAX(0,(AVERAGEIFS(COP!$L$2:$L$750,COP!$C$2:$C$750,'Ambient Heat'!$B156,COP!$G$2:$G$750,'Ambient Heat'!H$4,COP!$D$2:$D$750,"RSDELC")-1))</f>
        <v>3.1197117117116955</v>
      </c>
      <c r="I156" s="84">
        <f>MAX(0,(AVERAGEIFS(COP!$L$2:$L$750,COP!$C$2:$C$750,'Ambient Heat'!$B156,COP!$G$2:$G$750,'Ambient Heat'!I$4,COP!$D$2:$D$750,"RSDELC")-1))</f>
        <v>3.6346756756756697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MAX(0,(AVERAGEIFS(COP!$L$2:$L$750,COP!$C$2:$C$750,'Ambient Heat'!$B157,COP!$G$2:$G$750,'Ambient Heat'!F$4,COP!$D$2:$D$750,"RSDELC")-1))</f>
        <v>2.398762162162158</v>
      </c>
      <c r="G157" s="84">
        <f>MAX(0,(AVERAGEIFS(COP!$L$2:$L$750,COP!$C$2:$C$750,'Ambient Heat'!$B157,COP!$G$2:$G$750,'Ambient Heat'!G$4,COP!$D$2:$D$750,"RSDELC")-1))</f>
        <v>2.6047477477477536</v>
      </c>
      <c r="H157" s="84">
        <f>MAX(0,(AVERAGEIFS(COP!$L$2:$L$750,COP!$C$2:$C$750,'Ambient Heat'!$B157,COP!$G$2:$G$750,'Ambient Heat'!H$4,COP!$D$2:$D$750,"RSDELC")-1))</f>
        <v>3.1197117117116955</v>
      </c>
      <c r="I157" s="84">
        <f>MAX(0,(AVERAGEIFS(COP!$L$2:$L$750,COP!$C$2:$C$750,'Ambient Heat'!$B157,COP!$G$2:$G$750,'Ambient Heat'!I$4,COP!$D$2:$D$750,"RSDELC")-1))</f>
        <v>3.6346756756756697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MAX(0,(AVERAGEIFS(COP!$L$2:$L$750,COP!$C$2:$C$750,'Ambient Heat'!$B158,COP!$G$2:$G$750,'Ambient Heat'!F$4,COP!$D$2:$D$750,"RSDELC")-1))</f>
        <v>2.398762162162158</v>
      </c>
      <c r="G158" s="84">
        <f>MAX(0,(AVERAGEIFS(COP!$L$2:$L$750,COP!$C$2:$C$750,'Ambient Heat'!$B158,COP!$G$2:$G$750,'Ambient Heat'!G$4,COP!$D$2:$D$750,"RSDELC")-1))</f>
        <v>2.6047477477477536</v>
      </c>
      <c r="H158" s="84">
        <f>MAX(0,(AVERAGEIFS(COP!$L$2:$L$750,COP!$C$2:$C$750,'Ambient Heat'!$B158,COP!$G$2:$G$750,'Ambient Heat'!H$4,COP!$D$2:$D$750,"RSDELC")-1))</f>
        <v>3.1197117117116955</v>
      </c>
      <c r="I158" s="84">
        <f>MAX(0,(AVERAGEIFS(COP!$L$2:$L$750,COP!$C$2:$C$750,'Ambient Heat'!$B158,COP!$G$2:$G$750,'Ambient Heat'!I$4,COP!$D$2:$D$750,"RSDELC")-1))</f>
        <v>3.6346756756756697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MAX(0,(AVERAGEIFS(COP!$L$2:$L$750,COP!$C$2:$C$750,'Ambient Heat'!$B159,COP!$G$2:$G$750,'Ambient Heat'!F$4,COP!$D$2:$D$750,"RSDELC")-1))</f>
        <v>2.398762162162158</v>
      </c>
      <c r="G159" s="84">
        <f>MAX(0,(AVERAGEIFS(COP!$L$2:$L$750,COP!$C$2:$C$750,'Ambient Heat'!$B159,COP!$G$2:$G$750,'Ambient Heat'!G$4,COP!$D$2:$D$750,"RSDELC")-1))</f>
        <v>2.6047477477477536</v>
      </c>
      <c r="H159" s="84">
        <f>MAX(0,(AVERAGEIFS(COP!$L$2:$L$750,COP!$C$2:$C$750,'Ambient Heat'!$B159,COP!$G$2:$G$750,'Ambient Heat'!H$4,COP!$D$2:$D$750,"RSDELC")-1))</f>
        <v>3.1197117117116955</v>
      </c>
      <c r="I159" s="84">
        <f>MAX(0,(AVERAGEIFS(COP!$L$2:$L$750,COP!$C$2:$C$750,'Ambient Heat'!$B159,COP!$G$2:$G$750,'Ambient Heat'!I$4,COP!$D$2:$D$750,"RSDELC")-1))</f>
        <v>3.6346756756756697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MAX(0,(AVERAGEIFS(COP!$L$2:$L$750,COP!$C$2:$C$750,'Ambient Heat'!$B160,COP!$G$2:$G$750,'Ambient Heat'!F$4,COP!$D$2:$D$750,"RSDELC")-1))</f>
        <v>2.398762162162158</v>
      </c>
      <c r="G160" s="84">
        <f>MAX(0,(AVERAGEIFS(COP!$L$2:$L$750,COP!$C$2:$C$750,'Ambient Heat'!$B160,COP!$G$2:$G$750,'Ambient Heat'!G$4,COP!$D$2:$D$750,"RSDELC")-1))</f>
        <v>2.6047477477477536</v>
      </c>
      <c r="H160" s="84">
        <f>MAX(0,(AVERAGEIFS(COP!$L$2:$L$750,COP!$C$2:$C$750,'Ambient Heat'!$B160,COP!$G$2:$G$750,'Ambient Heat'!H$4,COP!$D$2:$D$750,"RSDELC")-1))</f>
        <v>3.1197117117116955</v>
      </c>
      <c r="I160" s="84">
        <f>MAX(0,(AVERAGEIFS(COP!$L$2:$L$750,COP!$C$2:$C$750,'Ambient Heat'!$B160,COP!$G$2:$G$750,'Ambient Heat'!I$4,COP!$D$2:$D$750,"RSDELC")-1))</f>
        <v>3.6346756756756697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MAX(0,(AVERAGEIFS(COP!$L$2:$L$750,COP!$C$2:$C$750,'Ambient Heat'!$B161,COP!$G$2:$G$750,'Ambient Heat'!F$4,COP!$D$2:$D$750,"RSDELC")-1))</f>
        <v>2.398762162162158</v>
      </c>
      <c r="G161" s="84">
        <f>MAX(0,(AVERAGEIFS(COP!$L$2:$L$750,COP!$C$2:$C$750,'Ambient Heat'!$B161,COP!$G$2:$G$750,'Ambient Heat'!G$4,COP!$D$2:$D$750,"RSDELC")-1))</f>
        <v>2.6047477477477536</v>
      </c>
      <c r="H161" s="84">
        <f>MAX(0,(AVERAGEIFS(COP!$L$2:$L$750,COP!$C$2:$C$750,'Ambient Heat'!$B161,COP!$G$2:$G$750,'Ambient Heat'!H$4,COP!$D$2:$D$750,"RSDELC")-1))</f>
        <v>3.1197117117116955</v>
      </c>
      <c r="I161" s="84">
        <f>MAX(0,(AVERAGEIFS(COP!$L$2:$L$750,COP!$C$2:$C$750,'Ambient Heat'!$B161,COP!$G$2:$G$750,'Ambient Heat'!I$4,COP!$D$2:$D$750,"RSDELC")-1))</f>
        <v>3.6346756756756697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MAX(0,(AVERAGEIFS(COP!$L$2:$L$750,COP!$C$2:$C$750,'Ambient Heat'!$B163,COP!$G$2:$G$750,'Ambient Heat'!F$4,COP!$D$2:$D$750,"RSDGAS")-1))</f>
        <v>0.37881263616557947</v>
      </c>
      <c r="G163" s="84">
        <f>MAX(0,(AVERAGEIFS(COP!$L$2:$L$750,COP!$C$2:$C$750,'Ambient Heat'!$B163,COP!$G$2:$G$750,'Ambient Heat'!G$4,COP!$D$2:$D$750,"RSDGAS")-1))</f>
        <v>0.48094690551117214</v>
      </c>
      <c r="H163" s="84">
        <f>MAX(0,(AVERAGEIFS(COP!$L$2:$L$750,COP!$C$2:$C$750,'Ambient Heat'!$B163,COP!$G$2:$G$750,'Ambient Heat'!H$4,COP!$D$2:$D$750,"RSDGAS")-1))</f>
        <v>0.73628257887517434</v>
      </c>
      <c r="I163" s="84">
        <f>MAX(0,(AVERAGEIFS(COP!$L$2:$L$750,COP!$C$2:$C$750,'Ambient Heat'!$B163,COP!$G$2:$G$750,'Ambient Heat'!I$4,COP!$D$2:$D$750,"RSDGAS")-1))</f>
        <v>0.73628257887517434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MAX(0,(AVERAGEIFS(COP!$L$2:$L$750,COP!$C$2:$C$750,'Ambient Heat'!$B164,COP!$G$2:$G$750,'Ambient Heat'!F$4,COP!$D$2:$D$750,"RSDGAS")-1))</f>
        <v>0.37881263616557947</v>
      </c>
      <c r="G164" s="84">
        <f>MAX(0,(AVERAGEIFS(COP!$L$2:$L$750,COP!$C$2:$C$750,'Ambient Heat'!$B164,COP!$G$2:$G$750,'Ambient Heat'!G$4,COP!$D$2:$D$750,"RSDGAS")-1))</f>
        <v>0.48094690551117214</v>
      </c>
      <c r="H164" s="84">
        <f>MAX(0,(AVERAGEIFS(COP!$L$2:$L$750,COP!$C$2:$C$750,'Ambient Heat'!$B164,COP!$G$2:$G$750,'Ambient Heat'!H$4,COP!$D$2:$D$750,"RSDGAS")-1))</f>
        <v>0.73628257887517434</v>
      </c>
      <c r="I164" s="84">
        <f>MAX(0,(AVERAGEIFS(COP!$L$2:$L$750,COP!$C$2:$C$750,'Ambient Heat'!$B164,COP!$G$2:$G$750,'Ambient Heat'!I$4,COP!$D$2:$D$750,"RSDGAS")-1))</f>
        <v>0.73628257887517434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MAX(0,(AVERAGEIFS(COP!$L$2:$L$750,COP!$C$2:$C$750,'Ambient Heat'!$B165,COP!$G$2:$G$750,'Ambient Heat'!F$4,COP!$D$2:$D$750,"RSDGAS")-1))</f>
        <v>0.37881263616557947</v>
      </c>
      <c r="G165" s="84">
        <f>MAX(0,(AVERAGEIFS(COP!$L$2:$L$750,COP!$C$2:$C$750,'Ambient Heat'!$B165,COP!$G$2:$G$750,'Ambient Heat'!G$4,COP!$D$2:$D$750,"RSDGAS")-1))</f>
        <v>0.42477305737109416</v>
      </c>
      <c r="H165" s="84">
        <f>MAX(0,(AVERAGEIFS(COP!$L$2:$L$750,COP!$C$2:$C$750,'Ambient Heat'!$B165,COP!$G$2:$G$750,'Ambient Heat'!H$4,COP!$D$2:$D$750,"RSDGAS")-1))</f>
        <v>0.42477305737109416</v>
      </c>
      <c r="I165" s="84">
        <f>MAX(0,(AVERAGEIFS(COP!$L$2:$L$750,COP!$C$2:$C$750,'Ambient Heat'!$B165,COP!$G$2:$G$750,'Ambient Heat'!I$4,COP!$D$2:$D$750,"RSDGAS")-1))</f>
        <v>0.47073347857661685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MAX(0,(AVERAGEIFS(COP!$L$2:$L$750,COP!$C$2:$C$750,'Ambient Heat'!$B166,COP!$G$2:$G$750,'Ambient Heat'!F$4,COP!$D$2:$D$750,"RSDGAS")-1))</f>
        <v>0.37881263616557947</v>
      </c>
      <c r="G166" s="84">
        <f>MAX(0,(AVERAGEIFS(COP!$L$2:$L$750,COP!$C$2:$C$750,'Ambient Heat'!$B166,COP!$G$2:$G$750,'Ambient Heat'!G$4,COP!$D$2:$D$750,"RSDGAS")-1))</f>
        <v>0.42477305737109416</v>
      </c>
      <c r="H166" s="84">
        <f>MAX(0,(AVERAGEIFS(COP!$L$2:$L$750,COP!$C$2:$C$750,'Ambient Heat'!$B166,COP!$G$2:$G$750,'Ambient Heat'!H$4,COP!$D$2:$D$750,"RSDGAS")-1))</f>
        <v>0.42477305737109416</v>
      </c>
      <c r="I166" s="84">
        <f>MAX(0,(AVERAGEIFS(COP!$L$2:$L$750,COP!$C$2:$C$750,'Ambient Heat'!$B166,COP!$G$2:$G$750,'Ambient Heat'!I$4,COP!$D$2:$D$750,"RSDGAS")-1))</f>
        <v>0.47073347857661685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MAX(0,(AVERAGEIFS(COP!$L$2:$L$750,COP!$C$2:$C$750,'Ambient Heat'!$B168,COP!$G$2:$G$750,'Ambient Heat'!F$4,COP!$D$2:$D$750,"RSDGAS")-1))</f>
        <v>1.8830972222222209</v>
      </c>
      <c r="G168" s="84">
        <f>MAX(0,(AVERAGEIFS(COP!$L$2:$L$750,COP!$C$2:$C$750,'Ambient Heat'!$B168,COP!$G$2:$G$750,'Ambient Heat'!G$4,COP!$D$2:$D$750,"RSDGAS")-1))</f>
        <v>2.1974665032679725</v>
      </c>
      <c r="H168" s="84">
        <f>MAX(0,(AVERAGEIFS(COP!$L$2:$L$750,COP!$C$2:$C$750,'Ambient Heat'!$B168,COP!$G$2:$G$750,'Ambient Heat'!H$4,COP!$D$2:$D$750,"RSDGAS")-1))</f>
        <v>2.4332434640522864</v>
      </c>
      <c r="I168" s="84">
        <f>MAX(0,(AVERAGEIFS(COP!$L$2:$L$750,COP!$C$2:$C$750,'Ambient Heat'!$B168,COP!$G$2:$G$750,'Ambient Heat'!I$4,COP!$D$2:$D$750,"RSDGAS")-1))</f>
        <v>2.4332434640522864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MAX(0,(AVERAGEIFS(COP!$L$2:$L$750,COP!$C$2:$C$750,'Ambient Heat'!$B169,COP!$G$2:$G$750,'Ambient Heat'!F$4,COP!$D$2:$D$750,"RSDGAS")-1))</f>
        <v>1.8830972222222209</v>
      </c>
      <c r="G169" s="84">
        <f>MAX(0,(AVERAGEIFS(COP!$L$2:$L$750,COP!$C$2:$C$750,'Ambient Heat'!$B169,COP!$G$2:$G$750,'Ambient Heat'!G$4,COP!$D$2:$D$750,"RSDGAS")-1))</f>
        <v>2.1974665032679725</v>
      </c>
      <c r="H169" s="84">
        <f>MAX(0,(AVERAGEIFS(COP!$L$2:$L$750,COP!$C$2:$C$750,'Ambient Heat'!$B169,COP!$G$2:$G$750,'Ambient Heat'!H$4,COP!$D$2:$D$750,"RSDGAS")-1))</f>
        <v>2.4332434640522864</v>
      </c>
      <c r="I169" s="84">
        <f>MAX(0,(AVERAGEIFS(COP!$L$2:$L$750,COP!$C$2:$C$750,'Ambient Heat'!$B169,COP!$G$2:$G$750,'Ambient Heat'!I$4,COP!$D$2:$D$750,"RSDGAS")-1))</f>
        <v>2.4332434640522864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4" t="s">
        <v>128</v>
      </c>
      <c r="T3" s="184"/>
      <c r="U3" s="184"/>
      <c r="V3" s="184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5" t="s">
        <v>38</v>
      </c>
      <c r="F4" s="186"/>
      <c r="G4" s="186"/>
      <c r="H4" s="186"/>
      <c r="I4" s="186"/>
      <c r="J4" s="18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7" t="s">
        <v>251</v>
      </c>
      <c r="Z7" s="187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7" t="s">
        <v>458</v>
      </c>
      <c r="Z12" s="187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4" t="s">
        <v>128</v>
      </c>
      <c r="T3" s="184"/>
      <c r="U3" s="184"/>
      <c r="V3" s="184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5" t="s">
        <v>38</v>
      </c>
      <c r="F4" s="186"/>
      <c r="G4" s="186"/>
      <c r="H4" s="186"/>
      <c r="I4" s="186"/>
      <c r="J4" s="18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7" t="s">
        <v>251</v>
      </c>
      <c r="Z7" s="187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7" t="s">
        <v>372</v>
      </c>
      <c r="Z13" s="187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5" t="s">
        <v>38</v>
      </c>
      <c r="F19" s="186"/>
      <c r="G19" s="186"/>
      <c r="H19" s="186"/>
      <c r="I19" s="186"/>
      <c r="J19" s="43"/>
      <c r="K19" s="21"/>
      <c r="L19" s="186" t="s">
        <v>39</v>
      </c>
      <c r="M19" s="186"/>
      <c r="N19" s="186"/>
      <c r="O19" s="186"/>
      <c r="P19" s="18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4" t="s">
        <v>128</v>
      </c>
      <c r="T3" s="184"/>
      <c r="U3" s="184"/>
      <c r="V3" s="184"/>
      <c r="Z3" s="184" t="s">
        <v>375</v>
      </c>
      <c r="AA3" s="184"/>
      <c r="AB3" s="184"/>
      <c r="AC3" s="184"/>
      <c r="AD3" s="184"/>
      <c r="AE3" s="184"/>
      <c r="AF3" s="184"/>
      <c r="AG3" s="184"/>
      <c r="AH3" s="184"/>
      <c r="AI3" s="184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5" t="s">
        <v>38</v>
      </c>
      <c r="F4" s="186"/>
      <c r="G4" s="186"/>
      <c r="H4" s="186"/>
      <c r="I4" s="186"/>
      <c r="J4" s="18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7" t="s">
        <v>251</v>
      </c>
      <c r="Z7" s="187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7" t="s">
        <v>372</v>
      </c>
      <c r="Z12" s="187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7" t="s">
        <v>373</v>
      </c>
      <c r="Z15" s="187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5" t="s">
        <v>38</v>
      </c>
      <c r="F19" s="186"/>
      <c r="G19" s="186"/>
      <c r="H19" s="186"/>
      <c r="I19" s="186"/>
      <c r="J19" s="43"/>
      <c r="K19" s="21"/>
      <c r="L19" s="186" t="s">
        <v>39</v>
      </c>
      <c r="M19" s="186"/>
      <c r="N19" s="186"/>
      <c r="O19" s="186"/>
      <c r="P19" s="18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4" t="s">
        <v>128</v>
      </c>
      <c r="T3" s="184"/>
      <c r="U3" s="184"/>
      <c r="V3" s="184"/>
      <c r="Z3" s="184" t="s">
        <v>375</v>
      </c>
      <c r="AA3" s="184"/>
      <c r="AB3" s="184"/>
      <c r="AC3" s="184"/>
      <c r="AD3" s="184"/>
      <c r="AE3" s="184"/>
      <c r="AF3" s="184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5" t="s">
        <v>38</v>
      </c>
      <c r="F4" s="186"/>
      <c r="G4" s="186"/>
      <c r="H4" s="186"/>
      <c r="I4" s="186"/>
      <c r="J4" s="18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7" t="s">
        <v>251</v>
      </c>
      <c r="Z7" s="187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7" t="s">
        <v>372</v>
      </c>
      <c r="Z12" s="187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7" t="s">
        <v>373</v>
      </c>
      <c r="Z15" s="187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6" t="s">
        <v>38</v>
      </c>
      <c r="F19" s="186"/>
      <c r="G19" s="186"/>
      <c r="H19" s="186"/>
      <c r="I19" s="186"/>
      <c r="J19" s="43"/>
      <c r="K19" s="21"/>
      <c r="L19" s="186" t="s">
        <v>39</v>
      </c>
      <c r="M19" s="186"/>
      <c r="N19" s="186"/>
      <c r="O19" s="186"/>
      <c r="P19" s="18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2023-07-21T11:32:56Z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