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CB1BC0CA-6BDA-450D-9D24-2654EAFC25B7}" xr6:coauthVersionLast="45" xr6:coauthVersionMax="47" xr10:uidLastSave="{00000000-0000-0000-0000-000000000000}"/>
  <bookViews>
    <workbookView xWindow="5640" yWindow="2250" windowWidth="21600" windowHeight="11385" tabRatio="819" activeTab="2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" i="34" l="1"/>
  <c r="AG4" i="34"/>
  <c r="AF4" i="34"/>
  <c r="AE4" i="34"/>
  <c r="AD4" i="34"/>
  <c r="AC4" i="34"/>
  <c r="AB4" i="34"/>
  <c r="AA4" i="34"/>
  <c r="Z4" i="34"/>
  <c r="Y4" i="34"/>
  <c r="X4" i="34"/>
  <c r="W4" i="34"/>
  <c r="V4" i="34"/>
  <c r="U4" i="34"/>
  <c r="T4" i="34"/>
  <c r="S4" i="34"/>
  <c r="R4" i="34"/>
  <c r="Q4" i="34"/>
  <c r="P4" i="34"/>
  <c r="O4" i="34"/>
  <c r="N4" i="34"/>
  <c r="M4" i="34"/>
  <c r="L4" i="34"/>
  <c r="K4" i="34"/>
  <c r="J4" i="34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<sst xmlns="http://schemas.openxmlformats.org/spreadsheetml/2006/main" count="86" uniqueCount="85">
  <si>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</si>
  <si>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</si>
  <si>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</si>
  <si>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</si>
  <si>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</si>
  <si>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</si>
  <si>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</si>
  <si>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</si>
  <si>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</si>
  <si>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</si>
  <si>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</si>
  <si>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</si>
  <si>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</si>
  <si>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</si>
  <si>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</si>
  <si>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</si>
  <si>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</si>
  <si>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</si>
  <si>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</si>
  <si>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</si>
  <si>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</si>
  <si>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</si>
  <si>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</si>
  <si>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</si>
  <si>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</si>
  <si>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</si>
  <si>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</si>
  <si>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</si>
  <si>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</si>
  <si>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</si>
  <si>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</si>
  <si>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</si>
  <si>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</si>
  <si>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</si>
  <si>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</si>
  <si>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</si>
  <si>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</si>
  <si>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</si>
  <si>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</si>
  <si>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</si>
  <si>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</si>
  <si>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</si>
  <si>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</si>
  <si>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</si>
  <si>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</si>
  <si>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</si>
  <si>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</si>
  <si>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</si>
  <si>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</si>
  <si>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</si>
  <si>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</si>
  <si>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</si>
  <si>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</si>
  <si>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</si>
  <si>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</si>
  <si>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</si>
  <si>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</si>
  <si>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</si>
  <si>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</si>
  <si>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</si>
  <si>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</si>
  <si>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</si>
  <si>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</si>
  <si>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</si>
  <si>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</si>
  <si>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</si>
  <si>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</si>
  <si>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</si>
  <si>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</si>
  <si>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</si>
  <si>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</si>
  <si>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</si>
  <si>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</si>
  <si>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</si>
  <si>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</si>
  <si>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</si>
  <si>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</si>
  <si>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</si>
  <si>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</si>
  <si>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</si>
  <si>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</si>
  <si>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</si>
  <si>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>Assigns new retrofit data</t>
  </si>
  <si>
    <t xml:space="preserve">Olexandr Balyk ( MaREI, olexandr.balyk@ucc.ie) </t>
  </si>
  <si>
    <t xml:space="preserve">Jason Mc Guire ( MaREI, jason.mcguire@ucc.ie)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</si>
</sst>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DC8FAE22-7BED-4E70-90F9-F4874262D0F5}"/>
    <cellStyle name="Normal" xfId="0" builtinId="0"/>
    <cellStyle name="Normal 2" xfId="1" xr:uid="{984A62E3-8AE1-449E-9EB6-629F0DC4A1B8}"/>
    <cellStyle name="Normal 3" xfId="2" xr:uid="{1B8C0B5C-0E57-4C95-A951-06F34CB1BC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bRES_TRA_NewVehicles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TechSelection"/>
    </sheetNames>
    <sheetDataSet>
      <sheetData sheetId="0"/>
      <sheetData sheetId="1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A0C0-0559-4690-A625-1D691913FFDD}">
  <sheetPr codeName="Sheet3"/>
  <dimension ref="A1:Z99"/>
  <sheetViews>
    <sheetView showGridLines="0" topLeftCell="A5" zoomScaleNormal="100" workbookViewId="0">
      <selection activeCell="B25" sqref="B25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31" t="s">
        <v>68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69</v>
      </c>
      <c r="B19" s="30" t="s">
        <v>80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70</v>
      </c>
      <c r="B20" s="30" t="s">
        <v>81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71</v>
      </c>
      <c r="B21" s="25" t="s">
        <v>82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72</v>
      </c>
      <c r="B23" s="30" t="s">
        <v>83</v>
      </c>
      <c r="C23" s="30"/>
      <c r="D23" s="3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25"/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73</v>
      </c>
      <c r="B26" s="30" t="s">
        <v>84</v>
      </c>
      <c r="C26" s="30"/>
      <c r="D26" s="3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30" t="s">
        <v>83</v>
      </c>
      <c r="C27" s="30"/>
      <c r="D27" s="3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74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75</v>
      </c>
      <c r="B30" s="32" t="s">
        <v>76</v>
      </c>
      <c r="C30" s="30"/>
      <c r="D30" s="3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77</v>
      </c>
      <c r="B31" s="30" t="s">
        <v>78</v>
      </c>
      <c r="C31" s="30"/>
      <c r="D31" s="3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79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7:D27"/>
  </mergeCells>
  <hyperlinks>
    <hyperlink ref="B30" r:id="rId1" xr:uid="{F3C2EAD7-7A50-4580-BA7B-D7863331157E}"/>
    <hyperlink ref="B32" r:id="rId2" xr:uid="{252B1F77-7A74-436A-9DB3-F6BCC3D4EFA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H27" sqref="H27"/>
    </sheetView>
  </sheetViews>
  <sheetFormatPr defaultColWidth="9.140625" defaultRowHeight="12.75" x14ac:dyDescent="0.2"/>
  <cols>
    <col min="1" max="1" width="12.140625" style="7" customWidth="1"/>
    <col min="2" max="2" width="11.7109375" style="7" customWidth="1"/>
    <col min="3" max="3" width="3.140625" style="7" bestFit="1" customWidth="1"/>
    <col min="4" max="4" width="8.5703125" style="7" bestFit="1" customWidth="1"/>
    <col min="5" max="5" width="6.42578125" style="7" bestFit="1" customWidth="1"/>
    <col min="6" max="6" width="4.85546875" style="7" bestFit="1" customWidth="1"/>
    <col min="7" max="7" width="5.7109375" style="7" bestFit="1" customWidth="1"/>
    <col min="8" max="8" width="5.85546875" style="7" bestFit="1" customWidth="1"/>
    <col min="9" max="9" width="5.42578125" style="7" bestFit="1" customWidth="1"/>
    <col min="10" max="11" width="5.7109375" style="7" bestFit="1" customWidth="1"/>
    <col min="12" max="12" width="6.5703125" style="7" bestFit="1" customWidth="1"/>
    <col min="13" max="13" width="6.140625" style="7" bestFit="1" customWidth="1"/>
    <col min="14" max="14" width="6.7109375" style="7" bestFit="1" customWidth="1"/>
    <col min="15" max="15" width="6.5703125" style="7" bestFit="1" customWidth="1"/>
    <col min="16" max="16" width="7.28515625" style="7" bestFit="1" customWidth="1"/>
    <col min="17" max="17" width="5.7109375" style="7" bestFit="1" customWidth="1"/>
    <col min="18" max="18" width="6.140625" style="7" bestFit="1" customWidth="1"/>
    <col min="19" max="19" width="5.7109375" style="7" bestFit="1" customWidth="1"/>
    <col min="20" max="20" width="5.5703125" style="7" bestFit="1" customWidth="1"/>
    <col min="21" max="21" width="5.85546875" style="7" bestFit="1" customWidth="1"/>
    <col min="22" max="22" width="6.7109375" style="7" bestFit="1" customWidth="1"/>
    <col min="23" max="23" width="4.85546875" style="7" bestFit="1" customWidth="1"/>
    <col min="24" max="24" width="7.5703125" style="7" customWidth="1"/>
    <col min="25" max="25" width="6.7109375" style="7" bestFit="1" customWidth="1"/>
    <col min="26" max="26" width="6.140625" style="7" bestFit="1" customWidth="1"/>
    <col min="27" max="28" width="6" style="7" bestFit="1" customWidth="1"/>
    <col min="29" max="29" width="5.7109375" style="7" bestFit="1" customWidth="1"/>
    <col min="30" max="30" width="6.7109375" style="7" bestFit="1" customWidth="1"/>
    <col min="31" max="16384" width="9.140625" style="7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 s="7">
        <v>1</v>
      </c>
    </row>
    <row r="5" spans="1:30" ht="15" x14ac:dyDescent="0.2">
      <c r="A5" s="7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s="7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s="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H7"/>
  <sheetViews>
    <sheetView tabSelected="1" zoomScaleNormal="100" workbookViewId="0">
      <selection activeCell="B3" sqref="B3:AH5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1" bestFit="1" customWidth="1"/>
    <col min="9" max="9" width="8.5703125" style="1" bestFit="1" customWidth="1"/>
    <col min="10" max="11" width="3.7109375" style="1" bestFit="1" customWidth="1"/>
    <col min="12" max="12" width="3.42578125" style="1" bestFit="1" customWidth="1"/>
    <col min="13" max="13" width="3.28515625" style="1" bestFit="1" customWidth="1"/>
    <col min="14" max="14" width="3.5703125" style="1" bestFit="1" customWidth="1"/>
    <col min="15" max="15" width="3.7109375" style="1" bestFit="1" customWidth="1"/>
    <col min="16" max="17" width="3.42578125" style="1" bestFit="1" customWidth="1"/>
    <col min="18" max="18" width="2.5703125" style="1" bestFit="1" customWidth="1"/>
    <col min="19" max="19" width="3.42578125" style="1" bestFit="1" customWidth="1"/>
    <col min="20" max="21" width="3.7109375" style="1" bestFit="1" customWidth="1"/>
    <col min="22" max="23" width="2.7109375" style="1" bestFit="1" customWidth="1"/>
    <col min="24" max="24" width="2.5703125" style="1" bestFit="1" customWidth="1"/>
    <col min="25" max="25" width="3.28515625" style="1" bestFit="1" customWidth="1"/>
    <col min="26" max="26" width="3.42578125" style="1" bestFit="1" customWidth="1"/>
    <col min="27" max="27" width="3.28515625" style="1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34" x14ac:dyDescent="0.2">
      <c r="B3" s="2" t="s">
        <v>2</v>
      </c>
      <c r="C3" s="7"/>
      <c r="D3" s="7"/>
      <c r="E3" s="7"/>
      <c r="F3" s="7"/>
      <c r="G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2:34" ht="13.5" thickBot="1" x14ac:dyDescent="0.25">
      <c r="B4" s="3" t="s">
        <v>3</v>
      </c>
      <c r="C4" s="3" t="s">
        <v>4</v>
      </c>
      <c r="D4" s="3" t="s">
        <v>5</v>
      </c>
      <c r="E4" s="3" t="s">
        <v>6</v>
      </c>
      <c r="F4" s="5" t="s">
        <v>7</v>
      </c>
      <c r="G4" s="5" t="s">
        <v>8</v>
      </c>
      <c r="H4" s="5" t="str">
        <f>[1]Regions!C3</f>
        <v>IE</v>
      </c>
      <c r="I4" s="6" t="str">
        <f>[1]Regions!E3</f>
        <v>IE-CW</v>
      </c>
      <c r="J4" s="6" t="str">
        <f>[1]Regions!F3</f>
        <v>IE-D</v>
      </c>
      <c r="K4" s="6" t="str">
        <f>[1]Regions!G3</f>
        <v>IE-KE</v>
      </c>
      <c r="L4" s="6" t="str">
        <f>[1]Regions!H3</f>
        <v>IE-KK</v>
      </c>
      <c r="M4" s="6" t="str">
        <f>[1]Regions!I3</f>
        <v>IE-LS</v>
      </c>
      <c r="N4" s="6" t="str">
        <f>[1]Regions!J3</f>
        <v>IE-LD</v>
      </c>
      <c r="O4" s="6" t="str">
        <f>[1]Regions!K3</f>
        <v>IE-LH</v>
      </c>
      <c r="P4" s="6" t="str">
        <f>[1]Regions!L3</f>
        <v>IE-MH</v>
      </c>
      <c r="Q4" s="6" t="str">
        <f>[1]Regions!M3</f>
        <v>IE-OY</v>
      </c>
      <c r="R4" s="6" t="str">
        <f>[1]Regions!N3</f>
        <v>IE-WH</v>
      </c>
      <c r="S4" s="6" t="str">
        <f>[1]Regions!O3</f>
        <v>IE-WX</v>
      </c>
      <c r="T4" s="6" t="str">
        <f>[1]Regions!P3</f>
        <v>IE-WW</v>
      </c>
      <c r="U4" s="6" t="str">
        <f>[1]Regions!Q3</f>
        <v>IE-CE</v>
      </c>
      <c r="V4" s="6" t="str">
        <f>[1]Regions!R3</f>
        <v>IE-CO</v>
      </c>
      <c r="W4" s="6" t="str">
        <f>[1]Regions!S3</f>
        <v>IE-KY</v>
      </c>
      <c r="X4" s="6" t="str">
        <f>[1]Regions!T3</f>
        <v>IE-LK</v>
      </c>
      <c r="Y4" s="6" t="str">
        <f>[1]Regions!U3</f>
        <v>IE-TA</v>
      </c>
      <c r="Z4" s="6" t="str">
        <f>[1]Regions!V3</f>
        <v>IE-WD</v>
      </c>
      <c r="AA4" s="6" t="str">
        <f>[1]Regions!W3</f>
        <v>IE-G</v>
      </c>
      <c r="AB4" s="6" t="str">
        <f>[1]Regions!X3</f>
        <v>IE-LM</v>
      </c>
      <c r="AC4" s="6" t="str">
        <f>[1]Regions!Y3</f>
        <v>IE-MO</v>
      </c>
      <c r="AD4" s="6" t="str">
        <f>[1]Regions!Z3</f>
        <v>IE-RN</v>
      </c>
      <c r="AE4" s="6" t="str">
        <f>[1]Regions!AA3</f>
        <v>IE-SO</v>
      </c>
      <c r="AF4" s="6" t="str">
        <f>[1]Regions!AB3</f>
        <v>IE-CN</v>
      </c>
      <c r="AG4" s="6" t="str">
        <f>[1]Regions!AC3</f>
        <v>IE-DL</v>
      </c>
      <c r="AH4" s="6" t="str">
        <f>[1]Regions!AD3</f>
        <v>IE-MN</v>
      </c>
    </row>
    <row r="5" spans="2:34" x14ac:dyDescent="0.2">
      <c r="B5" s="7"/>
      <c r="C5" s="4" t="s">
        <v>1</v>
      </c>
      <c r="D5" s="7"/>
      <c r="E5" s="7"/>
      <c r="F5" s="7"/>
      <c r="G5" s="7">
        <v>0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</row>
    <row r="6" spans="2:34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34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2021-03-10T14:22:04Z</dcterms:created>
  <dcterms:modified xsi:type="dcterms:W3CDTF">2022-06-14T18:21:27Z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270591378211975</vt:r8>
  </property>
</Properties>
</file>