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F49227E-69BC-4948-B0FC-0C21ADF1229F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<sst xmlns="http://schemas.openxmlformats.org/spreadsheetml/2006/main" count="11889" uniqueCount="720">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</sst>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3" t="s">
        <v>439</v>
      </c>
      <c r="B16" s="173"/>
      <c r="C16" s="173"/>
      <c r="D16" s="17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2" t="s">
        <v>7</v>
      </c>
      <c r="C19" s="172"/>
      <c r="D19" s="17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2" t="s">
        <v>450</v>
      </c>
      <c r="C20" s="172"/>
      <c r="D20" s="17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5" t="s">
        <v>454</v>
      </c>
      <c r="C21" s="175"/>
      <c r="D21" s="17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5"/>
      <c r="C22" s="175"/>
      <c r="D22" s="17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2" t="s">
        <v>451</v>
      </c>
      <c r="C23" s="172"/>
      <c r="D23" s="17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2" t="s">
        <v>452</v>
      </c>
      <c r="C24" s="172"/>
      <c r="D24" s="17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2" t="s">
        <v>451</v>
      </c>
      <c r="C26" s="172"/>
      <c r="D26" s="17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2" t="s">
        <v>453</v>
      </c>
      <c r="C27" s="172"/>
      <c r="D27" s="17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4" t="s">
        <v>446</v>
      </c>
      <c r="C30" s="172"/>
      <c r="D30" s="17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2" t="s">
        <v>448</v>
      </c>
      <c r="C31" s="172"/>
      <c r="D31" s="17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" zoomScale="70" zoomScaleNormal="70" workbookViewId="0">
      <selection activeCell="O9" sqref="O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89" t="s">
        <v>11</v>
      </c>
      <c r="C5" s="190" t="s">
        <v>582</v>
      </c>
      <c r="D5" s="190" t="s">
        <v>30</v>
      </c>
      <c r="E5" s="190" t="s">
        <v>583</v>
      </c>
      <c r="F5" s="190" t="s">
        <v>6</v>
      </c>
      <c r="G5" s="191" t="s">
        <v>294</v>
      </c>
      <c r="H5" s="191" t="s">
        <v>2</v>
      </c>
      <c r="I5" s="191" t="s">
        <v>0</v>
      </c>
      <c r="J5" s="191" t="s">
        <v>584</v>
      </c>
      <c r="K5" s="191" t="s">
        <v>585</v>
      </c>
      <c r="L5" s="191" t="s">
        <v>29</v>
      </c>
      <c r="M5" s="189" t="s">
        <v>27</v>
      </c>
      <c r="Q5" s="178" t="s">
        <v>586</v>
      </c>
      <c r="R5" s="178"/>
      <c r="S5" s="178"/>
      <c r="U5" s="178" t="s">
        <v>587</v>
      </c>
      <c r="V5" s="178"/>
      <c r="W5" s="178"/>
      <c r="X5" s="178"/>
      <c r="Y5" s="178"/>
      <c r="AA5" s="178" t="s">
        <v>588</v>
      </c>
      <c r="AB5" s="178"/>
      <c r="AC5" s="178"/>
      <c r="AE5" s="178" t="s">
        <v>589</v>
      </c>
      <c r="AF5" s="178"/>
      <c r="AG5" s="178"/>
    </row>
    <row r="6" spans="1:36" ht="15.75" thickBot="1" x14ac:dyDescent="0.25">
      <c r="B6" s="185" t="s">
        <v>649</v>
      </c>
      <c r="C6" s="184"/>
      <c r="D6" s="184" t="s">
        <v>648</v>
      </c>
      <c r="E6" s="184"/>
      <c r="F6" s="184"/>
      <c r="G6" s="184"/>
      <c r="H6" s="184">
        <v>2019</v>
      </c>
      <c r="I6" s="185" t="s">
        <v>214</v>
      </c>
      <c r="J6" s="192" cm="1">
        <f t="array" ref="J6">INDEX(-$U$33:$AA$38,MATCH(S33,$S$33:$S$38,0),MATCH($O$7,$U$27:$AA$27,0))</f>
        <v>-0.99999998312382343</v>
      </c>
      <c r="K6" s="184">
        <v>0</v>
      </c>
      <c r="L6" s="184">
        <v>5</v>
      </c>
      <c r="M6" s="184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7"/>
      <c r="C7" s="186"/>
      <c r="D7" s="186" t="s">
        <v>659</v>
      </c>
      <c r="E7" s="186"/>
      <c r="F7" s="186" t="s">
        <v>641</v>
      </c>
      <c r="G7" s="186"/>
      <c r="H7" s="186">
        <v>2019</v>
      </c>
      <c r="I7" s="187" t="s">
        <v>214</v>
      </c>
      <c r="J7" s="186">
        <v>-1</v>
      </c>
      <c r="K7" s="186"/>
      <c r="L7" s="186"/>
      <c r="M7" s="186"/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3"/>
      <c r="C8" s="194"/>
      <c r="D8" s="194" t="s">
        <v>645</v>
      </c>
      <c r="E8" s="194"/>
      <c r="F8" s="194"/>
      <c r="G8" s="194"/>
      <c r="H8" s="194">
        <v>2019</v>
      </c>
      <c r="I8" s="194" t="s">
        <v>214</v>
      </c>
      <c r="J8" s="194">
        <v>1</v>
      </c>
      <c r="K8" s="194"/>
      <c r="L8" s="194"/>
      <c r="M8" s="194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5" t="s">
        <v>651</v>
      </c>
      <c r="C9" s="195"/>
      <c r="D9" s="195" t="s">
        <v>598</v>
      </c>
      <c r="E9" s="195"/>
      <c r="F9" s="195"/>
      <c r="G9" s="195"/>
      <c r="H9" s="195">
        <v>2019</v>
      </c>
      <c r="I9" s="196" t="s">
        <v>214</v>
      </c>
      <c r="J9" s="197" cm="1">
        <f t="array" ref="J9">INDEX(-$U$33:$AA$38,MATCH(D9,$S$33:$S$38,0),MATCH($O$7,$U$27:$AA$27,0))</f>
        <v>-0.99417194789886376</v>
      </c>
      <c r="K9" s="195">
        <v>0</v>
      </c>
      <c r="L9" s="195">
        <v>5</v>
      </c>
      <c r="M9" s="195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86"/>
      <c r="C10" s="186"/>
      <c r="D10" s="186" t="s">
        <v>650</v>
      </c>
      <c r="E10" s="186"/>
      <c r="F10" s="186"/>
      <c r="G10" s="186"/>
      <c r="H10" s="186">
        <v>2019</v>
      </c>
      <c r="I10" s="187"/>
      <c r="J10" s="188">
        <v>-1</v>
      </c>
      <c r="K10" s="186"/>
      <c r="L10" s="186"/>
      <c r="M10" s="186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4"/>
      <c r="C11" s="194"/>
      <c r="D11" s="194" t="s">
        <v>656</v>
      </c>
      <c r="E11" s="194"/>
      <c r="F11" s="194" t="s">
        <v>481</v>
      </c>
      <c r="G11" s="194"/>
      <c r="H11" s="194">
        <v>2019</v>
      </c>
      <c r="I11" s="193" t="s">
        <v>214</v>
      </c>
      <c r="J11" s="194">
        <v>1</v>
      </c>
      <c r="K11" s="194"/>
      <c r="L11" s="194"/>
      <c r="M11" s="194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5" t="s">
        <v>652</v>
      </c>
      <c r="C12" s="195"/>
      <c r="D12" s="195" t="s">
        <v>601</v>
      </c>
      <c r="E12" s="195"/>
      <c r="F12" s="195"/>
      <c r="G12" s="195"/>
      <c r="H12" s="195">
        <v>2019</v>
      </c>
      <c r="I12" s="196" t="s">
        <v>214</v>
      </c>
      <c r="J12" s="197" cm="1">
        <f t="array" ref="J12">INDEX(-$U$33:$AA$38,MATCH(D12,$S$33:$S$38,0),MATCH($O$7,$U$27:$AA$27,0))</f>
        <v>-0.92710242952401201</v>
      </c>
      <c r="K12" s="195">
        <v>0</v>
      </c>
      <c r="L12" s="195">
        <v>5</v>
      </c>
      <c r="M12" s="195" t="s">
        <v>668</v>
      </c>
      <c r="Q12" s="179" t="s">
        <v>611</v>
      </c>
      <c r="R12" s="179"/>
      <c r="S12" s="17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86"/>
      <c r="C13" s="186"/>
      <c r="D13" s="186" t="s">
        <v>660</v>
      </c>
      <c r="E13" s="186"/>
      <c r="F13" s="186"/>
      <c r="G13" s="186"/>
      <c r="H13" s="186">
        <v>2019</v>
      </c>
      <c r="I13" s="187"/>
      <c r="J13" s="188">
        <v>-1</v>
      </c>
      <c r="K13" s="186"/>
      <c r="L13" s="186"/>
      <c r="M13" s="186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4"/>
      <c r="C14" s="194"/>
      <c r="D14" s="194" t="s">
        <v>661</v>
      </c>
      <c r="E14" s="194"/>
      <c r="F14" s="194" t="s">
        <v>482</v>
      </c>
      <c r="G14" s="194"/>
      <c r="H14" s="194">
        <v>2019</v>
      </c>
      <c r="I14" s="193" t="s">
        <v>214</v>
      </c>
      <c r="J14" s="198">
        <v>1</v>
      </c>
      <c r="K14" s="194"/>
      <c r="L14" s="194"/>
      <c r="M14" s="194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5" t="s">
        <v>653</v>
      </c>
      <c r="C15" s="195"/>
      <c r="D15" s="195" t="s">
        <v>604</v>
      </c>
      <c r="E15" s="195"/>
      <c r="F15" s="195"/>
      <c r="G15" s="195"/>
      <c r="H15" s="195">
        <v>2019</v>
      </c>
      <c r="I15" s="196" t="s">
        <v>214</v>
      </c>
      <c r="J15" s="197" cm="1">
        <f t="array" ref="J15">INDEX(-$U$33:$AA$38,MATCH(D15,$S$33:$S$38,0),MATCH($O$7,$U$27:$AA$27,0))</f>
        <v>-0.87051976694100974</v>
      </c>
      <c r="K15" s="195">
        <v>0</v>
      </c>
      <c r="L15" s="195">
        <v>5</v>
      </c>
      <c r="M15" s="195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86"/>
      <c r="C16" s="186"/>
      <c r="D16" s="186" t="s">
        <v>663</v>
      </c>
      <c r="E16" s="186"/>
      <c r="F16" s="186"/>
      <c r="G16" s="186"/>
      <c r="H16" s="186">
        <v>2019</v>
      </c>
      <c r="I16" s="187"/>
      <c r="J16" s="188">
        <v>-1</v>
      </c>
      <c r="K16" s="186"/>
      <c r="L16" s="186"/>
      <c r="M16" s="186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4"/>
      <c r="C17" s="194"/>
      <c r="D17" s="194" t="s">
        <v>662</v>
      </c>
      <c r="E17" s="194"/>
      <c r="F17" s="194" t="s">
        <v>483</v>
      </c>
      <c r="G17" s="194"/>
      <c r="H17" s="194">
        <v>2019</v>
      </c>
      <c r="I17" s="193" t="s">
        <v>214</v>
      </c>
      <c r="J17" s="198">
        <v>1</v>
      </c>
      <c r="K17" s="194"/>
      <c r="L17" s="194"/>
      <c r="M17" s="194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5" t="s">
        <v>654</v>
      </c>
      <c r="C18" s="195"/>
      <c r="D18" s="195" t="s">
        <v>607</v>
      </c>
      <c r="E18" s="195"/>
      <c r="F18" s="195"/>
      <c r="G18" s="195"/>
      <c r="H18" s="195">
        <v>2019</v>
      </c>
      <c r="I18" s="196" t="s">
        <v>214</v>
      </c>
      <c r="J18" s="197" cm="1">
        <f t="array" ref="J18">INDEX(-$U$33:$AA$38,MATCH(D18,$S$33:$S$38,0),MATCH($O$7,$U$27:$AA$27,0))</f>
        <v>-0.58254904641534866</v>
      </c>
      <c r="K18" s="195">
        <v>0</v>
      </c>
      <c r="L18" s="195">
        <v>5</v>
      </c>
      <c r="M18" s="195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86"/>
      <c r="C19" s="186"/>
      <c r="D19" s="186" t="s">
        <v>664</v>
      </c>
      <c r="E19" s="186"/>
      <c r="F19" s="186"/>
      <c r="G19" s="186"/>
      <c r="H19" s="186">
        <v>2019</v>
      </c>
      <c r="I19" s="187"/>
      <c r="J19" s="188">
        <v>-1</v>
      </c>
      <c r="K19" s="186"/>
      <c r="L19" s="186"/>
      <c r="M19" s="186"/>
      <c r="T19" t="s">
        <v>621</v>
      </c>
    </row>
    <row r="20" spans="2:48" ht="13.5" thickBot="1" x14ac:dyDescent="0.25">
      <c r="B20" s="194"/>
      <c r="C20" s="194"/>
      <c r="D20" s="194" t="s">
        <v>665</v>
      </c>
      <c r="E20" s="194"/>
      <c r="F20" s="194" t="s">
        <v>484</v>
      </c>
      <c r="G20" s="194"/>
      <c r="H20" s="194">
        <v>2019</v>
      </c>
      <c r="I20" s="193" t="s">
        <v>214</v>
      </c>
      <c r="J20" s="198">
        <v>1</v>
      </c>
      <c r="K20" s="194"/>
      <c r="L20" s="194"/>
      <c r="M20" s="194"/>
    </row>
    <row r="21" spans="2:48" ht="13.5" thickTop="1" x14ac:dyDescent="0.2">
      <c r="B21" s="195" t="s">
        <v>655</v>
      </c>
      <c r="C21" s="195"/>
      <c r="D21" s="195" t="s">
        <v>610</v>
      </c>
      <c r="E21" s="195"/>
      <c r="F21" s="195"/>
      <c r="G21" s="195"/>
      <c r="H21" s="195">
        <v>2019</v>
      </c>
      <c r="I21" s="196" t="s">
        <v>214</v>
      </c>
      <c r="J21" s="197" cm="1">
        <f t="array" ref="J21">INDEX(-$U$33:$AA$38,MATCH(D21,$S$33:$S$38,0),MATCH($O$7,$U$27:$AA$27,0))</f>
        <v>-0.20397754353748057</v>
      </c>
      <c r="K21" s="195">
        <v>0</v>
      </c>
      <c r="L21" s="195">
        <v>5</v>
      </c>
      <c r="M21" s="195" t="s">
        <v>669</v>
      </c>
      <c r="T21" t="s">
        <v>624</v>
      </c>
    </row>
    <row r="22" spans="2:48" x14ac:dyDescent="0.2">
      <c r="B22" s="186"/>
      <c r="C22" s="186"/>
      <c r="D22" s="186" t="s">
        <v>667</v>
      </c>
      <c r="E22" s="186"/>
      <c r="F22" s="186"/>
      <c r="G22" s="186"/>
      <c r="H22" s="186">
        <v>2019</v>
      </c>
      <c r="I22" s="187"/>
      <c r="J22" s="188">
        <v>-1</v>
      </c>
      <c r="K22" s="186"/>
      <c r="L22" s="186"/>
      <c r="M22" s="186"/>
    </row>
    <row r="23" spans="2:48" ht="13.5" thickBot="1" x14ac:dyDescent="0.25">
      <c r="B23" s="194"/>
      <c r="C23" s="194"/>
      <c r="D23" s="194" t="s">
        <v>666</v>
      </c>
      <c r="E23" s="194"/>
      <c r="F23" s="194" t="s">
        <v>480</v>
      </c>
      <c r="G23" s="194"/>
      <c r="H23" s="194">
        <v>2019</v>
      </c>
      <c r="I23" s="193" t="s">
        <v>214</v>
      </c>
      <c r="J23" s="198">
        <v>1</v>
      </c>
      <c r="K23" s="194"/>
      <c r="L23" s="194"/>
      <c r="M23" s="194"/>
    </row>
    <row r="24" spans="2:48" ht="13.5" thickTop="1" x14ac:dyDescent="0.2">
      <c r="B24" s="185" t="s">
        <v>673</v>
      </c>
      <c r="C24" s="184"/>
      <c r="D24" s="184" t="s">
        <v>672</v>
      </c>
      <c r="E24" s="184"/>
      <c r="F24" s="184"/>
      <c r="G24" s="184"/>
      <c r="H24" s="184">
        <v>2019</v>
      </c>
      <c r="I24" s="185" t="s">
        <v>214</v>
      </c>
      <c r="J24" s="192" cm="1">
        <f t="array" ref="J24">INDEX(-$AE$33:$AK$38,MATCH(AC33,$AC$33:$AC$38,0),MATCH($O$7,$AE$27:$AK$27,0))</f>
        <v>-0.99973940839121955</v>
      </c>
      <c r="K24" s="184">
        <v>0</v>
      </c>
      <c r="L24" s="184">
        <v>5</v>
      </c>
      <c r="M24" s="184" t="s">
        <v>690</v>
      </c>
    </row>
    <row r="25" spans="2:48" x14ac:dyDescent="0.2">
      <c r="B25" s="187"/>
      <c r="C25" s="186"/>
      <c r="D25" s="186" t="s">
        <v>674</v>
      </c>
      <c r="E25" s="186"/>
      <c r="F25" s="186" t="s">
        <v>642</v>
      </c>
      <c r="G25" s="186"/>
      <c r="H25" s="186">
        <v>2019</v>
      </c>
      <c r="I25" s="187" t="s">
        <v>214</v>
      </c>
      <c r="J25" s="186">
        <v>-1</v>
      </c>
      <c r="K25" s="186"/>
      <c r="L25" s="186"/>
      <c r="M25" s="186"/>
    </row>
    <row r="26" spans="2:48" ht="13.5" thickBot="1" x14ac:dyDescent="0.25">
      <c r="B26" s="193"/>
      <c r="C26" s="194"/>
      <c r="D26" s="194" t="s">
        <v>646</v>
      </c>
      <c r="E26" s="194"/>
      <c r="F26" s="194"/>
      <c r="G26" s="194"/>
      <c r="H26" s="194">
        <v>2019</v>
      </c>
      <c r="I26" s="194" t="s">
        <v>214</v>
      </c>
      <c r="J26" s="194">
        <v>1</v>
      </c>
      <c r="K26" s="194"/>
      <c r="L26" s="194"/>
      <c r="M26" s="194"/>
    </row>
    <row r="27" spans="2:48" ht="13.5" thickTop="1" x14ac:dyDescent="0.2">
      <c r="B27" s="195" t="s">
        <v>675</v>
      </c>
      <c r="C27" s="195"/>
      <c r="D27" s="195" t="s">
        <v>618</v>
      </c>
      <c r="E27" s="195"/>
      <c r="F27" s="195"/>
      <c r="G27" s="195"/>
      <c r="H27" s="195">
        <v>2019</v>
      </c>
      <c r="I27" s="196" t="s">
        <v>214</v>
      </c>
      <c r="J27" s="197" cm="1">
        <f t="array" ref="J27">INDEX(-$AE$33:$AK$38,MATCH(D27,$AC$33:$AC$38,0),MATCH($O$7,$U$27:$AA$27,0))</f>
        <v>-0.99191173064402915</v>
      </c>
      <c r="K27" s="195">
        <v>0</v>
      </c>
      <c r="L27" s="195">
        <v>5</v>
      </c>
      <c r="M27" s="195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86"/>
      <c r="C28" s="186"/>
      <c r="D28" s="186" t="s">
        <v>676</v>
      </c>
      <c r="E28" s="186"/>
      <c r="F28" s="186"/>
      <c r="G28" s="186"/>
      <c r="H28" s="186">
        <v>2019</v>
      </c>
      <c r="I28" s="187"/>
      <c r="J28" s="188">
        <v>-1</v>
      </c>
      <c r="K28" s="186"/>
      <c r="L28" s="186"/>
      <c r="M28" s="186"/>
      <c r="U28" s="176" t="s">
        <v>590</v>
      </c>
      <c r="V28" s="177"/>
      <c r="W28" s="177"/>
      <c r="X28" s="177"/>
      <c r="Y28" s="177"/>
      <c r="Z28" s="177"/>
      <c r="AA28" s="177"/>
      <c r="AB28" s="177"/>
      <c r="AD28" s="177" t="s">
        <v>591</v>
      </c>
      <c r="AE28" s="177"/>
      <c r="AF28" s="177"/>
      <c r="AG28" s="177"/>
      <c r="AH28" s="177"/>
      <c r="AI28" s="177"/>
      <c r="AJ28" s="177"/>
      <c r="AK28" s="177"/>
      <c r="AL28" s="177"/>
      <c r="AN28" s="176" t="s">
        <v>592</v>
      </c>
      <c r="AO28" s="177"/>
      <c r="AP28" s="177"/>
      <c r="AQ28" s="177"/>
      <c r="AR28" s="177"/>
      <c r="AS28" s="177"/>
      <c r="AT28" s="177"/>
      <c r="AU28" s="177"/>
      <c r="AV28" s="177"/>
    </row>
    <row r="29" spans="2:48" ht="15.75" thickBot="1" x14ac:dyDescent="0.25">
      <c r="B29" s="194"/>
      <c r="C29" s="194"/>
      <c r="D29" s="194" t="s">
        <v>677</v>
      </c>
      <c r="E29" s="194"/>
      <c r="F29" s="194" t="s">
        <v>521</v>
      </c>
      <c r="G29" s="194"/>
      <c r="H29" s="194">
        <v>2019</v>
      </c>
      <c r="I29" s="193" t="s">
        <v>214</v>
      </c>
      <c r="J29" s="194">
        <v>1</v>
      </c>
      <c r="K29" s="194"/>
      <c r="L29" s="194"/>
      <c r="M29" s="194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5" t="s">
        <v>678</v>
      </c>
      <c r="C30" s="195"/>
      <c r="D30" s="195" t="s">
        <v>619</v>
      </c>
      <c r="E30" s="195"/>
      <c r="F30" s="195"/>
      <c r="G30" s="195"/>
      <c r="H30" s="195">
        <v>2019</v>
      </c>
      <c r="I30" s="196" t="s">
        <v>214</v>
      </c>
      <c r="J30" s="197" cm="1">
        <f t="array" ref="J30">INDEX(-$AE$33:$AK$38,MATCH(D30,$AC$33:$AC$38,0),MATCH($O$7,$U$27:$AA$27,0))</f>
        <v>-0.8470018886690438</v>
      </c>
      <c r="K30" s="195">
        <v>0</v>
      </c>
      <c r="L30" s="195">
        <v>5</v>
      </c>
      <c r="M30" s="195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86"/>
      <c r="C31" s="186"/>
      <c r="D31" s="186" t="s">
        <v>679</v>
      </c>
      <c r="E31" s="186"/>
      <c r="F31" s="186"/>
      <c r="G31" s="186"/>
      <c r="H31" s="186">
        <v>2019</v>
      </c>
      <c r="I31" s="187"/>
      <c r="J31" s="188">
        <v>-1</v>
      </c>
      <c r="K31" s="186"/>
      <c r="L31" s="186"/>
      <c r="M31" s="186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4"/>
      <c r="C32" s="194"/>
      <c r="D32" s="194" t="s">
        <v>680</v>
      </c>
      <c r="E32" s="194"/>
      <c r="F32" s="194" t="s">
        <v>522</v>
      </c>
      <c r="G32" s="194"/>
      <c r="H32" s="194">
        <v>2019</v>
      </c>
      <c r="I32" s="193" t="s">
        <v>214</v>
      </c>
      <c r="J32" s="198">
        <v>1</v>
      </c>
      <c r="K32" s="194"/>
      <c r="L32" s="194"/>
      <c r="M32" s="194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5" t="s">
        <v>681</v>
      </c>
      <c r="C33" s="195"/>
      <c r="D33" s="195" t="s">
        <v>620</v>
      </c>
      <c r="E33" s="195"/>
      <c r="F33" s="195"/>
      <c r="G33" s="195"/>
      <c r="H33" s="195">
        <v>2019</v>
      </c>
      <c r="I33" s="196" t="s">
        <v>214</v>
      </c>
      <c r="J33" s="197" cm="1">
        <f t="array" ref="J33">INDEX(-$AE$33:$AK$38,MATCH(D33,$AC$33:$AC$38,0),MATCH($O$7,$U$27:$AA$27,0))</f>
        <v>-0.49480783925100147</v>
      </c>
      <c r="K33" s="195">
        <v>0</v>
      </c>
      <c r="L33" s="195">
        <v>5</v>
      </c>
      <c r="M33" s="195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86"/>
      <c r="C34" s="186"/>
      <c r="D34" s="186" t="s">
        <v>682</v>
      </c>
      <c r="E34" s="186"/>
      <c r="F34" s="186"/>
      <c r="G34" s="186"/>
      <c r="H34" s="186">
        <v>2019</v>
      </c>
      <c r="I34" s="187"/>
      <c r="J34" s="188">
        <v>-1</v>
      </c>
      <c r="K34" s="186"/>
      <c r="L34" s="186"/>
      <c r="M34" s="186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4"/>
      <c r="C35" s="194"/>
      <c r="D35" s="194" t="s">
        <v>683</v>
      </c>
      <c r="E35" s="194"/>
      <c r="F35" s="194" t="s">
        <v>523</v>
      </c>
      <c r="G35" s="194"/>
      <c r="H35" s="194">
        <v>2019</v>
      </c>
      <c r="I35" s="193" t="s">
        <v>214</v>
      </c>
      <c r="J35" s="198">
        <v>1</v>
      </c>
      <c r="K35" s="194"/>
      <c r="L35" s="194"/>
      <c r="M35" s="194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5" t="s">
        <v>684</v>
      </c>
      <c r="C36" s="195"/>
      <c r="D36" s="195" t="s">
        <v>622</v>
      </c>
      <c r="E36" s="195"/>
      <c r="F36" s="195"/>
      <c r="G36" s="195"/>
      <c r="H36" s="195">
        <v>2019</v>
      </c>
      <c r="I36" s="196" t="s">
        <v>214</v>
      </c>
      <c r="J36" s="197" cm="1">
        <f t="array" ref="J36">INDEX(-$AE$33:$AK$38,MATCH(D36,$AC$33:$AC$38,0),MATCH($O$7,$U$27:$AA$27,0))</f>
        <v>-0.29645675583092174</v>
      </c>
      <c r="K36" s="195">
        <v>0</v>
      </c>
      <c r="L36" s="195">
        <v>5</v>
      </c>
      <c r="M36" s="195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86"/>
      <c r="C37" s="186"/>
      <c r="D37" s="186" t="s">
        <v>685</v>
      </c>
      <c r="E37" s="186"/>
      <c r="F37" s="186"/>
      <c r="G37" s="186"/>
      <c r="H37" s="186">
        <v>2019</v>
      </c>
      <c r="I37" s="187"/>
      <c r="J37" s="188">
        <v>-1</v>
      </c>
      <c r="K37" s="186"/>
      <c r="L37" s="186"/>
      <c r="M37" s="186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4"/>
      <c r="C38" s="194"/>
      <c r="D38" s="194" t="s">
        <v>686</v>
      </c>
      <c r="E38" s="194"/>
      <c r="F38" s="194" t="s">
        <v>524</v>
      </c>
      <c r="G38" s="194"/>
      <c r="H38" s="194">
        <v>2019</v>
      </c>
      <c r="I38" s="193" t="s">
        <v>214</v>
      </c>
      <c r="J38" s="198">
        <v>1</v>
      </c>
      <c r="K38" s="194"/>
      <c r="L38" s="194"/>
      <c r="M38" s="194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5" t="s">
        <v>687</v>
      </c>
      <c r="C39" s="195"/>
      <c r="D39" s="195" t="s">
        <v>623</v>
      </c>
      <c r="E39" s="195"/>
      <c r="F39" s="195"/>
      <c r="G39" s="195"/>
      <c r="H39" s="195">
        <v>2019</v>
      </c>
      <c r="I39" s="196" t="s">
        <v>214</v>
      </c>
      <c r="J39" s="197" cm="1">
        <f t="array" ref="J39">INDEX(-$AE$33:$AK$38,MATCH(D39,$AC$33:$AC$38,0),MATCH($O$7,$U$27:$AA$27,0))</f>
        <v>-0.16841130134712209</v>
      </c>
      <c r="K39" s="195">
        <v>0</v>
      </c>
      <c r="L39" s="195">
        <v>5</v>
      </c>
      <c r="M39" s="195" t="s">
        <v>695</v>
      </c>
      <c r="AV39" s="163"/>
    </row>
    <row r="40" spans="2:48" x14ac:dyDescent="0.2">
      <c r="B40" s="186"/>
      <c r="C40" s="186"/>
      <c r="D40" s="186" t="s">
        <v>688</v>
      </c>
      <c r="E40" s="186"/>
      <c r="F40" s="186"/>
      <c r="G40" s="186"/>
      <c r="H40" s="186">
        <v>2019</v>
      </c>
      <c r="I40" s="187"/>
      <c r="J40" s="188">
        <v>-1</v>
      </c>
      <c r="K40" s="186"/>
      <c r="L40" s="186"/>
      <c r="M40" s="186"/>
    </row>
    <row r="41" spans="2:48" ht="13.5" thickBot="1" x14ac:dyDescent="0.25">
      <c r="B41" s="194"/>
      <c r="C41" s="194"/>
      <c r="D41" s="194" t="s">
        <v>689</v>
      </c>
      <c r="E41" s="194"/>
      <c r="F41" s="194" t="s">
        <v>525</v>
      </c>
      <c r="G41" s="194"/>
      <c r="H41" s="194">
        <v>2019</v>
      </c>
      <c r="I41" s="193" t="s">
        <v>214</v>
      </c>
      <c r="J41" s="198">
        <v>1</v>
      </c>
      <c r="K41" s="194"/>
      <c r="L41" s="194"/>
      <c r="M41" s="194"/>
    </row>
    <row r="42" spans="2:48" ht="22.5" thickTop="1" thickBot="1" x14ac:dyDescent="0.25">
      <c r="B42" s="185" t="s">
        <v>702</v>
      </c>
      <c r="C42" s="184"/>
      <c r="D42" s="184" t="s">
        <v>703</v>
      </c>
      <c r="E42" s="184"/>
      <c r="F42" s="184"/>
      <c r="G42" s="184"/>
      <c r="H42" s="184">
        <v>2019</v>
      </c>
      <c r="I42" s="185" t="s">
        <v>214</v>
      </c>
      <c r="J42" s="197" cm="1">
        <f t="array" ref="J42">INDEX(-$AO$33:$AU$38,MATCH(AM33,$AM$33:$AM$38,0),MATCH($O$7,$AO$27:$AU$27,0))</f>
        <v>-0.99997215963294783</v>
      </c>
      <c r="K42" s="184">
        <v>0</v>
      </c>
      <c r="L42" s="184">
        <v>5</v>
      </c>
      <c r="M42" s="184" t="s">
        <v>696</v>
      </c>
      <c r="T42" s="178" t="s">
        <v>636</v>
      </c>
      <c r="U42" s="178"/>
      <c r="V42" s="178"/>
      <c r="W42" s="178"/>
      <c r="Y42" s="178" t="s">
        <v>637</v>
      </c>
      <c r="Z42" s="178"/>
      <c r="AA42" s="178"/>
      <c r="AB42" s="178"/>
      <c r="AD42" s="178" t="s">
        <v>638</v>
      </c>
      <c r="AE42" s="178"/>
      <c r="AF42" s="178"/>
      <c r="AG42" s="178"/>
    </row>
    <row r="43" spans="2:48" ht="15.75" thickBot="1" x14ac:dyDescent="0.25">
      <c r="B43" s="187"/>
      <c r="C43" s="186"/>
      <c r="D43" s="186" t="s">
        <v>704</v>
      </c>
      <c r="E43" s="186"/>
      <c r="F43" s="186" t="s">
        <v>643</v>
      </c>
      <c r="G43" s="186"/>
      <c r="H43" s="186">
        <v>2019</v>
      </c>
      <c r="I43" s="187" t="s">
        <v>214</v>
      </c>
      <c r="J43" s="186">
        <v>-1</v>
      </c>
      <c r="K43" s="186"/>
      <c r="L43" s="186"/>
      <c r="M43" s="186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3"/>
      <c r="C44" s="194"/>
      <c r="D44" s="194" t="s">
        <v>647</v>
      </c>
      <c r="E44" s="194"/>
      <c r="F44" s="194"/>
      <c r="G44" s="194"/>
      <c r="H44" s="194">
        <v>2019</v>
      </c>
      <c r="I44" s="194" t="s">
        <v>214</v>
      </c>
      <c r="J44" s="194">
        <v>1</v>
      </c>
      <c r="K44" s="194"/>
      <c r="L44" s="194"/>
      <c r="M44" s="194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5" t="s">
        <v>705</v>
      </c>
      <c r="C45" s="195"/>
      <c r="D45" s="195" t="s">
        <v>626</v>
      </c>
      <c r="E45" s="195"/>
      <c r="F45" s="195"/>
      <c r="G45" s="195"/>
      <c r="H45" s="195">
        <v>2019</v>
      </c>
      <c r="I45" s="196" t="s">
        <v>214</v>
      </c>
      <c r="J45" s="197" cm="1">
        <f t="array" ref="J45">INDEX(-$AO$33:$AU$38,MATCH(D45,$AM$33:$AM$38,0),MATCH($O$7,$U$27:$AA$27,0))</f>
        <v>-0.98600872265415918</v>
      </c>
      <c r="K45" s="195">
        <v>0</v>
      </c>
      <c r="L45" s="195">
        <v>5</v>
      </c>
      <c r="M45" s="195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86"/>
      <c r="C46" s="186"/>
      <c r="D46" s="186" t="s">
        <v>706</v>
      </c>
      <c r="E46" s="186"/>
      <c r="F46" s="186"/>
      <c r="G46" s="186"/>
      <c r="H46" s="186">
        <v>2019</v>
      </c>
      <c r="I46" s="187"/>
      <c r="J46" s="188">
        <v>-1</v>
      </c>
      <c r="K46" s="186"/>
      <c r="L46" s="186"/>
      <c r="M46" s="186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4"/>
      <c r="C47" s="194"/>
      <c r="D47" s="194" t="s">
        <v>707</v>
      </c>
      <c r="E47" s="194"/>
      <c r="F47" s="194" t="s">
        <v>540</v>
      </c>
      <c r="G47" s="194"/>
      <c r="H47" s="194">
        <v>2019</v>
      </c>
      <c r="I47" s="193" t="s">
        <v>214</v>
      </c>
      <c r="J47" s="194">
        <v>1</v>
      </c>
      <c r="K47" s="194"/>
      <c r="L47" s="194"/>
      <c r="M47" s="194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5" t="s">
        <v>708</v>
      </c>
      <c r="C48" s="195"/>
      <c r="D48" s="195" t="s">
        <v>627</v>
      </c>
      <c r="E48" s="195"/>
      <c r="F48" s="195"/>
      <c r="G48" s="195"/>
      <c r="H48" s="195">
        <v>2019</v>
      </c>
      <c r="I48" s="196" t="s">
        <v>214</v>
      </c>
      <c r="J48" s="197" cm="1">
        <f t="array" ref="J48">INDEX(-$AO$33:$AU$38,MATCH(D48,$AM$33:$AM$38,0),MATCH($O$7,$U$27:$AA$27,0))</f>
        <v>-0.73196550526672355</v>
      </c>
      <c r="K48" s="195">
        <v>0</v>
      </c>
      <c r="L48" s="195">
        <v>5</v>
      </c>
      <c r="M48" s="195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86"/>
      <c r="C49" s="186"/>
      <c r="D49" s="186" t="s">
        <v>709</v>
      </c>
      <c r="E49" s="186"/>
      <c r="F49" s="186"/>
      <c r="G49" s="186"/>
      <c r="H49" s="186">
        <v>2019</v>
      </c>
      <c r="I49" s="187"/>
      <c r="J49" s="188">
        <v>-1</v>
      </c>
      <c r="K49" s="186"/>
      <c r="L49" s="186"/>
      <c r="M49" s="186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4"/>
      <c r="C50" s="194"/>
      <c r="D50" s="194" t="s">
        <v>710</v>
      </c>
      <c r="E50" s="194"/>
      <c r="F50" s="194" t="s">
        <v>542</v>
      </c>
      <c r="G50" s="194"/>
      <c r="H50" s="194">
        <v>2019</v>
      </c>
      <c r="I50" s="193" t="s">
        <v>214</v>
      </c>
      <c r="J50" s="198">
        <v>1</v>
      </c>
      <c r="K50" s="194"/>
      <c r="L50" s="194"/>
      <c r="M50" s="194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5" t="s">
        <v>711</v>
      </c>
      <c r="C51" s="195"/>
      <c r="D51" s="195" t="s">
        <v>628</v>
      </c>
      <c r="E51" s="195"/>
      <c r="F51" s="195"/>
      <c r="G51" s="195"/>
      <c r="H51" s="195">
        <v>2019</v>
      </c>
      <c r="I51" s="196" t="s">
        <v>214</v>
      </c>
      <c r="J51" s="197" cm="1">
        <f t="array" ref="J51">INDEX(-$AO$33:$AU$38,MATCH(D51,$AM$33:$AM$38,0),MATCH($O$7,$U$27:$AA$27,0))</f>
        <v>-0.38127737390844418</v>
      </c>
      <c r="K51" s="195">
        <v>0</v>
      </c>
      <c r="L51" s="195">
        <v>5</v>
      </c>
      <c r="M51" s="195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86"/>
      <c r="C52" s="186"/>
      <c r="D52" s="186" t="s">
        <v>712</v>
      </c>
      <c r="E52" s="186"/>
      <c r="F52" s="186"/>
      <c r="G52" s="186"/>
      <c r="H52" s="186">
        <v>2019</v>
      </c>
      <c r="I52" s="187"/>
      <c r="J52" s="188">
        <v>-1</v>
      </c>
      <c r="K52" s="186"/>
      <c r="L52" s="186"/>
      <c r="M52" s="186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4"/>
      <c r="C53" s="194"/>
      <c r="D53" s="194" t="s">
        <v>713</v>
      </c>
      <c r="E53" s="194"/>
      <c r="F53" s="194" t="s">
        <v>544</v>
      </c>
      <c r="G53" s="194"/>
      <c r="H53" s="194">
        <v>2019</v>
      </c>
      <c r="I53" s="193" t="s">
        <v>214</v>
      </c>
      <c r="J53" s="198">
        <v>1</v>
      </c>
      <c r="K53" s="194"/>
      <c r="L53" s="194"/>
      <c r="M53" s="194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5" t="s">
        <v>714</v>
      </c>
      <c r="C54" s="195"/>
      <c r="D54" s="195" t="s">
        <v>629</v>
      </c>
      <c r="E54" s="195"/>
      <c r="F54" s="195"/>
      <c r="G54" s="195"/>
      <c r="H54" s="195">
        <v>2019</v>
      </c>
      <c r="I54" s="196" t="s">
        <v>214</v>
      </c>
      <c r="J54" s="197" cm="1">
        <f t="array" ref="J54">INDEX(-$AO$33:$AU$38,MATCH(D54,$AM$33:$AM$38,0),MATCH($O$7,$U$27:$AA$27,0))</f>
        <v>-0.16389933245411942</v>
      </c>
      <c r="K54" s="195">
        <v>0</v>
      </c>
      <c r="L54" s="195">
        <v>5</v>
      </c>
      <c r="M54" s="195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86"/>
      <c r="C55" s="186"/>
      <c r="D55" s="186" t="s">
        <v>715</v>
      </c>
      <c r="E55" s="186"/>
      <c r="F55" s="186"/>
      <c r="G55" s="186"/>
      <c r="H55" s="186">
        <v>2019</v>
      </c>
      <c r="I55" s="187"/>
      <c r="J55" s="188">
        <v>-1</v>
      </c>
      <c r="K55" s="186"/>
      <c r="L55" s="186"/>
      <c r="M55" s="186"/>
      <c r="U55" t="s">
        <v>639</v>
      </c>
    </row>
    <row r="56" spans="2:33" ht="13.5" thickBot="1" x14ac:dyDescent="0.25">
      <c r="B56" s="194"/>
      <c r="C56" s="194"/>
      <c r="D56" s="194" t="s">
        <v>716</v>
      </c>
      <c r="E56" s="194"/>
      <c r="F56" s="194" t="s">
        <v>546</v>
      </c>
      <c r="G56" s="194"/>
      <c r="H56" s="194">
        <v>2019</v>
      </c>
      <c r="I56" s="193" t="s">
        <v>214</v>
      </c>
      <c r="J56" s="198">
        <v>1</v>
      </c>
      <c r="K56" s="194"/>
      <c r="L56" s="194"/>
      <c r="M56" s="194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5" t="s">
        <v>717</v>
      </c>
      <c r="C57" s="195"/>
      <c r="D57" s="195" t="s">
        <v>635</v>
      </c>
      <c r="E57" s="195"/>
      <c r="F57" s="195"/>
      <c r="G57" s="195"/>
      <c r="H57" s="195">
        <v>2019</v>
      </c>
      <c r="I57" s="196" t="s">
        <v>214</v>
      </c>
      <c r="J57" s="197" cm="1">
        <f t="array" ref="J57">INDEX(-$AO$33:$AU$38,MATCH(D57,$AM$33:$AM$38,0),MATCH($O$7,$U$27:$AA$27,0))</f>
        <v>-4.4138172035112347E-2</v>
      </c>
      <c r="K57" s="195">
        <v>0</v>
      </c>
      <c r="L57" s="195">
        <v>5</v>
      </c>
      <c r="M57" s="195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86"/>
      <c r="C58" s="186"/>
      <c r="D58" s="186" t="s">
        <v>718</v>
      </c>
      <c r="E58" s="186"/>
      <c r="F58" s="186"/>
      <c r="G58" s="186"/>
      <c r="H58" s="186">
        <v>2019</v>
      </c>
      <c r="I58" s="187"/>
      <c r="J58" s="188">
        <v>-1</v>
      </c>
      <c r="K58" s="186"/>
      <c r="L58" s="186"/>
      <c r="M58" s="186"/>
    </row>
    <row r="59" spans="2:33" ht="13.5" thickBot="1" x14ac:dyDescent="0.25">
      <c r="B59" s="194"/>
      <c r="C59" s="194"/>
      <c r="D59" s="194" t="s">
        <v>719</v>
      </c>
      <c r="E59" s="194"/>
      <c r="F59" s="194" t="s">
        <v>548</v>
      </c>
      <c r="G59" s="194"/>
      <c r="H59" s="194">
        <v>2019</v>
      </c>
      <c r="I59" s="193" t="s">
        <v>214</v>
      </c>
      <c r="J59" s="198">
        <v>1</v>
      </c>
      <c r="K59" s="194"/>
      <c r="L59" s="194"/>
      <c r="M59" s="194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B111" sqref="B11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3" t="s">
        <v>251</v>
      </c>
      <c r="Z7" s="18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3" t="s">
        <v>458</v>
      </c>
      <c r="Z12" s="18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3" t="s">
        <v>251</v>
      </c>
      <c r="Z7" s="18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3" t="s">
        <v>372</v>
      </c>
      <c r="Z13" s="18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  <c r="AG3" s="180"/>
      <c r="AH3" s="180"/>
      <c r="AI3" s="18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3" t="s">
        <v>372</v>
      </c>
      <c r="Z12" s="18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3" t="s">
        <v>373</v>
      </c>
      <c r="Z15" s="18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3" t="s">
        <v>372</v>
      </c>
      <c r="Z12" s="18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3" t="s">
        <v>373</v>
      </c>
      <c r="Z15" s="18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2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2023-08-17T18:29:09Z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