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E0ECCE4-8775-441E-91D2-A2B92DCE0DA3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4" l="1"/>
  <c r="L8" i="1" l="1"/>
  <c r="L6" i="8" l="1"/>
  <c r="J6" i="8"/>
  <c r="J14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4" i="8"/>
  <c r="B14" i="8"/>
  <c r="L14" i="8"/>
  <c r="H37" i="8"/>
  <c r="G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<sst xmlns="http://schemas.openxmlformats.org/spreadsheetml/2006/main" count="504" uniqueCount="229">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</sst>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1.02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1.1000000000000001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0.1</v>
      </c>
      <c r="D22">
        <v>0.1</v>
      </c>
    </row>
    <row r="23" spans="1:11" x14ac:dyDescent="0.25">
      <c r="A23" t="s">
        <v>128</v>
      </c>
      <c r="B23" t="s">
        <v>226</v>
      </c>
      <c r="C23" s="11">
        <v>0.1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H26" sqref="H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1+C26</f>
        <v>1.3</v>
      </c>
      <c r="K11" s="2">
        <v>1</v>
      </c>
      <c r="L11" s="16">
        <f>-D26</f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>1+C27</f>
        <v>1.1000000000000001</v>
      </c>
      <c r="K12" s="2">
        <v>1</v>
      </c>
      <c r="L12" s="16">
        <f>-D27</f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_xlfn.TEXTJOIN("_",TRUE,"UC",A28,"MaxGrowth",B28)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>1+C28</f>
        <v>1.0249999999999999</v>
      </c>
      <c r="K13" s="2">
        <v>1</v>
      </c>
      <c r="L13" s="16">
        <f>-D28</f>
        <v>-0.1</v>
      </c>
      <c r="M13" s="2">
        <v>5</v>
      </c>
      <c r="N13" s="2" t="str">
        <f>_xlfn.TEXTJOIN(" ",TRUE,A28, "maximum growth rate of",B28)</f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>1+C29</f>
        <v>1.0900000000000001</v>
      </c>
      <c r="K14" s="2">
        <v>1</v>
      </c>
      <c r="L14" s="16">
        <f>-D30</f>
        <v>0</v>
      </c>
      <c r="M14" s="2">
        <v>5</v>
      </c>
      <c r="N14" s="2" t="str">
        <f>_xlfn.TEXTJOIN(" ",TRUE,A29, "minimum growth rate of",B29)</f>
        <v>RSD minimum growth rate of DistrictHeat</v>
      </c>
    </row>
    <row r="15" spans="2:14" x14ac:dyDescent="0.25">
      <c r="B15" s="2" t="str">
        <f t="shared" ref="B15:B16" si="0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ref="J15:J16" si="1">1+C30</f>
        <v>1.01</v>
      </c>
      <c r="K15" s="2">
        <v>1</v>
      </c>
      <c r="L15" s="16">
        <f t="shared" ref="L15:L16" si="2">-D30</f>
        <v>0</v>
      </c>
      <c r="M15" s="2">
        <v>5</v>
      </c>
      <c r="N15" s="2" t="str">
        <f t="shared" ref="N15:N16" si="3">_xlfn.TEXTJOIN(" ",TRUE,A30, "maximum growth rate of",B30)</f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0.09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tabSelected="1" zoomScaleNormal="100" workbookViewId="0">
      <selection activeCell="F17" sqref="F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1.2</v>
      </c>
      <c r="K9" s="2">
        <v>1</v>
      </c>
      <c r="L9" s="16">
        <f t="shared" ref="L9:L10" si="2">-D19</f>
        <v>-0.3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1.03</v>
      </c>
      <c r="K10" s="2">
        <v>1</v>
      </c>
      <c r="L10" s="16">
        <f t="shared" si="2"/>
        <v>0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1.3</v>
      </c>
      <c r="K11" s="2">
        <v>1</v>
      </c>
      <c r="L11" s="16">
        <f>-D21</f>
        <v>-0.3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1.03</v>
      </c>
      <c r="K12" s="2">
        <v>1</v>
      </c>
      <c r="L12" s="16">
        <f>-D21</f>
        <v>-0.3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1.1499999999999999</v>
      </c>
      <c r="K13" s="2">
        <v>1</v>
      </c>
      <c r="L13" s="16">
        <f>-D22</f>
        <v>-0.2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0.2</v>
      </c>
      <c r="D19">
        <v>0.3</v>
      </c>
    </row>
    <row r="20" spans="1:8" x14ac:dyDescent="0.25">
      <c r="A20" t="s">
        <v>139</v>
      </c>
      <c r="B20" t="s">
        <v>199</v>
      </c>
      <c r="C20" s="50">
        <v>0.03</v>
      </c>
      <c r="D20">
        <v>0</v>
      </c>
    </row>
    <row r="21" spans="1:8" x14ac:dyDescent="0.25">
      <c r="A21" t="s">
        <v>139</v>
      </c>
      <c r="B21" t="s">
        <v>203</v>
      </c>
      <c r="C21" s="50">
        <v>0.3</v>
      </c>
      <c r="D21">
        <v>0.3</v>
      </c>
    </row>
    <row r="22" spans="1:8" x14ac:dyDescent="0.25">
      <c r="A22" t="s">
        <v>139</v>
      </c>
      <c r="B22" t="s">
        <v>201</v>
      </c>
      <c r="C22" s="50">
        <v>0.15</v>
      </c>
      <c r="D22">
        <v>0.2</v>
      </c>
    </row>
    <row r="23" spans="1:8" x14ac:dyDescent="0.25">
      <c r="C23" s="50">
        <v>0.01</v>
      </c>
      <c r="D23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2023-04-14T22:54:15Z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131038844585418</vt:r8>
  </property>
</Properties>
</file>