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D4A4E57A-55AD-4E6A-AAC5-00E7A0952AEF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F24" i="20"/>
  <c r="E7" i="20" s="1"/>
  <c r="E24" i="20"/>
  <c r="D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<sst xmlns="http://schemas.openxmlformats.org/spreadsheetml/2006/main" count="189" uniqueCount="120">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</sst>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F24" sqref="F24"/>
    </sheetView>
  </sheetViews>
  <sheetFormatPr defaultColWidth="9.140625" defaultRowHeight="1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UC_CB_160_Mt_2021-2025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UC_CB_-19_Mt_2031-2050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160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-19 Mt 2031-2050</v>
      </c>
      <c r="F5" t="str">
        <f t="shared" si="2"/>
        <v>Carbon budget 0 Mt 2051-2100</v>
      </c>
    </row>
    <row r="6" spans="2:6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>
      <c r="B7" t="s">
        <v>69</v>
      </c>
      <c r="C7" s="17">
        <f>D24</f>
        <v>160</v>
      </c>
      <c r="D7" s="17">
        <f t="shared" ref="D7:E7" si="3">E24</f>
        <v>109</v>
      </c>
      <c r="E7" s="17">
        <f t="shared" si="3"/>
        <v>-19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</f>
        <v>160</v>
      </c>
      <c r="E24" s="34">
        <f>20+37+23+5+24</f>
        <v>109</v>
      </c>
      <c r="F24" s="34">
        <f>D19-D24-E24</f>
        <v>-19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I11" sqref="I11"/>
    </sheetView>
  </sheetViews>
  <sheetFormatPr defaultColWidth="9.140625" defaultRowHeight="1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UC_CB_160_Mt_2021-2025_Single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VLOOKUP($L$5, config!$B$4:$F$14,2,FALSE) &amp; " - Single"</f>
        <v>Carbon budget 160 Mt 2021-2025 -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VLOOKUP($B$5, config!$B$4:$F$14,4,FALSE) &amp; "_Single"</f>
        <v>UC_CB_-19_Mt_2031-2050_Single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-19000</v>
      </c>
      <c r="L11" t="str">
        <f>VLOOKUP($L$5, config!$B$4:$F$14,4,FALSE) &amp; " - Single"</f>
        <v>Carbon budget -19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37" sqref="C37"/>
    </sheetView>
  </sheetViews>
  <sheetFormatPr defaultColWidth="9.140625" defaultRowHeight="1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>
      <c r="A1" t="s">
        <v>66</v>
      </c>
    </row>
    <row r="2" spans="1:12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UC_CB_160_Mt_2021-2025_Multi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VLOOKUP(L$5, config!$B$4:$F$14,2,FALSE) &amp; " - Multi"</f>
        <v>Carbon budget 160 Mt 2021-2025 -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>
      <c r="B11" t="str">
        <f>VLOOKUP(B$5, config!$B$4:$F$14,4,FALSE) &amp; "_Multi"</f>
        <v>UC_CB_-19_Mt_2031-2050_Multi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-19000</v>
      </c>
      <c r="L11" t="str">
        <f>VLOOKUP(L$5, config!$B$4:$F$14,4,FALSE) &amp; " - Multi"</f>
        <v>Carbon budget -19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tabSelected="1" workbookViewId="0">
      <selection activeCell="D17" sqref="D17"/>
    </sheetView>
  </sheetViews>
  <sheetFormatPr defaultRowHeight="1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9">
      <c r="B2" s="14" t="s">
        <v>118</v>
      </c>
    </row>
    <row r="3" spans="2:9" ht="15.7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.7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2024-04-15T11:40:44Z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