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3162992-FE52-4AD6-AB19-C22763FC0783}" xr6:coauthVersionLast="45" xr6:coauthVersionMax="47" xr10:uidLastSave="{00000000-0000-0000-0000-000000000000}"/>
  <bookViews>
    <workbookView xWindow="-120" yWindow="-120" windowWidth="29040" windowHeight="15840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B36" i="1" l="1"/>
  <c r="B35" i="1"/>
  <c r="B34" i="1"/>
  <c r="G36" i="1" l="1"/>
  <c r="G34" i="1"/>
  <c r="G35" i="1"/>
  <c r="F36" i="1"/>
  <c r="F35" i="1"/>
  <c r="A36" i="1"/>
  <c r="A35" i="1"/>
  <c r="A34" i="1"/>
  <c r="G41" i="1" l="1"/>
  <c r="F41" i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0" i="1" s="1"/>
  <c r="H34" i="1"/>
  <c r="H19" i="1"/>
  <c r="H35" i="1"/>
  <c r="A4" i="1"/>
  <c r="H41" i="1" l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<sst xmlns="http://schemas.openxmlformats.org/spreadsheetml/2006/main" count="181" uniqueCount="136">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</sst>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abSelected="1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zoomScale="80" zoomScaleNormal="80" workbookViewId="0">
      <selection activeCell="R27" sqref="R27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9" t="s">
        <v>96</v>
      </c>
      <c r="D27" s="70"/>
      <c r="E27" s="71"/>
      <c r="G27" s="2"/>
      <c r="H27" s="30">
        <v>0.95</v>
      </c>
    </row>
    <row r="28" spans="1:11" ht="20.100000000000001" customHeight="1" thickBot="1" x14ac:dyDescent="0.25">
      <c r="C28" s="72" t="s">
        <v>97</v>
      </c>
      <c r="D28" s="73"/>
      <c r="E28" s="74"/>
      <c r="G28" s="30">
        <v>0.75</v>
      </c>
    </row>
    <row r="29" spans="1:11" ht="20.100000000000001" customHeight="1" thickBot="1" x14ac:dyDescent="0.25">
      <c r="C29" s="75" t="s">
        <v>98</v>
      </c>
      <c r="D29" s="76"/>
      <c r="E29" s="77"/>
      <c r="F29" s="31">
        <v>0.2</v>
      </c>
      <c r="G29" s="2"/>
    </row>
    <row r="30" spans="1:11" x14ac:dyDescent="0.2">
      <c r="F30" s="58">
        <f>SUM(F8:F25)</f>
        <v>314.84035911209992</v>
      </c>
      <c r="G30" s="58">
        <f>SUM(G8:G25)</f>
        <v>1180.6513466703743</v>
      </c>
      <c r="H30" s="58">
        <f>SUM(H8:H25)</f>
        <v>1246.1932384285358</v>
      </c>
    </row>
    <row r="32" spans="1:11" ht="15" x14ac:dyDescent="0.2">
      <c r="D32" s="1" t="s">
        <v>72</v>
      </c>
      <c r="G32" s="2"/>
    </row>
    <row r="33" spans="1:13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0</v>
      </c>
      <c r="H34" s="51">
        <f>(SUM($H$49:$H$54)*H$38)/1000</f>
        <v>0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0</v>
      </c>
      <c r="H35" s="51">
        <f>(SUM($F$49:$F$54)*H$38)/1000</f>
        <v>0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0</v>
      </c>
      <c r="H36" s="51">
        <f>(SUM($G$49:$G$54)*H$38)/1000</f>
        <v>0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9" t="s">
        <v>130</v>
      </c>
      <c r="D38" s="70"/>
      <c r="E38" s="71"/>
      <c r="G38" s="2"/>
      <c r="H38" s="30">
        <v>0</v>
      </c>
    </row>
    <row r="39" spans="1:13" ht="15.75" thickBot="1" x14ac:dyDescent="0.25">
      <c r="C39" s="72" t="s">
        <v>131</v>
      </c>
      <c r="D39" s="73"/>
      <c r="E39" s="74"/>
      <c r="G39" s="30">
        <v>0</v>
      </c>
    </row>
    <row r="40" spans="1:13" ht="15.75" thickBot="1" x14ac:dyDescent="0.25">
      <c r="C40" s="75" t="s">
        <v>132</v>
      </c>
      <c r="D40" s="76"/>
      <c r="E40" s="77"/>
      <c r="F40" s="31">
        <v>0</v>
      </c>
      <c r="G40" s="2"/>
    </row>
    <row r="41" spans="1:13" x14ac:dyDescent="0.2">
      <c r="F41" s="58">
        <f>SUM(F34:F37)</f>
        <v>0</v>
      </c>
      <c r="G41" s="58">
        <f>SUM(G34:G36)</f>
        <v>0</v>
      </c>
      <c r="H41" s="58">
        <f>SUM(H34:H37)</f>
        <v>0</v>
      </c>
    </row>
    <row r="42" spans="1:13" ht="13.5" thickBot="1" x14ac:dyDescent="0.25">
      <c r="G42" s="2"/>
    </row>
    <row r="43" spans="1:13" ht="15.75" thickBot="1" x14ac:dyDescent="0.25">
      <c r="B43" s="78" t="s">
        <v>102</v>
      </c>
      <c r="C43" s="79"/>
      <c r="D43" s="79"/>
      <c r="E43" s="79"/>
      <c r="F43" s="79"/>
      <c r="G43" s="79"/>
      <c r="H43" s="80"/>
      <c r="K43" s="63" t="s">
        <v>113</v>
      </c>
      <c r="L43" s="64"/>
      <c r="M43" s="65"/>
    </row>
    <row r="44" spans="1:13" ht="15.75" thickBot="1" x14ac:dyDescent="0.25">
      <c r="B44" s="32"/>
      <c r="C44" s="78">
        <v>2018</v>
      </c>
      <c r="D44" s="79"/>
      <c r="E44" s="80"/>
      <c r="F44" s="69">
        <v>2070</v>
      </c>
      <c r="G44" s="70"/>
      <c r="H44" s="71"/>
      <c r="K44" s="66">
        <v>0.83330000000000004</v>
      </c>
      <c r="L44" s="67"/>
      <c r="M44" s="68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59">
        <v>52706.674394088106</v>
      </c>
      <c r="D54" s="59">
        <v>78435.533443104825</v>
      </c>
      <c r="E54" s="59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C27:E27"/>
    <mergeCell ref="C28:E28"/>
    <mergeCell ref="C29:E29"/>
    <mergeCell ref="C44:E44"/>
    <mergeCell ref="F44:H44"/>
    <mergeCell ref="B43:H43"/>
    <mergeCell ref="K43:M43"/>
    <mergeCell ref="K44:M44"/>
    <mergeCell ref="C38:E38"/>
    <mergeCell ref="C39:E39"/>
    <mergeCell ref="C40:E40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2023-07-29T08:27:15Z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612926661968231</vt:r8>
  </property>
</Properties>
</file>