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65EE2D3C-7132-4283-935F-6679B3405DF9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" sheetId="7" r:id="rId1"/>
    <sheet name="Fuel Techs" sheetId="8" r:id="rId2"/>
    <sheet name="DH_Grid_Extension" sheetId="5" r:id="rId3"/>
    <sheet name="Data" sheetId="6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5" l="1"/>
  <c r="T11" i="5"/>
  <c r="S24" i="5" a="1"/>
  <c r="S24" i="5" s="1"/>
  <c r="AM34" i="6"/>
  <c r="AM35" i="6"/>
  <c r="AM36" i="6"/>
  <c r="AM37" i="6"/>
  <c r="AM38" i="6"/>
  <c r="AM39" i="6"/>
  <c r="AM40" i="6"/>
  <c r="AR4" i="6" s="1"/>
  <c r="AM41" i="6"/>
  <c r="AR3" i="6" s="1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200" i="6"/>
  <c r="AM201" i="6"/>
  <c r="AM202" i="6"/>
  <c r="AM203" i="6"/>
  <c r="AM204" i="6"/>
  <c r="AM205" i="6"/>
  <c r="AM206" i="6"/>
  <c r="AM207" i="6"/>
  <c r="AM208" i="6"/>
  <c r="AM209" i="6"/>
  <c r="AM210" i="6"/>
  <c r="AM211" i="6"/>
  <c r="AM212" i="6"/>
  <c r="AM213" i="6"/>
  <c r="AM214" i="6"/>
  <c r="AM215" i="6"/>
  <c r="AM216" i="6"/>
  <c r="AM217" i="6"/>
  <c r="AM218" i="6"/>
  <c r="AM219" i="6"/>
  <c r="AM220" i="6"/>
  <c r="AM221" i="6"/>
  <c r="AM222" i="6"/>
  <c r="AM223" i="6"/>
  <c r="AM224" i="6"/>
  <c r="AM225" i="6"/>
  <c r="AM226" i="6"/>
  <c r="AM227" i="6"/>
  <c r="AM228" i="6"/>
  <c r="AM229" i="6"/>
  <c r="AM230" i="6"/>
  <c r="AM231" i="6"/>
  <c r="AM232" i="6"/>
  <c r="AM233" i="6"/>
  <c r="AM234" i="6"/>
  <c r="AM235" i="6"/>
  <c r="AM236" i="6"/>
  <c r="AM237" i="6"/>
  <c r="AM238" i="6"/>
  <c r="AM239" i="6"/>
  <c r="AM240" i="6"/>
  <c r="AM241" i="6"/>
  <c r="AM242" i="6"/>
  <c r="AM243" i="6"/>
  <c r="AM244" i="6"/>
  <c r="AM245" i="6"/>
  <c r="AM246" i="6"/>
  <c r="AM247" i="6"/>
  <c r="AM248" i="6"/>
  <c r="AM249" i="6"/>
  <c r="AM250" i="6"/>
  <c r="AM251" i="6"/>
  <c r="AM252" i="6"/>
  <c r="AM253" i="6"/>
  <c r="AM254" i="6"/>
  <c r="AM255" i="6"/>
  <c r="AM256" i="6"/>
  <c r="AM257" i="6"/>
  <c r="AM258" i="6"/>
  <c r="AM259" i="6"/>
  <c r="AM260" i="6"/>
  <c r="AM261" i="6"/>
  <c r="AM262" i="6"/>
  <c r="AM263" i="6"/>
  <c r="AM264" i="6"/>
  <c r="AM265" i="6"/>
  <c r="AM266" i="6"/>
  <c r="AM267" i="6"/>
  <c r="AM268" i="6"/>
  <c r="AM269" i="6"/>
  <c r="AM270" i="6"/>
  <c r="AM271" i="6"/>
  <c r="AM272" i="6"/>
  <c r="AM273" i="6"/>
  <c r="AM274" i="6"/>
  <c r="AM275" i="6"/>
  <c r="AM276" i="6"/>
  <c r="AM277" i="6"/>
  <c r="AM278" i="6"/>
  <c r="AM279" i="6"/>
  <c r="AM280" i="6"/>
  <c r="AM281" i="6"/>
  <c r="AM282" i="6"/>
  <c r="AM283" i="6"/>
  <c r="AM284" i="6"/>
  <c r="AM285" i="6"/>
  <c r="AM286" i="6"/>
  <c r="AM287" i="6"/>
  <c r="AM288" i="6"/>
  <c r="AM289" i="6"/>
  <c r="AM290" i="6"/>
  <c r="AM291" i="6"/>
  <c r="AM292" i="6"/>
  <c r="AM293" i="6"/>
  <c r="AM294" i="6"/>
  <c r="AM295" i="6"/>
  <c r="AM296" i="6"/>
  <c r="AM297" i="6"/>
  <c r="AM298" i="6"/>
  <c r="AM299" i="6"/>
  <c r="AM300" i="6"/>
  <c r="AM301" i="6"/>
  <c r="AM302" i="6"/>
  <c r="AM303" i="6"/>
  <c r="AM304" i="6"/>
  <c r="AM305" i="6"/>
  <c r="AM306" i="6"/>
  <c r="AM307" i="6"/>
  <c r="AM308" i="6"/>
  <c r="AM309" i="6"/>
  <c r="AM310" i="6"/>
  <c r="AM311" i="6"/>
  <c r="AM312" i="6"/>
  <c r="AM313" i="6"/>
  <c r="AM314" i="6"/>
  <c r="AM315" i="6"/>
  <c r="AM316" i="6"/>
  <c r="AM317" i="6"/>
  <c r="AM318" i="6"/>
  <c r="AM319" i="6"/>
  <c r="AM320" i="6"/>
  <c r="AM321" i="6"/>
  <c r="AM322" i="6"/>
  <c r="AM323" i="6"/>
  <c r="AM324" i="6"/>
  <c r="AM325" i="6"/>
  <c r="AM326" i="6"/>
  <c r="AM327" i="6"/>
  <c r="AM328" i="6"/>
  <c r="AM329" i="6"/>
  <c r="AM330" i="6"/>
  <c r="AM331" i="6"/>
  <c r="AM332" i="6"/>
  <c r="AM333" i="6"/>
  <c r="AM334" i="6"/>
  <c r="AM335" i="6"/>
  <c r="AM336" i="6"/>
  <c r="AM337" i="6"/>
  <c r="AM338" i="6"/>
  <c r="AM339" i="6"/>
  <c r="AM340" i="6"/>
  <c r="AM341" i="6"/>
  <c r="AM342" i="6"/>
  <c r="AM343" i="6"/>
  <c r="AM344" i="6"/>
  <c r="AM345" i="6"/>
  <c r="AM346" i="6"/>
  <c r="AM347" i="6"/>
  <c r="AM348" i="6"/>
  <c r="AM349" i="6"/>
  <c r="AM350" i="6"/>
  <c r="AM351" i="6"/>
  <c r="AM352" i="6"/>
  <c r="AM353" i="6"/>
  <c r="AM354" i="6"/>
  <c r="AM355" i="6"/>
  <c r="AM356" i="6"/>
  <c r="AM357" i="6"/>
  <c r="AM358" i="6"/>
  <c r="AM359" i="6"/>
  <c r="AM360" i="6"/>
  <c r="AM361" i="6"/>
  <c r="AM362" i="6"/>
  <c r="AM363" i="6"/>
  <c r="AM364" i="6"/>
  <c r="AM365" i="6"/>
  <c r="AM366" i="6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" i="6"/>
  <c r="AR5" i="6"/>
  <c r="E11" i="5" l="1"/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E20" i="5" s="1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8" i="5" s="1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7" i="5" s="1"/>
  <c r="E10" i="5"/>
  <c r="D10" i="5"/>
  <c r="AE10" i="5" s="1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W13" i="5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E1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AD11" i="5"/>
  <c r="AC11" i="5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U11" i="5"/>
  <c r="T25" i="5" a="1"/>
  <c r="T25" i="5" s="1"/>
  <c r="T32" i="5" s="1"/>
  <c r="S25" i="5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M11" i="5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D11" i="5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X10" i="5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31" i="5" s="1"/>
  <c r="R10" i="5"/>
  <c r="R24" i="5" s="1" a="1"/>
  <c r="R24" i="5" s="1"/>
  <c r="R31" i="5" s="1"/>
  <c r="Q10" i="5"/>
  <c r="P10" i="5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H10" i="5"/>
  <c r="G10" i="5"/>
  <c r="G24" i="5" s="1" a="1"/>
  <c r="G24" i="5" s="1"/>
  <c r="G31" i="5" s="1"/>
  <c r="F10" i="5"/>
  <c r="F24" i="5" s="1" a="1"/>
  <c r="F24" i="5" s="1"/>
  <c r="F31" i="5" s="1"/>
  <c r="F45" i="5" s="1"/>
  <c r="Q24" i="5" l="1" a="1"/>
  <c r="Q24" i="5" s="1"/>
  <c r="Q31" i="5" s="1"/>
  <c r="M25" i="5" a="1"/>
  <c r="M25" i="5" s="1"/>
  <c r="M32" i="5" s="1"/>
  <c r="U25" i="5" a="1"/>
  <c r="U25" i="5" s="1"/>
  <c r="U32" i="5" s="1"/>
  <c r="U46" i="5" s="1"/>
  <c r="AC25" i="5" a="1"/>
  <c r="AC25" i="5" s="1"/>
  <c r="AC32" i="5" s="1"/>
  <c r="W27" i="5" a="1"/>
  <c r="W27" i="5" s="1"/>
  <c r="W34" i="5" s="1"/>
  <c r="P24" i="5" a="1"/>
  <c r="P24" i="5" s="1"/>
  <c r="P31" i="5" s="1"/>
  <c r="X24" i="5" a="1"/>
  <c r="X24" i="5" s="1"/>
  <c r="X31" i="5" s="1"/>
  <c r="I24" i="5" a="1"/>
  <c r="I24" i="5" s="1"/>
  <c r="I31" i="5" s="1"/>
  <c r="Y24" i="5" a="1"/>
  <c r="Y24" i="5" s="1"/>
  <c r="Y31" i="5" s="1"/>
  <c r="F25" i="5" a="1"/>
  <c r="F25" i="5" s="1"/>
  <c r="F32" i="5" s="1"/>
  <c r="N25" i="5" a="1"/>
  <c r="N25" i="5" s="1"/>
  <c r="N32" i="5" s="1"/>
  <c r="V25" i="5" a="1"/>
  <c r="V25" i="5" s="1"/>
  <c r="V32" i="5" s="1"/>
  <c r="AD25" i="5" a="1"/>
  <c r="AD25" i="5" s="1"/>
  <c r="AD32" i="5" s="1"/>
  <c r="S26" i="5" a="1"/>
  <c r="S26" i="5" s="1"/>
  <c r="S33" i="5" s="1"/>
  <c r="S47" i="5" s="1"/>
  <c r="AA26" i="5" a="1"/>
  <c r="AA26" i="5" s="1"/>
  <c r="AA33" i="5" s="1"/>
  <c r="AA47" i="5" s="1"/>
  <c r="H27" i="5" a="1"/>
  <c r="H27" i="5" s="1"/>
  <c r="H34" i="5" s="1"/>
  <c r="H48" i="5" s="1"/>
  <c r="P27" i="5" a="1"/>
  <c r="P27" i="5" s="1"/>
  <c r="P34" i="5" s="1"/>
  <c r="P48" i="5" s="1"/>
  <c r="X27" i="5" a="1"/>
  <c r="X27" i="5" s="1"/>
  <c r="X34" i="5" s="1"/>
  <c r="X48" i="5" s="1"/>
  <c r="D25" i="5" a="1"/>
  <c r="D25" i="5" s="1"/>
  <c r="D39" i="5" s="1"/>
  <c r="AE39" i="5" s="1"/>
  <c r="AE11" i="5"/>
  <c r="D26" i="5" a="1"/>
  <c r="D26" i="5" s="1"/>
  <c r="D40" i="5" s="1"/>
  <c r="AE40" i="5" s="1"/>
  <c r="AE12" i="5"/>
  <c r="O26" i="5" a="1"/>
  <c r="O26" i="5" s="1"/>
  <c r="O33" i="5" s="1"/>
  <c r="O47" i="5" s="1"/>
  <c r="W26" i="5" a="1"/>
  <c r="W26" i="5" s="1"/>
  <c r="W33" i="5" s="1"/>
  <c r="W47" i="5" s="1"/>
  <c r="D27" i="5" a="1"/>
  <c r="D27" i="5" s="1"/>
  <c r="D41" i="5" s="1"/>
  <c r="AE41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AE24" i="5" s="1"/>
  <c r="R45" i="5"/>
  <c r="O46" i="5"/>
  <c r="W46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Z26" i="5" a="1"/>
  <c r="Z26" i="5" s="1"/>
  <c r="Z33" i="5" s="1"/>
  <c r="Z47" i="5" s="1"/>
  <c r="V45" i="5"/>
  <c r="K46" i="5"/>
  <c r="AA46" i="5"/>
  <c r="P47" i="5"/>
  <c r="X47" i="5"/>
  <c r="G25" i="5" a="1"/>
  <c r="G25" i="5" s="1"/>
  <c r="N41" i="5"/>
  <c r="N39" i="5"/>
  <c r="AD41" i="5"/>
  <c r="AC41" i="5"/>
  <c r="AA41" i="5"/>
  <c r="Z41" i="5"/>
  <c r="Y41" i="5"/>
  <c r="W41" i="5"/>
  <c r="V41" i="5"/>
  <c r="U41" i="5"/>
  <c r="S41" i="5"/>
  <c r="R41" i="5"/>
  <c r="Q41" i="5"/>
  <c r="M41" i="5"/>
  <c r="K41" i="5"/>
  <c r="J41" i="5"/>
  <c r="I41" i="5"/>
  <c r="F41" i="5"/>
  <c r="E41" i="5"/>
  <c r="AD40" i="5"/>
  <c r="AC40" i="5"/>
  <c r="AB40" i="5"/>
  <c r="Y40" i="5"/>
  <c r="X40" i="5"/>
  <c r="V40" i="5"/>
  <c r="U40" i="5"/>
  <c r="T40" i="5"/>
  <c r="Q40" i="5"/>
  <c r="P40" i="5"/>
  <c r="M40" i="5"/>
  <c r="L40" i="5"/>
  <c r="I40" i="5"/>
  <c r="H40" i="5"/>
  <c r="G40" i="5"/>
  <c r="F40" i="5"/>
  <c r="E40" i="5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W38" i="5"/>
  <c r="V38" i="5"/>
  <c r="T38" i="5"/>
  <c r="R38" i="5"/>
  <c r="F38" i="5"/>
  <c r="X41" i="5" l="1"/>
  <c r="AA40" i="5"/>
  <c r="P41" i="5"/>
  <c r="L41" i="5"/>
  <c r="H41" i="5"/>
  <c r="W40" i="5"/>
  <c r="O40" i="5"/>
  <c r="S40" i="5"/>
  <c r="T41" i="5"/>
  <c r="AB41" i="5"/>
  <c r="D34" i="5"/>
  <c r="AE27" i="5"/>
  <c r="D33" i="5"/>
  <c r="AE26" i="5"/>
  <c r="D32" i="5"/>
  <c r="AE25" i="5"/>
  <c r="G41" i="5"/>
  <c r="R40" i="5"/>
  <c r="Z40" i="5"/>
  <c r="J40" i="5"/>
  <c r="K40" i="5"/>
  <c r="G39" i="5"/>
  <c r="G32" i="5"/>
  <c r="G46" i="5" s="1"/>
  <c r="O41" i="5"/>
  <c r="D38" i="5"/>
  <c r="AE38" i="5" s="1"/>
  <c r="D31" i="5"/>
  <c r="AE32" i="5" l="1"/>
  <c r="D46" i="5"/>
  <c r="AE46" i="5" s="1"/>
  <c r="AE33" i="5"/>
  <c r="D47" i="5"/>
  <c r="AE47" i="5" s="1"/>
  <c r="D45" i="5"/>
  <c r="AE45" i="5" s="1"/>
  <c r="AE31" i="5"/>
  <c r="AE34" i="5"/>
  <c r="D48" i="5"/>
  <c r="AE48" i="5" s="1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<sst xmlns="http://schemas.openxmlformats.org/spreadsheetml/2006/main" count="1862" uniqueCount="523">
  <si>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</si>
  <si>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</si>
  <si>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</si>
  <si>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</si>
  <si>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</si>
  <si>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</si>
  <si>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</si>
  <si>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</si>
  <si>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</si>
  <si>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</si>
  <si>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</si>
  <si>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</si>
  <si>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</si>
  <si>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</si>
  <si>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</si>
  <si>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</si>
  <si>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</si>
  <si>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</si>
  <si>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</si>
  <si>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</si>
  <si>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</si>
  <si>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</si>
  <si>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</si>
  <si>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</si>
  <si>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</si>
  <si>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</si>
  <si>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</si>
  <si>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</si>
  <si>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</si>
  <si>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</si>
  <si>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</si>
  <si>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</si>
  <si>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</si>
  <si>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</si>
  <si>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</si>
  <si>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</si>
  <si>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</si>
  <si>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</si>
  <si>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</si>
  <si>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</si>
  <si>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</si>
  <si>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</si>
  <si>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</si>
  <si>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</si>
  <si>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</si>
  <si>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</si>
  <si>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</si>
  <si>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</si>
  <si>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</si>
  <si>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</si>
  <si>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</si>
  <si>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</si>
  <si>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</si>
  <si>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</si>
  <si>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</si>
  <si>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</si>
  <si>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</si>
  <si>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</si>
  <si>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</si>
  <si>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</si>
  <si>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</si>
  <si>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</si>
  <si>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</si>
  <si>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</si>
  <si>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</si>
  <si>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</si>
  <si>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</si>
  <si>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</si>
  <si>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</si>
  <si>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</si>
  <si>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</si>
  <si>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</si>
  <si>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</si>
  <si>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</si>
  <si>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</si>
  <si>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</si>
  <si>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</si>
  <si>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</si>
  <si>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</si>
  <si>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</si>
  <si>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</si>
  <si>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</si>
  <si>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</si>
  <si>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</si>
  <si>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</si>
  <si>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</si>
  <si>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</si>
  <si>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</si>
  <si>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</si>
  <si>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</si>
  <si>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</si>
  <si>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</si>
  <si>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</si>
  <si>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</si>
  <si>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</si>
  <si>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</si>
  <si>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</si>
  <si>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</si>
  <si>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</si>
  <si>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</si>
  <si>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</si>
  <si>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</si>
  <si>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</si>
  <si>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</si>
  <si>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</si>
  <si>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</si>
  <si>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</si>
  <si>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</si>
  <si>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</si>
  <si>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</si>
  <si>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</si>
  <si>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</si>
  <si>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</si>
  <si>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</si>
  <si>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</si>
  <si>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</si>
  <si>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</si>
  <si>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</si>
  <si>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</si>
  <si>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</si>
  <si>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</si>
  <si>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</si>
  <si>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</si>
  <si>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</si>
  <si>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</si>
  <si>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</si>
  <si>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</si>
  <si>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</si>
  <si>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</si>
  <si>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</si>
  <si>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</si>
  <si>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</si>
  <si>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</si>
  <si>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</si>
  <si>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</si>
  <si>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</si>
  <si>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</si>
  <si>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</si>
  <si>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</si>
  <si>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</si>
  <si>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</si>
  <si>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</si>
  <si>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</si>
  <si>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</si>
  <si>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</si>
  <si>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</si>
  <si>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</si>
  <si>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</si>
  <si>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</si>
  <si>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</si>
  <si>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</si>
  <si>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</si>
  <si>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</si>
  <si>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</si>
  <si>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</si>
  <si>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</si>
  <si>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</si>
  <si>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</si>
  <si>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</si>
  <si>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</si>
  <si>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</si>
  <si>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</si>
  <si>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</si>
  <si>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</si>
  <si>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</si>
  <si>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</si>
  <si>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</si>
  <si>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</si>
  <si>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</si>
  <si>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</si>
  <si>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</si>
  <si>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</si>
  <si>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</si>
  <si>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</si>
  <si>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</si>
  <si>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</si>
  <si>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</si>
  <si>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</si>
  <si>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</si>
  <si>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</si>
  <si>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</si>
  <si>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</si>
  <si>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</si>
  <si>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</si>
  <si>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</si>
  <si>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</si>
  <si>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</si>
  <si>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</si>
  <si>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</si>
  <si>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</si>
  <si>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</si>
  <si>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</si>
  <si>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</si>
  <si>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</si>
  <si>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</si>
  <si>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</si>
  <si>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</si>
  <si>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</si>
  <si>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</si>
  <si>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</si>
  <si>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</si>
  <si>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</si>
  <si>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</si>
  <si>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</si>
  <si>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</si>
  <si>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</si>
  <si>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</si>
  <si>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</si>
  <si>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</si>
  <si>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</si>
  <si>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</si>
  <si>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</si>
  <si>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</si>
  <si>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</si>
  <si>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</si>
  <si>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</si>
  <si>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</si>
  <si>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</si>
  <si>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</si>
  <si>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</si>
  <si>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</si>
  <si>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</si>
  <si>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</si>
  <si>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</si>
  <si>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</si>
  <si>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</si>
  <si>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</si>
  <si>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</si>
  <si>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</si>
  <si>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</si>
  <si>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</si>
  <si>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</si>
  <si>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</si>
  <si>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</si>
  <si>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</si>
  <si>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</si>
  <si>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</si>
  <si>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</si>
  <si>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</si>
  <si>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</si>
  <si>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</si>
  <si>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</si>
  <si>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</si>
  <si>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</si>
  <si>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</si>
  <si>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</si>
  <si>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</si>
  <si>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</si>
  <si>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</si>
  <si>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</si>
  <si>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</si>
  <si>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</si>
  <si>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</si>
  <si>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</si>
  <si>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</si>
  <si>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</si>
  <si>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</si>
  <si>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</si>
  <si>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</si>
  <si>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</si>
  <si>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</si>
  <si>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</si>
  <si>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</si>
  <si>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</si>
  <si>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</si>
  <si>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</si>
  <si>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</si>
  <si>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</si>
  <si>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</si>
  <si>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</si>
  <si>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</si>
  <si>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</si>
  <si>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</si>
  <si>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</si>
  <si>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</si>
  <si>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</si>
  <si>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</si>
  <si>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</si>
  <si>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</si>
  <si>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</si>
  <si>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</si>
  <si>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</si>
  <si>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</si>
  <si>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</si>
  <si>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</si>
  <si>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</si>
  <si>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</si>
  <si>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</si>
  <si>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</si>
  <si>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</si>
  <si>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</si>
  <si>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</si>
  <si>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</si>
  <si>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</si>
  <si>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</si>
  <si>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</si>
  <si>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</si>
  <si>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</si>
  <si>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</si>
  <si>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</si>
  <si>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</si>
  <si>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</si>
  <si>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</si>
  <si>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</si>
  <si>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</si>
  <si>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</si>
  <si>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</si>
  <si>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</si>
  <si>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</si>
  <si>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</si>
  <si>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</si>
  <si>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</si>
  <si>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</si>
  <si>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</si>
  <si>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</si>
  <si>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</si>
  <si>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</si>
  <si>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</si>
  <si>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</si>
  <si>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</si>
  <si>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</si>
  <si>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</si>
  <si>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</si>
  <si>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</si>
  <si>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</si>
  <si>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</si>
  <si>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</si>
  <si>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</si>
  <si>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</si>
  <si>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</si>
  <si>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</si>
  <si>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</si>
  <si>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</si>
  <si>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</si>
  <si>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</si>
  <si>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</si>
  <si>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</si>
  <si>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</si>
  <si>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</si>
  <si>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</si>
  <si>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</si>
  <si>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</si>
  <si>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</si>
  <si>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</si>
  <si>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</si>
  <si>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</si>
  <si>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</si>
  <si>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</si>
  <si>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</si>
  <si>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</si>
  <si>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</si>
  <si>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</si>
  <si>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</si>
  <si>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</si>
  <si>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</si>
  <si>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</si>
  <si>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</si>
  <si>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</si>
  <si>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</si>
  <si>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</si>
  <si>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</si>
  <si>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</si>
  <si>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</si>
  <si>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</si>
  <si>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</si>
  <si>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</si>
  <si>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</si>
  <si>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</si>
  <si>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</si>
  <si>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</si>
  <si>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</si>
  <si>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</si>
  <si>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</si>
  <si>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</si>
  <si>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</si>
  <si>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</si>
  <si>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</si>
  <si>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</si>
  <si>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</si>
  <si>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</si>
  <si>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</si>
  <si>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</si>
  <si>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</si>
  <si>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</si>
  <si>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</si>
  <si>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</si>
  <si>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</si>
  <si>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</si>
  <si>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</si>
  <si>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</si>
  <si>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</si>
  <si>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</si>
  <si>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</si>
  <si>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</si>
  <si>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</si>
  <si>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</si>
  <si>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</si>
  <si>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</si>
  <si>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</si>
  <si>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</si>
  <si>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</si>
  <si>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</si>
  <si>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</si>
  <si>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</si>
  <si>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</si>
  <si>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</si>
  <si>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</si>
  <si>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</si>
  <si>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</si>
  <si>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</si>
  <si>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</si>
  <si>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</si>
  <si>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</si>
  <si>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</si>
  <si>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</si>
  <si>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</si>
  <si>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</si>
  <si>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</si>
  <si>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</si>
  <si>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</si>
  <si>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</si>
  <si>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</si>
  <si>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</si>
  <si>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</si>
  <si>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</si>
  <si>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</si>
  <si>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</si>
  <si>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</si>
  <si>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</si>
  <si>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</si>
  <si>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</si>
  <si>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</si>
  <si>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</si>
  <si>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</si>
  <si>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</si>
  <si>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</si>
  <si>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</si>
  <si>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</si>
  <si>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</si>
  <si>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</si>
  <si>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</si>
  <si>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</si>
  <si>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</si>
  <si>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</si>
  <si>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</si>
  <si>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</si>
  <si>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</si>
  <si>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</si>
  <si>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</si>
  <si>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</si>
  <si>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</si>
  <si>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</si>
  <si>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</si>
  <si>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</si>
  <si>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</si>
  <si>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</si>
  <si>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</si>
  <si>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</si>
  <si>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</si>
  <si>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</si>
  <si>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</si>
  <si>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</si>
  <si>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</si>
  <si>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</si>
  <si>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</si>
  <si>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</si>
  <si>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</si>
  <si>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</si>
  <si>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</si>
  <si>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</si>
  <si>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</si>
  <si>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</si>
  <si>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</si>
  <si>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</si>
  <si>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RSDHET</t>
  </si>
  <si>
    <t>SRVHET</t>
  </si>
  <si>
    <t>~FI_T</t>
  </si>
  <si>
    <t>Comm-IN</t>
  </si>
  <si>
    <t>Comm-OUT</t>
  </si>
  <si>
    <t>EFF</t>
  </si>
  <si>
    <t>Region Name</t>
  </si>
  <si>
    <t>*Technology Name</t>
  </si>
  <si>
    <t>Input Commodity</t>
  </si>
  <si>
    <t>Output Commodity</t>
  </si>
  <si>
    <t>Efficiency</t>
  </si>
  <si>
    <t>*Units</t>
  </si>
  <si>
    <t>PJ</t>
  </si>
  <si>
    <t>HETD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</si>
  <si>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</si>
  <si>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</si>
  <si>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</si>
  <si>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</si>
  <si>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</si>
  <si>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</si>
  <si>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</si>
  <si>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</si>
  <si>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</si>
  <si>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</si>
  <si>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</si>
  <si>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</si>
  <si>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</si>
  <si>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</si>
  <si>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</si>
  <si>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</si>
  <si>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</si>
  <si>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RSD Heat to Residential City</t>
  </si>
  <si>
    <t>PJa</t>
  </si>
  <si>
    <t>DayNite</t>
  </si>
  <si>
    <t>RSD Heat to Residential High Density Urban</t>
  </si>
  <si>
    <t>RSD Heat to Residential Medium Density Urban</t>
  </si>
  <si>
    <t>RSD Heat to Residential Low Density Urban</t>
  </si>
  <si>
    <t>PRE</t>
  </si>
  <si>
    <t>District heating (SRV) in City</t>
  </si>
  <si>
    <t>District heating (SRV) in High Urban Density</t>
  </si>
  <si>
    <t>District heating (SRV) in Medium Urban Density</t>
  </si>
  <si>
    <t>District heating (SRV) in Low Urban Density</t>
  </si>
  <si>
    <t>IE,National,IE-CW,IE-D,IE-KE,IE-KK,IE-LS,IE-LD,IE-LH,IE-MH,IE-OY,IE-WH,IE-WX,IE-WW,IE-CE,IE-CO,IE-KY,IE-LK,IE-TA,IE-WD,IE-G,IE-LM,IE-MO,IE-RN,IE-SO,IE-CN,IE-DL,IE-MN</t>
  </si>
  <si>
    <t>Threshold ( TJ/km2)</t>
  </si>
  <si>
    <t>Count</t>
  </si>
  <si>
    <t>Urban 1</t>
  </si>
  <si>
    <t>Urban 2</t>
  </si>
  <si>
    <t>Urban 3</t>
  </si>
  <si>
    <t>50.1-74.9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</si>
</sst>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  <numFmt numFmtId="172" formatCode="\Te\x\t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70">
    <xf numFmtId="0" fontId="0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9" borderId="6" applyNumberFormat="0" applyAlignment="0" applyProtection="0"/>
    <xf numFmtId="0" fontId="24" fillId="10" borderId="7" applyNumberFormat="0" applyAlignment="0" applyProtection="0"/>
    <xf numFmtId="0" fontId="25" fillId="10" borderId="6" applyNumberFormat="0" applyAlignment="0" applyProtection="0"/>
    <xf numFmtId="0" fontId="26" fillId="0" borderId="8" applyNumberFormat="0" applyFill="0" applyAlignment="0" applyProtection="0"/>
    <xf numFmtId="0" fontId="27" fillId="1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4" fontId="51" fillId="56" borderId="2">
      <alignment horizontal="right" vertical="center"/>
    </xf>
    <xf numFmtId="4" fontId="51" fillId="56" borderId="2">
      <alignment horizontal="right" vertical="center"/>
    </xf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25" fillId="10" borderId="6" applyNumberFormat="0" applyAlignment="0" applyProtection="0"/>
    <xf numFmtId="0" fontId="42" fillId="0" borderId="14" applyNumberFormat="0" applyFill="0" applyAlignment="0" applyProtection="0"/>
    <xf numFmtId="0" fontId="35" fillId="58" borderId="15" applyNumberFormat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9" fillId="0" borderId="0"/>
    <xf numFmtId="0" fontId="53" fillId="0" borderId="16">
      <alignment horizontal="left" vertical="center" wrapText="1" indent="2"/>
    </xf>
    <xf numFmtId="0" fontId="53" fillId="0" borderId="16">
      <alignment horizontal="left" vertical="center" wrapText="1" indent="2"/>
    </xf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9" fillId="0" borderId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" fontId="53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59" borderId="0" applyNumberFormat="0" applyBorder="0" applyAlignment="0" applyProtection="0"/>
    <xf numFmtId="0" fontId="5" fillId="0" borderId="0"/>
    <xf numFmtId="0" fontId="5" fillId="0" borderId="0"/>
    <xf numFmtId="0" fontId="56" fillId="0" borderId="0"/>
    <xf numFmtId="0" fontId="49" fillId="0" borderId="0"/>
    <xf numFmtId="0" fontId="3" fillId="0" borderId="0"/>
    <xf numFmtId="0" fontId="49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6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" fillId="0" borderId="0"/>
    <xf numFmtId="0" fontId="3" fillId="0" borderId="0"/>
    <xf numFmtId="0" fontId="56" fillId="0" borderId="0"/>
    <xf numFmtId="0" fontId="56" fillId="0" borderId="0"/>
    <xf numFmtId="0" fontId="52" fillId="0" borderId="0"/>
    <xf numFmtId="0" fontId="5" fillId="0" borderId="0"/>
    <xf numFmtId="0" fontId="3" fillId="0" borderId="0"/>
    <xf numFmtId="0" fontId="56" fillId="0" borderId="0"/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0" fontId="54" fillId="0" borderId="0" applyNumberFormat="0" applyFill="0" applyBorder="0" applyProtection="0">
      <alignment horizontal="left" vertical="center"/>
    </xf>
    <xf numFmtId="0" fontId="5" fillId="60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48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33" fillId="39" borderId="0" applyNumberFormat="0" applyBorder="0" applyAlignment="0" applyProtection="0"/>
    <xf numFmtId="0" fontId="37" fillId="40" borderId="0" applyNumberFormat="0" applyBorder="0" applyAlignment="0" applyProtection="0"/>
    <xf numFmtId="4" fontId="53" fillId="0" borderId="0"/>
    <xf numFmtId="0" fontId="58" fillId="8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9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39" borderId="0" applyNumberFormat="0" applyBorder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2" fillId="0" borderId="0"/>
    <xf numFmtId="0" fontId="63" fillId="0" borderId="0">
      <alignment horizontal="right"/>
    </xf>
    <xf numFmtId="0" fontId="64" fillId="0" borderId="0"/>
    <xf numFmtId="0" fontId="65" fillId="0" borderId="0"/>
    <xf numFmtId="0" fontId="66" fillId="0" borderId="0"/>
    <xf numFmtId="0" fontId="67" fillId="0" borderId="23" applyNumberFormat="0" applyAlignment="0"/>
    <xf numFmtId="0" fontId="68" fillId="0" borderId="0" applyAlignment="0">
      <alignment horizontal="left"/>
    </xf>
    <xf numFmtId="0" fontId="68" fillId="0" borderId="0">
      <alignment horizontal="right"/>
    </xf>
    <xf numFmtId="170" fontId="68" fillId="0" borderId="0">
      <alignment horizontal="right"/>
    </xf>
    <xf numFmtId="164" fontId="69" fillId="0" borderId="0">
      <alignment horizontal="right"/>
    </xf>
    <xf numFmtId="0" fontId="70" fillId="0" borderId="0"/>
    <xf numFmtId="0" fontId="34" fillId="57" borderId="13" applyNumberFormat="0" applyAlignment="0" applyProtection="0"/>
    <xf numFmtId="0" fontId="35" fillId="58" borderId="15" applyNumberFormat="0" applyAlignment="0" applyProtection="0"/>
    <xf numFmtId="165" fontId="5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40" borderId="0" applyNumberFormat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3" fillId="5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 applyFill="0" applyBorder="0"/>
    <xf numFmtId="0" fontId="60" fillId="0" borderId="0"/>
    <xf numFmtId="0" fontId="3" fillId="0" borderId="0"/>
    <xf numFmtId="0" fontId="72" fillId="0" borderId="0" applyFill="0" applyBorder="0"/>
    <xf numFmtId="0" fontId="3" fillId="0" borderId="0"/>
    <xf numFmtId="0" fontId="5" fillId="0" borderId="0"/>
    <xf numFmtId="0" fontId="3" fillId="0" borderId="0"/>
    <xf numFmtId="0" fontId="3" fillId="0" borderId="0"/>
    <xf numFmtId="0" fontId="73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1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24" applyNumberFormat="0">
      <alignment vertical="center"/>
    </xf>
    <xf numFmtId="171" fontId="75" fillId="0" borderId="24">
      <alignment horizontal="right" vertical="center"/>
    </xf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0" fontId="41" fillId="43" borderId="13" applyNumberFormat="0" applyAlignment="0" applyProtection="0"/>
    <xf numFmtId="0" fontId="27" fillId="11" borderId="9" applyNumberFormat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44" fillId="57" borderId="2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0" borderId="0"/>
  </cellStyleXfs>
  <cellXfs count="55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0" xfId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0" borderId="0" xfId="2"/>
    <xf numFmtId="0" fontId="8" fillId="4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4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164" fontId="13" fillId="3" borderId="0" xfId="1" applyNumberFormat="1" applyFont="1" applyFill="1" applyAlignment="1">
      <alignment horizontal="left" vertical="center"/>
    </xf>
    <xf numFmtId="0" fontId="15" fillId="4" borderId="0" xfId="1" applyFont="1" applyFill="1" applyAlignment="1">
      <alignment vertical="center"/>
    </xf>
    <xf numFmtId="0" fontId="16" fillId="3" borderId="0" xfId="1" applyFont="1" applyFill="1" applyAlignment="1">
      <alignment vertical="center"/>
    </xf>
    <xf numFmtId="0" fontId="9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30" fillId="13" borderId="0" xfId="18" applyAlignment="1">
      <alignment horizontal="left"/>
    </xf>
    <xf numFmtId="0" fontId="10" fillId="64" borderId="1" xfId="2867" applyFont="1" applyFill="1" applyBorder="1" applyAlignment="1">
      <alignment vertical="center"/>
    </xf>
    <xf numFmtId="0" fontId="78" fillId="0" borderId="0" xfId="0" applyFont="1"/>
    <xf numFmtId="2" fontId="0" fillId="0" borderId="0" xfId="0" applyNumberFormat="1"/>
    <xf numFmtId="0" fontId="10" fillId="64" borderId="0" xfId="2867" applyFont="1" applyFill="1" applyBorder="1" applyAlignment="1">
      <alignment vertical="center"/>
    </xf>
    <xf numFmtId="0" fontId="0" fillId="0" borderId="0" xfId="0"/>
    <xf numFmtId="0" fontId="80" fillId="0" borderId="0" xfId="0" applyFont="1" applyAlignment="1">
      <alignment horizontal="left"/>
    </xf>
    <xf numFmtId="0" fontId="6" fillId="65" borderId="25" xfId="0" applyFont="1" applyFill="1" applyBorder="1" applyAlignment="1">
      <alignment horizontal="left"/>
    </xf>
    <xf numFmtId="0" fontId="6" fillId="65" borderId="26" xfId="0" applyFont="1" applyFill="1" applyBorder="1" applyAlignment="1">
      <alignment horizontal="left"/>
    </xf>
    <xf numFmtId="0" fontId="81" fillId="30" borderId="1" xfId="2868" applyFont="1" applyBorder="1" applyAlignment="1">
      <alignment horizontal="left" wrapText="1"/>
    </xf>
    <xf numFmtId="0" fontId="81" fillId="30" borderId="25" xfId="2868" applyFont="1" applyBorder="1" applyAlignment="1">
      <alignment horizontal="left" wrapText="1"/>
    </xf>
    <xf numFmtId="172" fontId="0" fillId="0" borderId="0" xfId="0" applyNumberFormat="1" applyAlignment="1">
      <alignment horizontal="left" vertical="center"/>
    </xf>
    <xf numFmtId="0" fontId="81" fillId="30" borderId="25" xfId="2868" applyFont="1" applyBorder="1" applyAlignment="1">
      <alignment horizontal="center" wrapText="1"/>
    </xf>
    <xf numFmtId="0" fontId="0" fillId="0" borderId="0" xfId="0"/>
    <xf numFmtId="172" fontId="80" fillId="0" borderId="0" xfId="0" applyNumberFormat="1" applyFont="1"/>
    <xf numFmtId="172" fontId="0" fillId="0" borderId="0" xfId="0" applyNumberFormat="1"/>
    <xf numFmtId="172" fontId="6" fillId="65" borderId="25" xfId="0" applyNumberFormat="1" applyFont="1" applyFill="1" applyBorder="1" applyAlignment="1">
      <alignment horizontal="left"/>
    </xf>
    <xf numFmtId="172" fontId="81" fillId="30" borderId="1" xfId="2868" applyNumberFormat="1" applyFont="1" applyBorder="1" applyAlignment="1">
      <alignment horizontal="left" wrapText="1"/>
    </xf>
    <xf numFmtId="172" fontId="81" fillId="30" borderId="1" xfId="2868" applyNumberFormat="1" applyFont="1" applyBorder="1" applyAlignment="1">
      <alignment horizontal="center" wrapText="1"/>
    </xf>
    <xf numFmtId="0" fontId="0" fillId="0" borderId="0" xfId="0"/>
    <xf numFmtId="172" fontId="79" fillId="0" borderId="0" xfId="0" applyNumberFormat="1" applyFont="1"/>
    <xf numFmtId="172" fontId="79" fillId="0" borderId="0" xfId="0" applyNumberFormat="1" applyFont="1" applyAlignment="1">
      <alignment wrapText="1"/>
    </xf>
    <xf numFmtId="17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2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3" borderId="0" xfId="1" applyFont="1" applyFill="1" applyAlignment="1">
      <alignment vertical="center"/>
    </xf>
    <xf numFmtId="0" fontId="8" fillId="3" borderId="0" xfId="1" applyFont="1" applyFill="1" applyAlignment="1">
      <alignment horizontal="center" vertical="center"/>
    </xf>
    <xf numFmtId="0" fontId="9" fillId="3" borderId="0" xfId="3" applyFill="1" applyAlignment="1">
      <alignment vertical="center"/>
    </xf>
    <xf numFmtId="0" fontId="0" fillId="0" borderId="0" xfId="0" applyAlignment="1">
      <alignment horizontal="right"/>
    </xf>
  </cellXfs>
  <cellStyles count="2870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5 3" xfId="2868" xr:uid="{31AD5AF3-137A-41B0-8FCB-5039D7308FE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18" xfId="2869" xr:uid="{F8FCF6B8-4ABD-4E7E-BBEF-D9ACA002E3C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D0B49E4B-F6FB-41D5-8270-1813D83E0A72}"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52" t="s">
        <v>2</v>
      </c>
      <c r="B16" s="52"/>
      <c r="C16" s="52"/>
      <c r="D16" s="52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51" t="s">
        <v>14</v>
      </c>
      <c r="C19" s="51"/>
      <c r="D19" s="51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51" t="s">
        <v>15</v>
      </c>
      <c r="C20" s="51"/>
      <c r="D20" s="51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51" t="s">
        <v>17</v>
      </c>
      <c r="C23" s="51"/>
      <c r="D23" s="5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51" t="s">
        <v>18</v>
      </c>
      <c r="C24" s="51"/>
      <c r="D24" s="5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51" t="s">
        <v>17</v>
      </c>
      <c r="C26" s="51"/>
      <c r="D26" s="5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51" t="s">
        <v>18</v>
      </c>
      <c r="C27" s="51"/>
      <c r="D27" s="5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53" t="s">
        <v>10</v>
      </c>
      <c r="C30" s="51"/>
      <c r="D30" s="51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51" t="s">
        <v>12</v>
      </c>
      <c r="C31" s="51"/>
      <c r="D31" s="51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95B-3C31-4123-A842-676A41E4E5B5}">
  <dimension ref="B2:P13"/>
  <sheetViews>
    <sheetView workbookViewId="0">
      <selection activeCell="I17" sqref="I17"/>
    </sheetView>
  </sheetViews>
  <sheetFormatPr defaultRowHeight="12.75"/>
  <cols>
    <col min="3" max="3" width="17.5703125" customWidth="1"/>
    <col min="10" max="10" width="16.28515625" customWidth="1"/>
    <col min="11" max="11" width="42.7109375" customWidth="1"/>
  </cols>
  <sheetData>
    <row r="2" spans="2:16">
      <c r="B2" s="28"/>
      <c r="C2" s="28"/>
      <c r="D2" s="28"/>
      <c r="E2" s="29" t="s">
        <v>476</v>
      </c>
      <c r="F2" s="29"/>
      <c r="G2" s="36"/>
      <c r="H2" s="37" t="s">
        <v>488</v>
      </c>
      <c r="I2" s="37"/>
      <c r="J2" s="38"/>
      <c r="K2" s="38"/>
      <c r="L2" s="38"/>
      <c r="M2" s="38"/>
      <c r="N2" s="38"/>
      <c r="O2" s="38"/>
      <c r="P2" s="38"/>
    </row>
    <row r="3" spans="2:16">
      <c r="B3" s="30" t="s">
        <v>459</v>
      </c>
      <c r="C3" s="30" t="s">
        <v>0</v>
      </c>
      <c r="D3" s="31" t="s">
        <v>477</v>
      </c>
      <c r="E3" s="30" t="s">
        <v>478</v>
      </c>
      <c r="F3" s="30" t="s">
        <v>479</v>
      </c>
      <c r="G3" s="36"/>
      <c r="H3" s="39" t="s">
        <v>489</v>
      </c>
      <c r="I3" s="39" t="s">
        <v>459</v>
      </c>
      <c r="J3" s="39" t="s">
        <v>0</v>
      </c>
      <c r="K3" s="39" t="s">
        <v>490</v>
      </c>
      <c r="L3" s="39" t="s">
        <v>491</v>
      </c>
      <c r="M3" s="39" t="s">
        <v>492</v>
      </c>
      <c r="N3" s="39" t="s">
        <v>493</v>
      </c>
      <c r="O3" s="39" t="s">
        <v>494</v>
      </c>
      <c r="P3" s="39" t="s">
        <v>495</v>
      </c>
    </row>
    <row r="4" spans="2:16" ht="45.75" thickBot="1">
      <c r="B4" s="32" t="s">
        <v>480</v>
      </c>
      <c r="C4" s="32" t="s">
        <v>481</v>
      </c>
      <c r="D4" s="32" t="s">
        <v>482</v>
      </c>
      <c r="E4" s="32" t="s">
        <v>483</v>
      </c>
      <c r="F4" s="32" t="s">
        <v>484</v>
      </c>
      <c r="G4" s="36"/>
      <c r="H4" s="40" t="s">
        <v>496</v>
      </c>
      <c r="I4" s="40" t="s">
        <v>480</v>
      </c>
      <c r="J4" s="40" t="s">
        <v>497</v>
      </c>
      <c r="K4" s="40" t="s">
        <v>498</v>
      </c>
      <c r="L4" s="40" t="s">
        <v>499</v>
      </c>
      <c r="M4" s="40" t="s">
        <v>500</v>
      </c>
      <c r="N4" s="40" t="s">
        <v>501</v>
      </c>
      <c r="O4" s="40" t="s">
        <v>502</v>
      </c>
      <c r="P4" s="40" t="s">
        <v>503</v>
      </c>
    </row>
    <row r="5" spans="2:16" ht="13.5" thickBot="1">
      <c r="B5" s="33"/>
      <c r="C5" s="33" t="s">
        <v>485</v>
      </c>
      <c r="D5" s="35"/>
      <c r="E5" s="35"/>
      <c r="F5" s="35"/>
      <c r="G5" s="36"/>
      <c r="H5" s="40" t="s">
        <v>504</v>
      </c>
      <c r="I5" s="40"/>
      <c r="J5" s="41"/>
      <c r="K5" s="41"/>
      <c r="L5" s="41"/>
      <c r="M5" s="41"/>
      <c r="N5" s="41"/>
      <c r="O5" s="41"/>
      <c r="P5" s="41"/>
    </row>
    <row r="6" spans="2:16" ht="15" customHeight="1">
      <c r="B6" s="47" t="s">
        <v>516</v>
      </c>
      <c r="C6" s="47" t="s">
        <v>466</v>
      </c>
      <c r="D6" s="48" t="s">
        <v>487</v>
      </c>
      <c r="E6" s="47" t="s">
        <v>474</v>
      </c>
      <c r="F6" s="49">
        <v>1</v>
      </c>
      <c r="G6" s="36"/>
      <c r="H6" s="42" t="s">
        <v>511</v>
      </c>
      <c r="I6" s="47" t="s">
        <v>516</v>
      </c>
      <c r="J6" s="43" t="s">
        <v>466</v>
      </c>
      <c r="K6" s="44" t="s">
        <v>505</v>
      </c>
      <c r="L6" s="43" t="s">
        <v>486</v>
      </c>
      <c r="M6" s="43" t="s">
        <v>506</v>
      </c>
      <c r="N6" s="42" t="s">
        <v>507</v>
      </c>
    </row>
    <row r="7" spans="2:16" ht="15" customHeight="1">
      <c r="B7" s="47" t="s">
        <v>516</v>
      </c>
      <c r="C7" s="47" t="s">
        <v>467</v>
      </c>
      <c r="D7" s="48" t="s">
        <v>487</v>
      </c>
      <c r="E7" s="47" t="s">
        <v>474</v>
      </c>
      <c r="F7" s="49">
        <v>1</v>
      </c>
      <c r="G7" s="36"/>
      <c r="H7" s="42" t="s">
        <v>511</v>
      </c>
      <c r="I7" s="47" t="s">
        <v>516</v>
      </c>
      <c r="J7" s="43" t="s">
        <v>467</v>
      </c>
      <c r="K7" s="44" t="s">
        <v>508</v>
      </c>
      <c r="L7" s="43" t="s">
        <v>486</v>
      </c>
      <c r="M7" s="43" t="s">
        <v>506</v>
      </c>
      <c r="N7" s="42" t="s">
        <v>507</v>
      </c>
    </row>
    <row r="8" spans="2:16" ht="15" customHeight="1">
      <c r="B8" s="47" t="s">
        <v>516</v>
      </c>
      <c r="C8" s="47" t="s">
        <v>468</v>
      </c>
      <c r="D8" s="48" t="s">
        <v>487</v>
      </c>
      <c r="E8" s="47" t="s">
        <v>474</v>
      </c>
      <c r="F8" s="49">
        <v>1</v>
      </c>
      <c r="G8" s="36"/>
      <c r="H8" s="42" t="s">
        <v>511</v>
      </c>
      <c r="I8" s="47" t="s">
        <v>516</v>
      </c>
      <c r="J8" s="43" t="s">
        <v>468</v>
      </c>
      <c r="K8" s="44" t="s">
        <v>509</v>
      </c>
      <c r="L8" s="43" t="s">
        <v>486</v>
      </c>
      <c r="M8" s="43" t="s">
        <v>506</v>
      </c>
      <c r="N8" s="42" t="s">
        <v>507</v>
      </c>
    </row>
    <row r="9" spans="2:16" ht="15" customHeight="1">
      <c r="B9" s="47" t="s">
        <v>516</v>
      </c>
      <c r="C9" s="47" t="s">
        <v>469</v>
      </c>
      <c r="D9" s="48" t="s">
        <v>487</v>
      </c>
      <c r="E9" s="47" t="s">
        <v>474</v>
      </c>
      <c r="F9" s="49">
        <v>1</v>
      </c>
      <c r="G9" s="36"/>
      <c r="H9" s="42" t="s">
        <v>511</v>
      </c>
      <c r="I9" s="47" t="s">
        <v>516</v>
      </c>
      <c r="J9" s="43" t="s">
        <v>469</v>
      </c>
      <c r="K9" s="44" t="s">
        <v>510</v>
      </c>
      <c r="L9" s="43" t="s">
        <v>486</v>
      </c>
      <c r="M9" s="43" t="s">
        <v>506</v>
      </c>
      <c r="N9" s="42" t="s">
        <v>507</v>
      </c>
    </row>
    <row r="10" spans="2:16">
      <c r="B10" s="47" t="s">
        <v>516</v>
      </c>
      <c r="C10" s="45" t="s">
        <v>470</v>
      </c>
      <c r="D10" s="50" t="s">
        <v>487</v>
      </c>
      <c r="E10" s="46" t="s">
        <v>475</v>
      </c>
      <c r="F10" s="46">
        <v>1</v>
      </c>
      <c r="G10" s="36"/>
      <c r="H10" s="34" t="s">
        <v>511</v>
      </c>
      <c r="I10" s="47" t="s">
        <v>516</v>
      </c>
      <c r="J10" s="34" t="s">
        <v>470</v>
      </c>
      <c r="K10" s="34" t="s">
        <v>512</v>
      </c>
      <c r="L10" s="34" t="s">
        <v>486</v>
      </c>
      <c r="M10" s="43" t="s">
        <v>506</v>
      </c>
      <c r="N10" s="42" t="s">
        <v>507</v>
      </c>
    </row>
    <row r="11" spans="2:16">
      <c r="B11" s="47" t="s">
        <v>516</v>
      </c>
      <c r="C11" s="45" t="s">
        <v>471</v>
      </c>
      <c r="D11" s="50" t="s">
        <v>487</v>
      </c>
      <c r="E11" s="46" t="s">
        <v>475</v>
      </c>
      <c r="F11" s="46">
        <v>1</v>
      </c>
      <c r="G11" s="36"/>
      <c r="H11" s="34" t="s">
        <v>511</v>
      </c>
      <c r="I11" s="47" t="s">
        <v>516</v>
      </c>
      <c r="J11" s="34" t="s">
        <v>471</v>
      </c>
      <c r="K11" s="34" t="s">
        <v>513</v>
      </c>
      <c r="L11" s="34" t="s">
        <v>486</v>
      </c>
      <c r="M11" s="43" t="s">
        <v>506</v>
      </c>
      <c r="N11" s="42" t="s">
        <v>507</v>
      </c>
    </row>
    <row r="12" spans="2:16">
      <c r="B12" s="47" t="s">
        <v>516</v>
      </c>
      <c r="C12" s="45" t="s">
        <v>472</v>
      </c>
      <c r="D12" s="50" t="s">
        <v>487</v>
      </c>
      <c r="E12" s="46" t="s">
        <v>475</v>
      </c>
      <c r="F12" s="46">
        <v>1</v>
      </c>
      <c r="H12" s="34" t="s">
        <v>511</v>
      </c>
      <c r="I12" s="47" t="s">
        <v>516</v>
      </c>
      <c r="J12" s="34" t="s">
        <v>472</v>
      </c>
      <c r="K12" s="34" t="s">
        <v>514</v>
      </c>
      <c r="L12" s="34" t="s">
        <v>486</v>
      </c>
      <c r="M12" s="43" t="s">
        <v>506</v>
      </c>
      <c r="N12" s="42" t="s">
        <v>507</v>
      </c>
    </row>
    <row r="13" spans="2:16">
      <c r="B13" s="47" t="s">
        <v>516</v>
      </c>
      <c r="C13" s="45" t="s">
        <v>473</v>
      </c>
      <c r="D13" s="50" t="s">
        <v>487</v>
      </c>
      <c r="E13" s="46" t="s">
        <v>475</v>
      </c>
      <c r="F13" s="46">
        <v>1</v>
      </c>
      <c r="H13" s="34" t="s">
        <v>511</v>
      </c>
      <c r="I13" s="47" t="s">
        <v>516</v>
      </c>
      <c r="J13" s="34" t="s">
        <v>473</v>
      </c>
      <c r="K13" s="34" t="s">
        <v>515</v>
      </c>
      <c r="L13" s="34" t="s">
        <v>486</v>
      </c>
      <c r="M13" s="43" t="s">
        <v>506</v>
      </c>
      <c r="N13" s="4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topLeftCell="D1" zoomScale="90" zoomScaleNormal="90" workbookViewId="0">
      <selection activeCell="S12" sqref="S12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7" spans="1:31">
      <c r="D7" s="42"/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R371"/>
  <sheetViews>
    <sheetView tabSelected="1" topLeftCell="V1" zoomScale="115" zoomScaleNormal="115" workbookViewId="0">
      <selection activeCell="AQ117" sqref="AQ11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15" max="15" width="24.140625" customWidth="1"/>
    <col min="19" max="19" width="16.140625" customWidth="1"/>
    <col min="38" max="38" width="18.28515625" customWidth="1"/>
    <col min="43" max="43" width="19.5703125" customWidth="1"/>
  </cols>
  <sheetData>
    <row r="1" spans="1:44">
      <c r="A1" s="3"/>
      <c r="C1" s="3"/>
      <c r="E1" s="3"/>
      <c r="G1" s="3"/>
    </row>
    <row r="2" spans="1:4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459</v>
      </c>
      <c r="AP2" s="42"/>
      <c r="AQ2" s="42" t="s">
        <v>517</v>
      </c>
      <c r="AR2" s="42" t="s">
        <v>518</v>
      </c>
    </row>
    <row r="3" spans="1:44">
      <c r="A3">
        <v>507</v>
      </c>
      <c r="B3" s="20" t="s">
        <v>58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59</v>
      </c>
      <c r="AL3" t="s">
        <v>60</v>
      </c>
      <c r="AM3">
        <f>IF(J3&gt;$AQ$5,1,IF(J3&lt;$AQ$3,3,2))</f>
        <v>2</v>
      </c>
      <c r="AN3" s="1" t="s">
        <v>433</v>
      </c>
      <c r="AP3" s="42" t="s">
        <v>519</v>
      </c>
      <c r="AQ3" s="42">
        <v>50</v>
      </c>
      <c r="AR3" s="42">
        <f>COUNTIF(AM3:AM371,1)</f>
        <v>114</v>
      </c>
    </row>
    <row r="4" spans="1:44">
      <c r="A4">
        <v>520</v>
      </c>
      <c r="B4" s="20" t="s">
        <v>61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59</v>
      </c>
      <c r="AL4" t="s">
        <v>60</v>
      </c>
      <c r="AM4" s="42">
        <f t="shared" ref="AM4:AM67" si="1">IF(J4&gt;$AQ$5,1,IF(J4&lt;$AQ$3,3,2))</f>
        <v>3</v>
      </c>
      <c r="AN4" s="1" t="s">
        <v>433</v>
      </c>
      <c r="AP4" s="42" t="s">
        <v>520</v>
      </c>
      <c r="AQ4" s="54" t="s">
        <v>522</v>
      </c>
      <c r="AR4" s="42">
        <f>COUNTIF(AM3:AM371,2)</f>
        <v>124</v>
      </c>
    </row>
    <row r="5" spans="1:44">
      <c r="A5">
        <v>528</v>
      </c>
      <c r="B5" s="20" t="s">
        <v>62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59</v>
      </c>
      <c r="AL5" t="s">
        <v>60</v>
      </c>
      <c r="AM5" s="42">
        <f t="shared" si="1"/>
        <v>2</v>
      </c>
      <c r="AN5" s="1" t="s">
        <v>433</v>
      </c>
      <c r="AP5" s="42" t="s">
        <v>521</v>
      </c>
      <c r="AQ5" s="42">
        <v>75</v>
      </c>
      <c r="AR5" s="42">
        <f>COUNTIF(AM3:AM371,3)</f>
        <v>126</v>
      </c>
    </row>
    <row r="6" spans="1:44">
      <c r="A6">
        <v>523</v>
      </c>
      <c r="B6" s="20" t="s">
        <v>63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59</v>
      </c>
      <c r="AL6" t="s">
        <v>60</v>
      </c>
      <c r="AM6" s="42">
        <f t="shared" si="1"/>
        <v>3</v>
      </c>
      <c r="AN6" s="1" t="s">
        <v>433</v>
      </c>
    </row>
    <row r="7" spans="1:44">
      <c r="A7">
        <v>291</v>
      </c>
      <c r="B7" s="20" t="s">
        <v>64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59</v>
      </c>
      <c r="AL7" t="s">
        <v>65</v>
      </c>
      <c r="AM7" s="42">
        <f t="shared" si="1"/>
        <v>1</v>
      </c>
      <c r="AN7" s="1" t="s">
        <v>456</v>
      </c>
    </row>
    <row r="8" spans="1:44">
      <c r="A8">
        <v>326</v>
      </c>
      <c r="B8" s="21" t="s">
        <v>66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59</v>
      </c>
      <c r="AL8" t="s">
        <v>65</v>
      </c>
      <c r="AM8" s="42">
        <f t="shared" si="1"/>
        <v>2</v>
      </c>
      <c r="AN8" s="1" t="s">
        <v>456</v>
      </c>
    </row>
    <row r="9" spans="1:44">
      <c r="A9">
        <v>322</v>
      </c>
      <c r="B9" s="20" t="s">
        <v>67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59</v>
      </c>
      <c r="AL9" t="s">
        <v>65</v>
      </c>
      <c r="AM9" s="42">
        <f t="shared" si="1"/>
        <v>2</v>
      </c>
      <c r="AN9" s="1" t="s">
        <v>456</v>
      </c>
    </row>
    <row r="10" spans="1:44">
      <c r="A10">
        <v>282</v>
      </c>
      <c r="B10" s="21" t="s">
        <v>68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59</v>
      </c>
      <c r="AL10" t="s">
        <v>65</v>
      </c>
      <c r="AM10" s="42">
        <f t="shared" si="1"/>
        <v>2</v>
      </c>
      <c r="AN10" s="1" t="s">
        <v>456</v>
      </c>
    </row>
    <row r="11" spans="1:44">
      <c r="A11">
        <v>263</v>
      </c>
      <c r="B11" s="20" t="s">
        <v>69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59</v>
      </c>
      <c r="AL11" t="s">
        <v>65</v>
      </c>
      <c r="AM11" s="42">
        <f t="shared" si="1"/>
        <v>3</v>
      </c>
      <c r="AN11" s="1" t="s">
        <v>456</v>
      </c>
    </row>
    <row r="12" spans="1:44">
      <c r="A12">
        <v>258</v>
      </c>
      <c r="B12" s="20" t="s">
        <v>70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59</v>
      </c>
      <c r="AL12" t="s">
        <v>65</v>
      </c>
      <c r="AM12" s="42">
        <f t="shared" si="1"/>
        <v>2</v>
      </c>
      <c r="AN12" s="1" t="s">
        <v>456</v>
      </c>
    </row>
    <row r="13" spans="1:44">
      <c r="A13">
        <v>444</v>
      </c>
      <c r="B13" s="20" t="s">
        <v>71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59</v>
      </c>
      <c r="AL13" t="s">
        <v>65</v>
      </c>
      <c r="AM13" s="42">
        <f t="shared" si="1"/>
        <v>1</v>
      </c>
      <c r="AN13" s="1" t="s">
        <v>456</v>
      </c>
    </row>
    <row r="14" spans="1:44">
      <c r="A14">
        <v>309</v>
      </c>
      <c r="B14" s="20" t="s">
        <v>72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59</v>
      </c>
      <c r="AL14" t="s">
        <v>65</v>
      </c>
      <c r="AM14" s="42">
        <f t="shared" si="1"/>
        <v>3</v>
      </c>
      <c r="AN14" s="1" t="s">
        <v>456</v>
      </c>
    </row>
    <row r="15" spans="1:44">
      <c r="A15">
        <v>310</v>
      </c>
      <c r="B15" s="21" t="s">
        <v>73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59</v>
      </c>
      <c r="AL15" t="s">
        <v>65</v>
      </c>
      <c r="AM15" s="42">
        <f t="shared" si="1"/>
        <v>3</v>
      </c>
      <c r="AN15" s="1" t="s">
        <v>456</v>
      </c>
    </row>
    <row r="16" spans="1:44">
      <c r="A16">
        <v>333</v>
      </c>
      <c r="B16" s="20" t="s">
        <v>71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59</v>
      </c>
      <c r="AL16" t="s">
        <v>65</v>
      </c>
      <c r="AM16" s="42">
        <f t="shared" si="1"/>
        <v>2</v>
      </c>
      <c r="AN16" s="1" t="s">
        <v>456</v>
      </c>
    </row>
    <row r="17" spans="1:40">
      <c r="A17">
        <v>323</v>
      </c>
      <c r="B17" s="21" t="s">
        <v>74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59</v>
      </c>
      <c r="AL17" t="s">
        <v>65</v>
      </c>
      <c r="AM17" s="42">
        <f t="shared" si="1"/>
        <v>1</v>
      </c>
      <c r="AN17" s="1" t="s">
        <v>456</v>
      </c>
    </row>
    <row r="18" spans="1:40">
      <c r="A18">
        <v>328</v>
      </c>
      <c r="B18" s="20" t="s">
        <v>66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59</v>
      </c>
      <c r="AL18" t="s">
        <v>65</v>
      </c>
      <c r="AM18" s="42">
        <f t="shared" si="1"/>
        <v>1</v>
      </c>
      <c r="AN18" s="1" t="s">
        <v>456</v>
      </c>
    </row>
    <row r="19" spans="1:40">
      <c r="A19">
        <v>446</v>
      </c>
      <c r="B19" s="20" t="s">
        <v>75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59</v>
      </c>
      <c r="AL19" t="s">
        <v>76</v>
      </c>
      <c r="AM19" s="42">
        <f t="shared" si="1"/>
        <v>1</v>
      </c>
      <c r="AN19" s="1" t="s">
        <v>445</v>
      </c>
    </row>
    <row r="20" spans="1:40">
      <c r="A20">
        <v>475</v>
      </c>
      <c r="B20" s="20" t="s">
        <v>77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59</v>
      </c>
      <c r="AL20" t="s">
        <v>76</v>
      </c>
      <c r="AM20" s="42">
        <f t="shared" si="1"/>
        <v>1</v>
      </c>
      <c r="AN20" s="1" t="s">
        <v>445</v>
      </c>
    </row>
    <row r="21" spans="1:40">
      <c r="A21">
        <v>472</v>
      </c>
      <c r="B21" s="20" t="s">
        <v>78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59</v>
      </c>
      <c r="AL21" t="s">
        <v>76</v>
      </c>
      <c r="AM21" s="42">
        <f t="shared" si="1"/>
        <v>3</v>
      </c>
      <c r="AN21" s="1" t="s">
        <v>445</v>
      </c>
    </row>
    <row r="22" spans="1:40">
      <c r="A22">
        <v>474</v>
      </c>
      <c r="B22" s="20" t="s">
        <v>79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59</v>
      </c>
      <c r="AL22" t="s">
        <v>76</v>
      </c>
      <c r="AM22" s="42">
        <f t="shared" si="1"/>
        <v>2</v>
      </c>
      <c r="AN22" s="1" t="s">
        <v>445</v>
      </c>
    </row>
    <row r="23" spans="1:40">
      <c r="A23">
        <v>453</v>
      </c>
      <c r="B23" s="21" t="s">
        <v>80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59</v>
      </c>
      <c r="AL23" t="s">
        <v>76</v>
      </c>
      <c r="AM23" s="42">
        <f t="shared" si="1"/>
        <v>2</v>
      </c>
      <c r="AN23" s="1" t="s">
        <v>445</v>
      </c>
    </row>
    <row r="24" spans="1:40">
      <c r="A24">
        <v>460</v>
      </c>
      <c r="B24" s="21" t="s">
        <v>81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59</v>
      </c>
      <c r="AL24" t="s">
        <v>76</v>
      </c>
      <c r="AM24" s="42">
        <f t="shared" si="1"/>
        <v>2</v>
      </c>
      <c r="AN24" s="1" t="s">
        <v>445</v>
      </c>
    </row>
    <row r="25" spans="1:40">
      <c r="A25">
        <v>467</v>
      </c>
      <c r="B25" s="20" t="s">
        <v>82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59</v>
      </c>
      <c r="AL25" t="s">
        <v>76</v>
      </c>
      <c r="AM25" s="42">
        <f t="shared" si="1"/>
        <v>3</v>
      </c>
      <c r="AN25" s="1" t="s">
        <v>445</v>
      </c>
    </row>
    <row r="26" spans="1:40">
      <c r="A26">
        <v>422</v>
      </c>
      <c r="B26" s="21" t="s">
        <v>83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59</v>
      </c>
      <c r="AL26" t="s">
        <v>76</v>
      </c>
      <c r="AM26" s="42">
        <f t="shared" si="1"/>
        <v>3</v>
      </c>
      <c r="AN26" s="1" t="s">
        <v>445</v>
      </c>
    </row>
    <row r="27" spans="1:40">
      <c r="A27">
        <v>457</v>
      </c>
      <c r="B27" s="21" t="s">
        <v>84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59</v>
      </c>
      <c r="AL27" t="s">
        <v>76</v>
      </c>
      <c r="AM27" s="42">
        <f t="shared" si="1"/>
        <v>3</v>
      </c>
      <c r="AN27" s="1" t="s">
        <v>445</v>
      </c>
    </row>
    <row r="28" spans="1:40">
      <c r="A28">
        <v>451</v>
      </c>
      <c r="B28" s="21" t="s">
        <v>85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59</v>
      </c>
      <c r="AL28" t="s">
        <v>76</v>
      </c>
      <c r="AM28" s="42">
        <f t="shared" si="1"/>
        <v>1</v>
      </c>
      <c r="AN28" s="1" t="s">
        <v>445</v>
      </c>
    </row>
    <row r="29" spans="1:40">
      <c r="A29">
        <v>616</v>
      </c>
      <c r="B29" s="20" t="s">
        <v>86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59</v>
      </c>
      <c r="AL29" t="s">
        <v>76</v>
      </c>
      <c r="AM29" s="42">
        <f t="shared" si="1"/>
        <v>1</v>
      </c>
      <c r="AN29" s="1" t="s">
        <v>445</v>
      </c>
    </row>
    <row r="30" spans="1:40">
      <c r="A30">
        <v>340</v>
      </c>
      <c r="B30" s="21" t="s">
        <v>86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59</v>
      </c>
      <c r="AL30" t="s">
        <v>76</v>
      </c>
      <c r="AM30" s="42">
        <f t="shared" si="1"/>
        <v>1</v>
      </c>
      <c r="AN30" s="1" t="s">
        <v>445</v>
      </c>
    </row>
    <row r="31" spans="1:40">
      <c r="A31">
        <v>600</v>
      </c>
      <c r="B31" s="21" t="s">
        <v>87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59</v>
      </c>
      <c r="AL31" t="s">
        <v>88</v>
      </c>
      <c r="AM31" s="42">
        <f t="shared" si="1"/>
        <v>1</v>
      </c>
      <c r="AN31" s="1" t="s">
        <v>446</v>
      </c>
    </row>
    <row r="32" spans="1:40">
      <c r="A32">
        <v>567</v>
      </c>
      <c r="B32" s="21" t="s">
        <v>89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59</v>
      </c>
      <c r="AL32" t="s">
        <v>88</v>
      </c>
      <c r="AM32" s="42">
        <f t="shared" si="1"/>
        <v>2</v>
      </c>
      <c r="AN32" s="1" t="s">
        <v>446</v>
      </c>
    </row>
    <row r="33" spans="1:40">
      <c r="A33">
        <v>602</v>
      </c>
      <c r="B33" s="21" t="s">
        <v>90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59</v>
      </c>
      <c r="AL33" t="s">
        <v>88</v>
      </c>
      <c r="AM33" s="42">
        <f t="shared" si="1"/>
        <v>1</v>
      </c>
      <c r="AN33" s="1" t="s">
        <v>446</v>
      </c>
    </row>
    <row r="34" spans="1:40">
      <c r="A34">
        <v>609</v>
      </c>
      <c r="B34" s="21" t="s">
        <v>91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59</v>
      </c>
      <c r="AL34" t="s">
        <v>88</v>
      </c>
      <c r="AM34" s="42">
        <f t="shared" si="1"/>
        <v>2</v>
      </c>
      <c r="AN34" s="1" t="s">
        <v>446</v>
      </c>
    </row>
    <row r="35" spans="1:40">
      <c r="A35">
        <v>601</v>
      </c>
      <c r="B35" s="21" t="s">
        <v>92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59</v>
      </c>
      <c r="AL35" t="s">
        <v>88</v>
      </c>
      <c r="AM35" s="42">
        <f t="shared" si="1"/>
        <v>1</v>
      </c>
      <c r="AN35" s="1" t="s">
        <v>446</v>
      </c>
    </row>
    <row r="36" spans="1:40">
      <c r="A36">
        <v>572</v>
      </c>
      <c r="B36" s="21" t="s">
        <v>93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59</v>
      </c>
      <c r="AL36" t="s">
        <v>88</v>
      </c>
      <c r="AM36" s="42">
        <f t="shared" si="1"/>
        <v>2</v>
      </c>
      <c r="AN36" s="1" t="s">
        <v>446</v>
      </c>
    </row>
    <row r="37" spans="1:40">
      <c r="A37">
        <v>612</v>
      </c>
      <c r="B37" s="21" t="s">
        <v>94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59</v>
      </c>
      <c r="AL37" t="s">
        <v>88</v>
      </c>
      <c r="AM37" s="42">
        <f t="shared" si="1"/>
        <v>2</v>
      </c>
      <c r="AN37" s="1" t="s">
        <v>446</v>
      </c>
    </row>
    <row r="38" spans="1:40">
      <c r="A38">
        <v>611</v>
      </c>
      <c r="B38" s="21" t="s">
        <v>95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59</v>
      </c>
      <c r="AL38" t="s">
        <v>88</v>
      </c>
      <c r="AM38" s="42">
        <f t="shared" si="1"/>
        <v>1</v>
      </c>
      <c r="AN38" s="1" t="s">
        <v>446</v>
      </c>
    </row>
    <row r="39" spans="1:40">
      <c r="A39">
        <v>619</v>
      </c>
      <c r="B39" s="21" t="s">
        <v>96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59</v>
      </c>
      <c r="AL39" t="s">
        <v>88</v>
      </c>
      <c r="AM39" s="42">
        <f t="shared" si="1"/>
        <v>2</v>
      </c>
      <c r="AN39" s="1" t="s">
        <v>446</v>
      </c>
    </row>
    <row r="40" spans="1:40">
      <c r="A40">
        <v>615</v>
      </c>
      <c r="B40" s="21" t="s">
        <v>97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59</v>
      </c>
      <c r="AL40" t="s">
        <v>88</v>
      </c>
      <c r="AM40" s="42">
        <f t="shared" si="1"/>
        <v>3</v>
      </c>
      <c r="AN40" s="1" t="s">
        <v>446</v>
      </c>
    </row>
    <row r="41" spans="1:40">
      <c r="A41">
        <v>603</v>
      </c>
      <c r="B41" s="21" t="s">
        <v>98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59</v>
      </c>
      <c r="AL41" t="s">
        <v>88</v>
      </c>
      <c r="AM41" s="42">
        <f t="shared" si="1"/>
        <v>1</v>
      </c>
      <c r="AN41" s="1" t="s">
        <v>446</v>
      </c>
    </row>
    <row r="42" spans="1:40">
      <c r="A42">
        <v>560</v>
      </c>
      <c r="B42" s="21" t="s">
        <v>99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59</v>
      </c>
      <c r="AL42" t="s">
        <v>88</v>
      </c>
      <c r="AM42" s="42">
        <f t="shared" si="1"/>
        <v>1</v>
      </c>
      <c r="AN42" s="1" t="s">
        <v>446</v>
      </c>
    </row>
    <row r="43" spans="1:40">
      <c r="A43">
        <v>606</v>
      </c>
      <c r="B43" s="20" t="s">
        <v>100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59</v>
      </c>
      <c r="AL43" t="s">
        <v>88</v>
      </c>
      <c r="AM43" s="42">
        <f t="shared" si="1"/>
        <v>2</v>
      </c>
      <c r="AN43" s="1" t="s">
        <v>446</v>
      </c>
    </row>
    <row r="44" spans="1:40">
      <c r="A44">
        <v>607</v>
      </c>
      <c r="B44" s="21" t="s">
        <v>101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59</v>
      </c>
      <c r="AL44" t="s">
        <v>88</v>
      </c>
      <c r="AM44" s="42">
        <f t="shared" si="1"/>
        <v>3</v>
      </c>
      <c r="AN44" s="1" t="s">
        <v>446</v>
      </c>
    </row>
    <row r="45" spans="1:40">
      <c r="A45">
        <v>596</v>
      </c>
      <c r="B45" s="20" t="s">
        <v>102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59</v>
      </c>
      <c r="AL45" t="s">
        <v>88</v>
      </c>
      <c r="AM45" s="42">
        <f t="shared" si="1"/>
        <v>2</v>
      </c>
      <c r="AN45" s="1" t="s">
        <v>446</v>
      </c>
    </row>
    <row r="46" spans="1:40">
      <c r="A46">
        <v>555</v>
      </c>
      <c r="B46" s="20" t="s">
        <v>103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59</v>
      </c>
      <c r="AL46" t="s">
        <v>88</v>
      </c>
      <c r="AM46" s="42">
        <f t="shared" si="1"/>
        <v>3</v>
      </c>
      <c r="AN46" s="1" t="s">
        <v>446</v>
      </c>
    </row>
    <row r="47" spans="1:40">
      <c r="A47">
        <v>621</v>
      </c>
      <c r="B47" s="20" t="s">
        <v>104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59</v>
      </c>
      <c r="AL47" t="s">
        <v>88</v>
      </c>
      <c r="AM47" s="42">
        <f t="shared" si="1"/>
        <v>3</v>
      </c>
      <c r="AN47" s="1" t="s">
        <v>446</v>
      </c>
    </row>
    <row r="48" spans="1:40">
      <c r="A48">
        <v>595</v>
      </c>
      <c r="B48" s="21" t="s">
        <v>105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59</v>
      </c>
      <c r="AL48" t="s">
        <v>88</v>
      </c>
      <c r="AM48" s="42">
        <f t="shared" si="1"/>
        <v>2</v>
      </c>
      <c r="AN48" s="1" t="s">
        <v>446</v>
      </c>
    </row>
    <row r="49" spans="1:40">
      <c r="A49">
        <v>620</v>
      </c>
      <c r="B49" s="21" t="s">
        <v>106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59</v>
      </c>
      <c r="AL49" t="s">
        <v>88</v>
      </c>
      <c r="AM49" s="42">
        <f t="shared" si="1"/>
        <v>2</v>
      </c>
      <c r="AN49" s="1" t="s">
        <v>446</v>
      </c>
    </row>
    <row r="50" spans="1:40">
      <c r="A50">
        <v>610</v>
      </c>
      <c r="B50" s="20" t="s">
        <v>107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59</v>
      </c>
      <c r="AL50" t="s">
        <v>88</v>
      </c>
      <c r="AM50" s="42">
        <f t="shared" si="1"/>
        <v>3</v>
      </c>
      <c r="AN50" s="1" t="s">
        <v>446</v>
      </c>
    </row>
    <row r="51" spans="1:40">
      <c r="A51">
        <v>588</v>
      </c>
      <c r="B51" s="20" t="s">
        <v>108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59</v>
      </c>
      <c r="AL51" t="s">
        <v>88</v>
      </c>
      <c r="AM51" s="42">
        <f t="shared" si="1"/>
        <v>2</v>
      </c>
      <c r="AN51" s="1" t="s">
        <v>446</v>
      </c>
    </row>
    <row r="52" spans="1:40">
      <c r="A52">
        <v>569</v>
      </c>
      <c r="B52" s="20" t="s">
        <v>109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59</v>
      </c>
      <c r="AL52" t="s">
        <v>88</v>
      </c>
      <c r="AM52" s="42">
        <f t="shared" si="1"/>
        <v>2</v>
      </c>
      <c r="AN52" s="1" t="s">
        <v>446</v>
      </c>
    </row>
    <row r="53" spans="1:40">
      <c r="A53">
        <v>608</v>
      </c>
      <c r="B53" s="20" t="s">
        <v>110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59</v>
      </c>
      <c r="AL53" t="s">
        <v>88</v>
      </c>
      <c r="AM53" s="42">
        <f t="shared" si="1"/>
        <v>2</v>
      </c>
      <c r="AN53" s="1" t="s">
        <v>446</v>
      </c>
    </row>
    <row r="54" spans="1:40">
      <c r="A54">
        <v>614</v>
      </c>
      <c r="B54" s="20" t="s">
        <v>111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59</v>
      </c>
      <c r="AL54" t="s">
        <v>88</v>
      </c>
      <c r="AM54" s="42">
        <f t="shared" si="1"/>
        <v>2</v>
      </c>
      <c r="AN54" s="1" t="s">
        <v>446</v>
      </c>
    </row>
    <row r="55" spans="1:40">
      <c r="A55">
        <v>613</v>
      </c>
      <c r="B55" s="21" t="s">
        <v>112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59</v>
      </c>
      <c r="AL55" t="s">
        <v>88</v>
      </c>
      <c r="AM55" s="42">
        <f t="shared" si="1"/>
        <v>1</v>
      </c>
      <c r="AN55" s="1" t="s">
        <v>446</v>
      </c>
    </row>
    <row r="56" spans="1:40">
      <c r="A56">
        <v>617</v>
      </c>
      <c r="B56" s="20" t="s">
        <v>113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59</v>
      </c>
      <c r="AL56" t="s">
        <v>88</v>
      </c>
      <c r="AM56" s="42">
        <f t="shared" si="1"/>
        <v>2</v>
      </c>
      <c r="AN56" s="1" t="s">
        <v>446</v>
      </c>
    </row>
    <row r="57" spans="1:40">
      <c r="A57">
        <v>550</v>
      </c>
      <c r="B57" s="21" t="s">
        <v>114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59</v>
      </c>
      <c r="AL57" t="s">
        <v>88</v>
      </c>
      <c r="AM57" s="42">
        <f t="shared" si="1"/>
        <v>3</v>
      </c>
      <c r="AN57" s="1" t="s">
        <v>446</v>
      </c>
    </row>
    <row r="58" spans="1:40">
      <c r="A58">
        <v>571</v>
      </c>
      <c r="B58" s="20" t="s">
        <v>115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59</v>
      </c>
      <c r="AL58" t="s">
        <v>88</v>
      </c>
      <c r="AM58" s="42">
        <f t="shared" si="1"/>
        <v>3</v>
      </c>
      <c r="AN58" s="1" t="s">
        <v>446</v>
      </c>
    </row>
    <row r="59" spans="1:40">
      <c r="A59">
        <v>554</v>
      </c>
      <c r="B59" s="20" t="s">
        <v>116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59</v>
      </c>
      <c r="AL59" t="s">
        <v>88</v>
      </c>
      <c r="AM59" s="42">
        <f t="shared" si="1"/>
        <v>3</v>
      </c>
      <c r="AN59" s="1" t="s">
        <v>446</v>
      </c>
    </row>
    <row r="60" spans="1:40">
      <c r="A60">
        <v>605</v>
      </c>
      <c r="B60" s="21" t="s">
        <v>117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59</v>
      </c>
      <c r="AL60" t="s">
        <v>88</v>
      </c>
      <c r="AM60" s="42">
        <f t="shared" si="1"/>
        <v>3</v>
      </c>
      <c r="AN60" s="1" t="s">
        <v>446</v>
      </c>
    </row>
    <row r="61" spans="1:40">
      <c r="A61">
        <v>587</v>
      </c>
      <c r="B61" s="20" t="s">
        <v>118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59</v>
      </c>
      <c r="AL61" t="s">
        <v>88</v>
      </c>
      <c r="AM61" s="42">
        <f t="shared" si="1"/>
        <v>2</v>
      </c>
      <c r="AN61" s="1" t="s">
        <v>446</v>
      </c>
    </row>
    <row r="62" spans="1:40">
      <c r="A62">
        <v>570</v>
      </c>
      <c r="B62" s="21" t="s">
        <v>119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59</v>
      </c>
      <c r="AL62" t="s">
        <v>88</v>
      </c>
      <c r="AM62" s="42">
        <f t="shared" si="1"/>
        <v>3</v>
      </c>
      <c r="AN62" s="1" t="s">
        <v>446</v>
      </c>
    </row>
    <row r="63" spans="1:40">
      <c r="A63">
        <v>580</v>
      </c>
      <c r="B63" s="21" t="s">
        <v>120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59</v>
      </c>
      <c r="AL63" t="s">
        <v>88</v>
      </c>
      <c r="AM63" s="42">
        <f t="shared" si="1"/>
        <v>1</v>
      </c>
      <c r="AN63" s="1" t="s">
        <v>446</v>
      </c>
    </row>
    <row r="64" spans="1:40">
      <c r="A64">
        <v>406</v>
      </c>
      <c r="B64" s="20" t="s">
        <v>121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59</v>
      </c>
      <c r="AL64" t="s">
        <v>88</v>
      </c>
      <c r="AM64" s="42">
        <f t="shared" si="1"/>
        <v>1</v>
      </c>
      <c r="AN64" s="1" t="s">
        <v>446</v>
      </c>
    </row>
    <row r="65" spans="1:40">
      <c r="A65">
        <v>559</v>
      </c>
      <c r="B65" s="20" t="s">
        <v>122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59</v>
      </c>
      <c r="AL65" t="s">
        <v>88</v>
      </c>
      <c r="AM65" s="42">
        <f t="shared" si="1"/>
        <v>1</v>
      </c>
      <c r="AN65" s="1" t="s">
        <v>446</v>
      </c>
    </row>
    <row r="66" spans="1:40">
      <c r="A66">
        <v>618</v>
      </c>
      <c r="B66" s="20" t="s">
        <v>123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59</v>
      </c>
      <c r="AL66" t="s">
        <v>88</v>
      </c>
      <c r="AM66" s="42">
        <f t="shared" si="1"/>
        <v>2</v>
      </c>
      <c r="AN66" s="1" t="s">
        <v>446</v>
      </c>
    </row>
    <row r="67" spans="1:40">
      <c r="A67">
        <v>622</v>
      </c>
      <c r="B67" s="21" t="s">
        <v>124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2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59</v>
      </c>
      <c r="AL67" t="s">
        <v>88</v>
      </c>
      <c r="AM67" s="42">
        <f t="shared" si="1"/>
        <v>2</v>
      </c>
      <c r="AN67" s="1" t="s">
        <v>446</v>
      </c>
    </row>
    <row r="68" spans="1:40">
      <c r="A68">
        <v>20</v>
      </c>
      <c r="B68" s="21" t="s">
        <v>125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2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59</v>
      </c>
      <c r="AL68" t="s">
        <v>126</v>
      </c>
      <c r="AM68" s="42">
        <f t="shared" ref="AM68:AM131" si="3">IF(J68&gt;$AQ$5,1,IF(J68&lt;$AQ$3,3,2))</f>
        <v>1</v>
      </c>
      <c r="AN68" s="1" t="s">
        <v>457</v>
      </c>
    </row>
    <row r="69" spans="1:40">
      <c r="A69">
        <v>3</v>
      </c>
      <c r="B69" s="20" t="s">
        <v>127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2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59</v>
      </c>
      <c r="AL69" t="s">
        <v>126</v>
      </c>
      <c r="AM69" s="42">
        <f t="shared" si="3"/>
        <v>1</v>
      </c>
      <c r="AN69" s="1" t="s">
        <v>457</v>
      </c>
    </row>
    <row r="70" spans="1:40">
      <c r="A70">
        <v>47</v>
      </c>
      <c r="B70" s="20" t="s">
        <v>128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2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59</v>
      </c>
      <c r="AL70" t="s">
        <v>126</v>
      </c>
      <c r="AM70" s="42">
        <f t="shared" si="3"/>
        <v>3</v>
      </c>
      <c r="AN70" s="1" t="s">
        <v>457</v>
      </c>
    </row>
    <row r="71" spans="1:40">
      <c r="A71">
        <v>21</v>
      </c>
      <c r="B71" s="20" t="s">
        <v>129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2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59</v>
      </c>
      <c r="AL71" t="s">
        <v>126</v>
      </c>
      <c r="AM71" s="42">
        <f t="shared" si="3"/>
        <v>1</v>
      </c>
      <c r="AN71" s="1" t="s">
        <v>457</v>
      </c>
    </row>
    <row r="72" spans="1:40">
      <c r="A72">
        <v>65</v>
      </c>
      <c r="B72" s="21" t="s">
        <v>130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2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59</v>
      </c>
      <c r="AL72" t="s">
        <v>126</v>
      </c>
      <c r="AM72" s="42">
        <f t="shared" si="3"/>
        <v>2</v>
      </c>
      <c r="AN72" s="1" t="s">
        <v>457</v>
      </c>
    </row>
    <row r="73" spans="1:40">
      <c r="A73">
        <v>1</v>
      </c>
      <c r="B73" s="21" t="s">
        <v>131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2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59</v>
      </c>
      <c r="AL73" t="s">
        <v>126</v>
      </c>
      <c r="AM73" s="42">
        <f t="shared" si="3"/>
        <v>3</v>
      </c>
      <c r="AN73" s="1" t="s">
        <v>457</v>
      </c>
    </row>
    <row r="74" spans="1:40">
      <c r="A74">
        <v>93</v>
      </c>
      <c r="B74" s="21" t="s">
        <v>132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2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59</v>
      </c>
      <c r="AL74" t="s">
        <v>126</v>
      </c>
      <c r="AM74" s="42">
        <f t="shared" si="3"/>
        <v>1</v>
      </c>
      <c r="AN74" s="1" t="s">
        <v>457</v>
      </c>
    </row>
    <row r="75" spans="1:40">
      <c r="A75">
        <v>22</v>
      </c>
      <c r="B75" s="21" t="s">
        <v>129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2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59</v>
      </c>
      <c r="AL75" t="s">
        <v>126</v>
      </c>
      <c r="AM75" s="42">
        <f t="shared" si="3"/>
        <v>1</v>
      </c>
      <c r="AN75" s="1" t="s">
        <v>457</v>
      </c>
    </row>
    <row r="76" spans="1:40">
      <c r="A76">
        <v>4</v>
      </c>
      <c r="B76" s="20" t="s">
        <v>133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2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59</v>
      </c>
      <c r="AL76" t="s">
        <v>126</v>
      </c>
      <c r="AM76" s="42">
        <f t="shared" si="3"/>
        <v>3</v>
      </c>
      <c r="AN76" s="1" t="s">
        <v>457</v>
      </c>
    </row>
    <row r="77" spans="1:40">
      <c r="A77">
        <v>25</v>
      </c>
      <c r="B77" s="21" t="s">
        <v>129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2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59</v>
      </c>
      <c r="AL77" t="s">
        <v>126</v>
      </c>
      <c r="AM77" s="42">
        <f t="shared" si="3"/>
        <v>1</v>
      </c>
      <c r="AN77" s="1" t="s">
        <v>457</v>
      </c>
    </row>
    <row r="78" spans="1:40">
      <c r="A78">
        <v>91</v>
      </c>
      <c r="B78" s="21" t="s">
        <v>134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2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59</v>
      </c>
      <c r="AL78" t="s">
        <v>126</v>
      </c>
      <c r="AM78" s="42">
        <f t="shared" si="3"/>
        <v>3</v>
      </c>
      <c r="AN78" s="1" t="s">
        <v>457</v>
      </c>
    </row>
    <row r="79" spans="1:40">
      <c r="A79">
        <v>26</v>
      </c>
      <c r="B79" s="21" t="s">
        <v>129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2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59</v>
      </c>
      <c r="AL79" t="s">
        <v>126</v>
      </c>
      <c r="AM79" s="42">
        <f t="shared" si="3"/>
        <v>1</v>
      </c>
      <c r="AN79" s="1" t="s">
        <v>457</v>
      </c>
    </row>
    <row r="80" spans="1:40">
      <c r="A80">
        <v>13</v>
      </c>
      <c r="B80" s="21" t="s">
        <v>135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2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59</v>
      </c>
      <c r="AL80" t="s">
        <v>126</v>
      </c>
      <c r="AM80" s="42">
        <f t="shared" si="3"/>
        <v>3</v>
      </c>
      <c r="AN80" s="1" t="s">
        <v>457</v>
      </c>
    </row>
    <row r="81" spans="1:40">
      <c r="A81">
        <v>41</v>
      </c>
      <c r="B81" s="21" t="s">
        <v>136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2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59</v>
      </c>
      <c r="AL81" t="s">
        <v>126</v>
      </c>
      <c r="AM81" s="42">
        <f t="shared" si="3"/>
        <v>3</v>
      </c>
      <c r="AN81" s="1" t="s">
        <v>457</v>
      </c>
    </row>
    <row r="82" spans="1:40">
      <c r="A82">
        <v>52</v>
      </c>
      <c r="B82" s="21" t="s">
        <v>137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2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59</v>
      </c>
      <c r="AL82" t="s">
        <v>126</v>
      </c>
      <c r="AM82" s="42">
        <f t="shared" si="3"/>
        <v>1</v>
      </c>
      <c r="AN82" s="1" t="s">
        <v>457</v>
      </c>
    </row>
    <row r="83" spans="1:40">
      <c r="A83">
        <v>15</v>
      </c>
      <c r="B83" s="20" t="s">
        <v>138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2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59</v>
      </c>
      <c r="AL83" t="s">
        <v>126</v>
      </c>
      <c r="AM83" s="42">
        <f t="shared" si="3"/>
        <v>2</v>
      </c>
      <c r="AN83" s="1" t="s">
        <v>457</v>
      </c>
    </row>
    <row r="84" spans="1:40">
      <c r="A84">
        <v>23</v>
      </c>
      <c r="B84" s="21" t="s">
        <v>139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2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59</v>
      </c>
      <c r="AL84" t="s">
        <v>126</v>
      </c>
      <c r="AM84" s="42">
        <f t="shared" si="3"/>
        <v>3</v>
      </c>
      <c r="AN84" s="1" t="s">
        <v>457</v>
      </c>
    </row>
    <row r="85" spans="1:40">
      <c r="A85">
        <v>5</v>
      </c>
      <c r="B85" s="20" t="s">
        <v>140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2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59</v>
      </c>
      <c r="AL85" t="s">
        <v>126</v>
      </c>
      <c r="AM85" s="42">
        <f t="shared" si="3"/>
        <v>3</v>
      </c>
      <c r="AN85" s="1" t="s">
        <v>457</v>
      </c>
    </row>
    <row r="86" spans="1:40">
      <c r="A86">
        <v>40</v>
      </c>
      <c r="B86" s="21" t="s">
        <v>141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2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59</v>
      </c>
      <c r="AL86" t="s">
        <v>126</v>
      </c>
      <c r="AM86" s="42">
        <f t="shared" si="3"/>
        <v>2</v>
      </c>
      <c r="AN86" s="1" t="s">
        <v>457</v>
      </c>
    </row>
    <row r="87" spans="1:40">
      <c r="A87">
        <v>92</v>
      </c>
      <c r="B87" s="20" t="s">
        <v>142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2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59</v>
      </c>
      <c r="AL87" t="s">
        <v>126</v>
      </c>
      <c r="AM87" s="42">
        <f t="shared" si="3"/>
        <v>1</v>
      </c>
      <c r="AN87" s="1" t="s">
        <v>457</v>
      </c>
    </row>
    <row r="88" spans="1:40">
      <c r="A88">
        <v>61</v>
      </c>
      <c r="B88" s="21" t="s">
        <v>143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2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59</v>
      </c>
      <c r="AL88" t="s">
        <v>126</v>
      </c>
      <c r="AM88" s="42">
        <f t="shared" si="3"/>
        <v>2</v>
      </c>
      <c r="AN88" s="1" t="s">
        <v>457</v>
      </c>
    </row>
    <row r="89" spans="1:40">
      <c r="A89">
        <v>10</v>
      </c>
      <c r="B89" s="21" t="s">
        <v>144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2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59</v>
      </c>
      <c r="AL89" t="s">
        <v>126</v>
      </c>
      <c r="AM89" s="42">
        <f t="shared" si="3"/>
        <v>3</v>
      </c>
      <c r="AN89" s="1" t="s">
        <v>457</v>
      </c>
    </row>
    <row r="90" spans="1:40">
      <c r="A90">
        <v>56</v>
      </c>
      <c r="B90" s="20" t="s">
        <v>145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2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59</v>
      </c>
      <c r="AL90" t="s">
        <v>126</v>
      </c>
      <c r="AM90" s="42">
        <f t="shared" si="3"/>
        <v>3</v>
      </c>
      <c r="AN90" s="1" t="s">
        <v>457</v>
      </c>
    </row>
    <row r="91" spans="1:40">
      <c r="A91">
        <v>317</v>
      </c>
      <c r="B91" s="21" t="s">
        <v>146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2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59</v>
      </c>
      <c r="AL91" t="s">
        <v>126</v>
      </c>
      <c r="AM91" s="42">
        <f t="shared" si="3"/>
        <v>3</v>
      </c>
      <c r="AN91" s="1" t="s">
        <v>457</v>
      </c>
    </row>
    <row r="92" spans="1:40">
      <c r="A92">
        <v>167</v>
      </c>
      <c r="B92" s="21" t="s">
        <v>147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2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59</v>
      </c>
      <c r="AL92" t="s">
        <v>126</v>
      </c>
      <c r="AM92" s="42">
        <f t="shared" si="3"/>
        <v>1</v>
      </c>
      <c r="AN92" s="1" t="s">
        <v>457</v>
      </c>
    </row>
    <row r="93" spans="1:40">
      <c r="A93">
        <v>327</v>
      </c>
      <c r="B93" s="20" t="s">
        <v>148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2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59</v>
      </c>
      <c r="AL93" t="s">
        <v>126</v>
      </c>
      <c r="AM93" s="42">
        <f t="shared" si="3"/>
        <v>1</v>
      </c>
      <c r="AN93" s="1" t="s">
        <v>457</v>
      </c>
    </row>
    <row r="94" spans="1:40">
      <c r="A94">
        <v>2</v>
      </c>
      <c r="B94" s="21" t="s">
        <v>149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2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59</v>
      </c>
      <c r="AL94" t="s">
        <v>126</v>
      </c>
      <c r="AM94" s="42">
        <f t="shared" si="3"/>
        <v>1</v>
      </c>
      <c r="AN94" s="1" t="s">
        <v>457</v>
      </c>
    </row>
    <row r="95" spans="1:40">
      <c r="A95">
        <v>62</v>
      </c>
      <c r="B95" s="21" t="s">
        <v>143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2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59</v>
      </c>
      <c r="AL95" t="s">
        <v>126</v>
      </c>
      <c r="AM95" s="42">
        <f t="shared" si="3"/>
        <v>1</v>
      </c>
      <c r="AN95" s="1" t="s">
        <v>457</v>
      </c>
    </row>
    <row r="96" spans="1:40">
      <c r="A96">
        <v>417</v>
      </c>
      <c r="B96" s="21" t="s">
        <v>150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2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59</v>
      </c>
      <c r="AL96" t="s">
        <v>151</v>
      </c>
      <c r="AM96" s="42">
        <f t="shared" si="3"/>
        <v>1</v>
      </c>
      <c r="AN96" s="1" t="s">
        <v>434</v>
      </c>
    </row>
    <row r="97" spans="1:40">
      <c r="A97">
        <v>401</v>
      </c>
      <c r="B97" s="20" t="s">
        <v>152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2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59</v>
      </c>
      <c r="AL97" t="s">
        <v>151</v>
      </c>
      <c r="AM97" s="42">
        <f t="shared" si="3"/>
        <v>1</v>
      </c>
      <c r="AN97" s="1" t="s">
        <v>434</v>
      </c>
    </row>
    <row r="98" spans="1:40">
      <c r="A98">
        <v>410</v>
      </c>
      <c r="B98" s="21" t="s">
        <v>153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2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59</v>
      </c>
      <c r="AL98" t="s">
        <v>151</v>
      </c>
      <c r="AM98" s="42">
        <f t="shared" si="3"/>
        <v>2</v>
      </c>
      <c r="AN98" s="1" t="s">
        <v>434</v>
      </c>
    </row>
    <row r="99" spans="1:40">
      <c r="A99">
        <v>379</v>
      </c>
      <c r="B99" s="21" t="s">
        <v>154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2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59</v>
      </c>
      <c r="AL99" t="s">
        <v>151</v>
      </c>
      <c r="AM99" s="42">
        <f t="shared" si="3"/>
        <v>1</v>
      </c>
      <c r="AN99" s="1" t="s">
        <v>434</v>
      </c>
    </row>
    <row r="100" spans="1:40">
      <c r="A100">
        <v>393</v>
      </c>
      <c r="B100" s="21" t="s">
        <v>155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2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59</v>
      </c>
      <c r="AL100" t="s">
        <v>151</v>
      </c>
      <c r="AM100" s="42">
        <f t="shared" si="3"/>
        <v>2</v>
      </c>
      <c r="AN100" s="1" t="s">
        <v>434</v>
      </c>
    </row>
    <row r="101" spans="1:40">
      <c r="A101">
        <v>381</v>
      </c>
      <c r="B101" s="20" t="s">
        <v>156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2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59</v>
      </c>
      <c r="AL101" t="s">
        <v>151</v>
      </c>
      <c r="AM101" s="42">
        <f t="shared" si="3"/>
        <v>2</v>
      </c>
      <c r="AN101" s="1" t="s">
        <v>434</v>
      </c>
    </row>
    <row r="102" spans="1:40">
      <c r="A102">
        <v>398</v>
      </c>
      <c r="B102" s="21" t="s">
        <v>157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2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59</v>
      </c>
      <c r="AL102" t="s">
        <v>151</v>
      </c>
      <c r="AM102" s="42">
        <f t="shared" si="3"/>
        <v>2</v>
      </c>
      <c r="AN102" s="1" t="s">
        <v>434</v>
      </c>
    </row>
    <row r="103" spans="1:40">
      <c r="A103">
        <v>392</v>
      </c>
      <c r="B103" s="21" t="s">
        <v>158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2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59</v>
      </c>
      <c r="AL103" t="s">
        <v>151</v>
      </c>
      <c r="AM103" s="42">
        <f t="shared" si="3"/>
        <v>1</v>
      </c>
      <c r="AN103" s="1" t="s">
        <v>434</v>
      </c>
    </row>
    <row r="104" spans="1:40">
      <c r="A104">
        <v>137</v>
      </c>
      <c r="B104" s="20" t="s">
        <v>159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2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59</v>
      </c>
      <c r="AL104" t="s">
        <v>151</v>
      </c>
      <c r="AM104" s="42">
        <f t="shared" si="3"/>
        <v>1</v>
      </c>
      <c r="AN104" s="1" t="s">
        <v>434</v>
      </c>
    </row>
    <row r="105" spans="1:40">
      <c r="A105">
        <v>436</v>
      </c>
      <c r="B105" s="21" t="s">
        <v>160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2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59</v>
      </c>
      <c r="AL105" t="s">
        <v>151</v>
      </c>
      <c r="AM105" s="42">
        <f t="shared" si="3"/>
        <v>2</v>
      </c>
      <c r="AN105" s="1" t="s">
        <v>434</v>
      </c>
    </row>
    <row r="106" spans="1:40">
      <c r="A106">
        <v>397</v>
      </c>
      <c r="B106" s="21" t="s">
        <v>161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2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59</v>
      </c>
      <c r="AL106" t="s">
        <v>151</v>
      </c>
      <c r="AM106" s="42">
        <f t="shared" si="3"/>
        <v>3</v>
      </c>
      <c r="AN106" s="1" t="s">
        <v>434</v>
      </c>
    </row>
    <row r="107" spans="1:40">
      <c r="A107">
        <v>399</v>
      </c>
      <c r="B107" s="20" t="s">
        <v>162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2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59</v>
      </c>
      <c r="AL107" t="s">
        <v>151</v>
      </c>
      <c r="AM107" s="42">
        <f t="shared" si="3"/>
        <v>1</v>
      </c>
      <c r="AN107" s="1" t="s">
        <v>434</v>
      </c>
    </row>
    <row r="108" spans="1:40">
      <c r="A108">
        <v>409</v>
      </c>
      <c r="B108" s="21" t="s">
        <v>163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2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59</v>
      </c>
      <c r="AL108" t="s">
        <v>151</v>
      </c>
      <c r="AM108" s="42">
        <f t="shared" si="3"/>
        <v>2</v>
      </c>
      <c r="AN108" s="1" t="s">
        <v>434</v>
      </c>
    </row>
    <row r="109" spans="1:40">
      <c r="A109">
        <v>413</v>
      </c>
      <c r="B109" s="20" t="s">
        <v>163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2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59</v>
      </c>
      <c r="AL109" t="s">
        <v>151</v>
      </c>
      <c r="AM109" s="42">
        <f t="shared" si="3"/>
        <v>1</v>
      </c>
      <c r="AN109" s="1" t="s">
        <v>434</v>
      </c>
    </row>
    <row r="110" spans="1:40">
      <c r="A110">
        <v>414</v>
      </c>
      <c r="B110" s="21" t="s">
        <v>163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2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59</v>
      </c>
      <c r="AL110" t="s">
        <v>151</v>
      </c>
      <c r="AM110" s="42">
        <f t="shared" si="3"/>
        <v>1</v>
      </c>
      <c r="AN110" s="1" t="s">
        <v>434</v>
      </c>
    </row>
    <row r="111" spans="1:40">
      <c r="A111">
        <v>419</v>
      </c>
      <c r="B111" s="20" t="s">
        <v>162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2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59</v>
      </c>
      <c r="AL111" t="s">
        <v>151</v>
      </c>
      <c r="AM111" s="42">
        <f t="shared" si="3"/>
        <v>1</v>
      </c>
      <c r="AN111" s="1" t="s">
        <v>434</v>
      </c>
    </row>
    <row r="112" spans="1:40">
      <c r="A112">
        <v>339</v>
      </c>
      <c r="B112" s="20" t="s">
        <v>164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2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59</v>
      </c>
      <c r="AL112" t="s">
        <v>165</v>
      </c>
      <c r="AM112" s="42">
        <f t="shared" si="3"/>
        <v>2</v>
      </c>
      <c r="AN112" s="1" t="s">
        <v>451</v>
      </c>
    </row>
    <row r="113" spans="1:40">
      <c r="A113">
        <v>387</v>
      </c>
      <c r="B113" s="21" t="s">
        <v>166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2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59</v>
      </c>
      <c r="AL113" t="s">
        <v>165</v>
      </c>
      <c r="AM113" s="42">
        <f t="shared" si="3"/>
        <v>1</v>
      </c>
      <c r="AN113" s="1" t="s">
        <v>451</v>
      </c>
    </row>
    <row r="114" spans="1:40">
      <c r="A114">
        <v>371</v>
      </c>
      <c r="B114" s="21" t="s">
        <v>167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2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59</v>
      </c>
      <c r="AL114" t="s">
        <v>165</v>
      </c>
      <c r="AM114" s="42">
        <f t="shared" si="3"/>
        <v>2</v>
      </c>
      <c r="AN114" s="1" t="s">
        <v>451</v>
      </c>
    </row>
    <row r="115" spans="1:40">
      <c r="A115">
        <v>377</v>
      </c>
      <c r="B115" s="20" t="s">
        <v>168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2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59</v>
      </c>
      <c r="AL115" t="s">
        <v>165</v>
      </c>
      <c r="AM115" s="42">
        <f t="shared" si="3"/>
        <v>2</v>
      </c>
      <c r="AN115" s="1" t="s">
        <v>451</v>
      </c>
    </row>
    <row r="116" spans="1:40">
      <c r="A116">
        <v>373</v>
      </c>
      <c r="B116" s="20" t="s">
        <v>169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2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59</v>
      </c>
      <c r="AL116" t="s">
        <v>165</v>
      </c>
      <c r="AM116" s="42">
        <f t="shared" si="3"/>
        <v>2</v>
      </c>
      <c r="AN116" s="1" t="s">
        <v>451</v>
      </c>
    </row>
    <row r="117" spans="1:40">
      <c r="A117">
        <v>408</v>
      </c>
      <c r="B117" s="20" t="s">
        <v>170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2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59</v>
      </c>
      <c r="AL117" t="s">
        <v>165</v>
      </c>
      <c r="AM117" s="42">
        <f t="shared" si="3"/>
        <v>2</v>
      </c>
      <c r="AN117" s="1" t="s">
        <v>451</v>
      </c>
    </row>
    <row r="118" spans="1:40">
      <c r="A118">
        <v>370</v>
      </c>
      <c r="B118" s="21" t="s">
        <v>169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2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59</v>
      </c>
      <c r="AL118" t="s">
        <v>165</v>
      </c>
      <c r="AM118" s="42">
        <f t="shared" si="3"/>
        <v>1</v>
      </c>
      <c r="AN118" s="1" t="s">
        <v>451</v>
      </c>
    </row>
    <row r="119" spans="1:40">
      <c r="A119">
        <v>378</v>
      </c>
      <c r="B119" s="20" t="s">
        <v>168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2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59</v>
      </c>
      <c r="AL119" t="s">
        <v>165</v>
      </c>
      <c r="AM119" s="42">
        <f t="shared" si="3"/>
        <v>3</v>
      </c>
      <c r="AN119" s="1" t="s">
        <v>451</v>
      </c>
    </row>
    <row r="120" spans="1:40">
      <c r="A120">
        <v>425</v>
      </c>
      <c r="B120" s="20" t="s">
        <v>171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2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59</v>
      </c>
      <c r="AL120" t="s">
        <v>165</v>
      </c>
      <c r="AM120" s="42">
        <f t="shared" si="3"/>
        <v>3</v>
      </c>
      <c r="AN120" s="1" t="s">
        <v>451</v>
      </c>
    </row>
    <row r="121" spans="1:40">
      <c r="A121">
        <v>312</v>
      </c>
      <c r="B121" s="20" t="s">
        <v>172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2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59</v>
      </c>
      <c r="AL121" t="s">
        <v>165</v>
      </c>
      <c r="AM121" s="42">
        <f t="shared" si="3"/>
        <v>2</v>
      </c>
      <c r="AN121" s="1" t="s">
        <v>451</v>
      </c>
    </row>
    <row r="122" spans="1:40">
      <c r="A122">
        <v>352</v>
      </c>
      <c r="B122" s="21" t="s">
        <v>173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2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59</v>
      </c>
      <c r="AL122" t="s">
        <v>165</v>
      </c>
      <c r="AM122" s="42">
        <f t="shared" si="3"/>
        <v>2</v>
      </c>
      <c r="AN122" s="1" t="s">
        <v>451</v>
      </c>
    </row>
    <row r="123" spans="1:40">
      <c r="A123">
        <v>357</v>
      </c>
      <c r="B123" s="21" t="s">
        <v>174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2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59</v>
      </c>
      <c r="AL123" t="s">
        <v>165</v>
      </c>
      <c r="AM123" s="42">
        <f t="shared" si="3"/>
        <v>2</v>
      </c>
      <c r="AN123" s="1" t="s">
        <v>451</v>
      </c>
    </row>
    <row r="124" spans="1:40">
      <c r="A124">
        <v>365</v>
      </c>
      <c r="B124" s="21" t="s">
        <v>175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2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59</v>
      </c>
      <c r="AL124" t="s">
        <v>165</v>
      </c>
      <c r="AM124" s="42">
        <f t="shared" si="3"/>
        <v>3</v>
      </c>
      <c r="AN124" s="1" t="s">
        <v>451</v>
      </c>
    </row>
    <row r="125" spans="1:40">
      <c r="A125">
        <v>344</v>
      </c>
      <c r="B125" s="21" t="s">
        <v>176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2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59</v>
      </c>
      <c r="AL125" t="s">
        <v>165</v>
      </c>
      <c r="AM125" s="42">
        <f t="shared" si="3"/>
        <v>3</v>
      </c>
      <c r="AN125" s="1" t="s">
        <v>451</v>
      </c>
    </row>
    <row r="126" spans="1:40">
      <c r="A126">
        <v>345</v>
      </c>
      <c r="B126" s="20" t="s">
        <v>177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2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59</v>
      </c>
      <c r="AL126" t="s">
        <v>165</v>
      </c>
      <c r="AM126" s="42">
        <f t="shared" si="3"/>
        <v>3</v>
      </c>
      <c r="AN126" s="1" t="s">
        <v>451</v>
      </c>
    </row>
    <row r="127" spans="1:40">
      <c r="A127">
        <v>390</v>
      </c>
      <c r="B127" s="20" t="s">
        <v>178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2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59</v>
      </c>
      <c r="AL127" t="s">
        <v>165</v>
      </c>
      <c r="AM127" s="42">
        <f t="shared" si="3"/>
        <v>3</v>
      </c>
      <c r="AN127" s="1" t="s">
        <v>451</v>
      </c>
    </row>
    <row r="128" spans="1:40">
      <c r="A128">
        <v>485</v>
      </c>
      <c r="B128" s="21" t="s">
        <v>179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2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59</v>
      </c>
      <c r="AL128" t="s">
        <v>165</v>
      </c>
      <c r="AM128" s="42">
        <f t="shared" si="3"/>
        <v>3</v>
      </c>
      <c r="AN128" s="1" t="s">
        <v>451</v>
      </c>
    </row>
    <row r="129" spans="1:40">
      <c r="A129">
        <v>526</v>
      </c>
      <c r="B129" s="20" t="s">
        <v>180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2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59</v>
      </c>
      <c r="AL129" t="s">
        <v>181</v>
      </c>
      <c r="AM129" s="42">
        <f t="shared" si="3"/>
        <v>2</v>
      </c>
      <c r="AN129" s="1" t="s">
        <v>447</v>
      </c>
    </row>
    <row r="130" spans="1:40">
      <c r="A130">
        <v>558</v>
      </c>
      <c r="B130" s="21" t="s">
        <v>182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2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59</v>
      </c>
      <c r="AL130" t="s">
        <v>181</v>
      </c>
      <c r="AM130" s="42">
        <f t="shared" si="3"/>
        <v>2</v>
      </c>
      <c r="AN130" s="1" t="s">
        <v>447</v>
      </c>
    </row>
    <row r="131" spans="1:40">
      <c r="A131">
        <v>510</v>
      </c>
      <c r="B131" s="20" t="s">
        <v>183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4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59</v>
      </c>
      <c r="AL131" t="s">
        <v>181</v>
      </c>
      <c r="AM131" s="42">
        <f t="shared" si="3"/>
        <v>3</v>
      </c>
      <c r="AN131" s="1" t="s">
        <v>447</v>
      </c>
    </row>
    <row r="132" spans="1:40">
      <c r="A132">
        <v>576</v>
      </c>
      <c r="B132" s="21" t="s">
        <v>184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4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59</v>
      </c>
      <c r="AL132" t="s">
        <v>181</v>
      </c>
      <c r="AM132" s="42">
        <f t="shared" ref="AM132:AM195" si="5">IF(J132&gt;$AQ$5,1,IF(J132&lt;$AQ$3,3,2))</f>
        <v>3</v>
      </c>
      <c r="AN132" s="1" t="s">
        <v>447</v>
      </c>
    </row>
    <row r="133" spans="1:40">
      <c r="A133">
        <v>547</v>
      </c>
      <c r="B133" s="20" t="s">
        <v>185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4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59</v>
      </c>
      <c r="AL133" t="s">
        <v>181</v>
      </c>
      <c r="AM133" s="42">
        <f t="shared" si="5"/>
        <v>3</v>
      </c>
      <c r="AN133" s="1" t="s">
        <v>447</v>
      </c>
    </row>
    <row r="134" spans="1:40">
      <c r="A134">
        <v>532</v>
      </c>
      <c r="B134" s="20" t="s">
        <v>186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4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59</v>
      </c>
      <c r="AL134" t="s">
        <v>181</v>
      </c>
      <c r="AM134" s="42">
        <f t="shared" si="5"/>
        <v>2</v>
      </c>
      <c r="AN134" s="1" t="s">
        <v>447</v>
      </c>
    </row>
    <row r="135" spans="1:40">
      <c r="A135">
        <v>539</v>
      </c>
      <c r="B135" s="20" t="s">
        <v>187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4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59</v>
      </c>
      <c r="AL135" t="s">
        <v>181</v>
      </c>
      <c r="AM135" s="42">
        <f t="shared" si="5"/>
        <v>2</v>
      </c>
      <c r="AN135" s="1" t="s">
        <v>447</v>
      </c>
    </row>
    <row r="136" spans="1:40">
      <c r="A136">
        <v>561</v>
      </c>
      <c r="B136" s="21" t="s">
        <v>188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4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59</v>
      </c>
      <c r="AL136" t="s">
        <v>181</v>
      </c>
      <c r="AM136" s="42">
        <f t="shared" si="5"/>
        <v>3</v>
      </c>
      <c r="AN136" s="1" t="s">
        <v>447</v>
      </c>
    </row>
    <row r="137" spans="1:40">
      <c r="A137">
        <v>490</v>
      </c>
      <c r="B137" s="21" t="s">
        <v>189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4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59</v>
      </c>
      <c r="AL137" t="s">
        <v>181</v>
      </c>
      <c r="AM137" s="42">
        <f t="shared" si="5"/>
        <v>3</v>
      </c>
      <c r="AN137" s="1" t="s">
        <v>447</v>
      </c>
    </row>
    <row r="138" spans="1:40">
      <c r="A138">
        <v>508</v>
      </c>
      <c r="B138" s="20" t="s">
        <v>190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4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59</v>
      </c>
      <c r="AL138" t="s">
        <v>181</v>
      </c>
      <c r="AM138" s="42">
        <f t="shared" si="5"/>
        <v>3</v>
      </c>
      <c r="AN138" s="1" t="s">
        <v>447</v>
      </c>
    </row>
    <row r="139" spans="1:40">
      <c r="A139">
        <v>545</v>
      </c>
      <c r="B139" s="20" t="s">
        <v>191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4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59</v>
      </c>
      <c r="AL139" t="s">
        <v>181</v>
      </c>
      <c r="AM139" s="42">
        <f t="shared" si="5"/>
        <v>3</v>
      </c>
      <c r="AN139" s="1" t="s">
        <v>447</v>
      </c>
    </row>
    <row r="140" spans="1:40">
      <c r="A140">
        <v>447</v>
      </c>
      <c r="B140" s="20" t="s">
        <v>192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4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59</v>
      </c>
      <c r="AL140" t="s">
        <v>193</v>
      </c>
      <c r="AM140" s="42">
        <f t="shared" si="5"/>
        <v>1</v>
      </c>
      <c r="AN140" s="1" t="s">
        <v>435</v>
      </c>
    </row>
    <row r="141" spans="1:40">
      <c r="A141">
        <v>439</v>
      </c>
      <c r="B141" s="20" t="s">
        <v>194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4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59</v>
      </c>
      <c r="AL141" t="s">
        <v>193</v>
      </c>
      <c r="AM141" s="42">
        <f t="shared" si="5"/>
        <v>1</v>
      </c>
      <c r="AN141" s="1" t="s">
        <v>435</v>
      </c>
    </row>
    <row r="142" spans="1:40">
      <c r="A142">
        <v>423</v>
      </c>
      <c r="B142" s="21" t="s">
        <v>195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4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59</v>
      </c>
      <c r="AL142" t="s">
        <v>193</v>
      </c>
      <c r="AM142" s="42">
        <f t="shared" si="5"/>
        <v>2</v>
      </c>
      <c r="AN142" s="1" t="s">
        <v>435</v>
      </c>
    </row>
    <row r="143" spans="1:40">
      <c r="A143">
        <v>476</v>
      </c>
      <c r="B143" s="21" t="s">
        <v>196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4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59</v>
      </c>
      <c r="AL143" t="s">
        <v>193</v>
      </c>
      <c r="AM143" s="42">
        <f t="shared" si="5"/>
        <v>1</v>
      </c>
      <c r="AN143" s="1" t="s">
        <v>435</v>
      </c>
    </row>
    <row r="144" spans="1:40">
      <c r="A144">
        <v>412</v>
      </c>
      <c r="B144" s="21" t="s">
        <v>197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4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59</v>
      </c>
      <c r="AL144" t="s">
        <v>193</v>
      </c>
      <c r="AM144" s="42">
        <f t="shared" si="5"/>
        <v>1</v>
      </c>
      <c r="AN144" s="1" t="s">
        <v>435</v>
      </c>
    </row>
    <row r="145" spans="1:40">
      <c r="A145">
        <v>450</v>
      </c>
      <c r="B145" s="20" t="s">
        <v>198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4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59</v>
      </c>
      <c r="AL145" t="s">
        <v>193</v>
      </c>
      <c r="AM145" s="42">
        <f t="shared" si="5"/>
        <v>1</v>
      </c>
      <c r="AN145" s="1" t="s">
        <v>435</v>
      </c>
    </row>
    <row r="146" spans="1:40">
      <c r="A146">
        <v>429</v>
      </c>
      <c r="B146" s="21" t="s">
        <v>199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4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59</v>
      </c>
      <c r="AL146" t="s">
        <v>193</v>
      </c>
      <c r="AM146" s="42">
        <f t="shared" si="5"/>
        <v>2</v>
      </c>
      <c r="AN146" s="1" t="s">
        <v>435</v>
      </c>
    </row>
    <row r="147" spans="1:40">
      <c r="A147">
        <v>449</v>
      </c>
      <c r="B147" s="20" t="s">
        <v>200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4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59</v>
      </c>
      <c r="AL147" t="s">
        <v>193</v>
      </c>
      <c r="AM147" s="42">
        <f t="shared" si="5"/>
        <v>2</v>
      </c>
      <c r="AN147" s="1" t="s">
        <v>435</v>
      </c>
    </row>
    <row r="148" spans="1:40">
      <c r="A148">
        <v>404</v>
      </c>
      <c r="B148" s="20" t="s">
        <v>201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4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59</v>
      </c>
      <c r="AL148" t="s">
        <v>193</v>
      </c>
      <c r="AM148" s="42">
        <f t="shared" si="5"/>
        <v>1</v>
      </c>
      <c r="AN148" s="1" t="s">
        <v>435</v>
      </c>
    </row>
    <row r="149" spans="1:40">
      <c r="A149">
        <v>435</v>
      </c>
      <c r="B149" s="21" t="s">
        <v>202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4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59</v>
      </c>
      <c r="AL149" t="s">
        <v>193</v>
      </c>
      <c r="AM149" s="42">
        <f t="shared" si="5"/>
        <v>2</v>
      </c>
      <c r="AN149" s="1" t="s">
        <v>435</v>
      </c>
    </row>
    <row r="150" spans="1:40">
      <c r="A150">
        <v>458</v>
      </c>
      <c r="B150" s="21" t="s">
        <v>203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4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59</v>
      </c>
      <c r="AL150" t="s">
        <v>193</v>
      </c>
      <c r="AM150" s="42">
        <f t="shared" si="5"/>
        <v>2</v>
      </c>
      <c r="AN150" s="1" t="s">
        <v>435</v>
      </c>
    </row>
    <row r="151" spans="1:40">
      <c r="A151">
        <v>433</v>
      </c>
      <c r="B151" s="21" t="s">
        <v>204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4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59</v>
      </c>
      <c r="AL151" t="s">
        <v>193</v>
      </c>
      <c r="AM151" s="42">
        <f t="shared" si="5"/>
        <v>2</v>
      </c>
      <c r="AN151" s="1" t="s">
        <v>435</v>
      </c>
    </row>
    <row r="152" spans="1:40">
      <c r="A152">
        <v>440</v>
      </c>
      <c r="B152" s="20" t="s">
        <v>205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4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59</v>
      </c>
      <c r="AL152" t="s">
        <v>193</v>
      </c>
      <c r="AM152" s="42">
        <f t="shared" si="5"/>
        <v>2</v>
      </c>
      <c r="AN152" s="1" t="s">
        <v>435</v>
      </c>
    </row>
    <row r="153" spans="1:40">
      <c r="A153">
        <v>428</v>
      </c>
      <c r="B153" s="21" t="s">
        <v>206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4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59</v>
      </c>
      <c r="AL153" t="s">
        <v>193</v>
      </c>
      <c r="AM153" s="42">
        <f t="shared" si="5"/>
        <v>2</v>
      </c>
      <c r="AN153" s="1" t="s">
        <v>435</v>
      </c>
    </row>
    <row r="154" spans="1:40">
      <c r="A154">
        <v>443</v>
      </c>
      <c r="B154" s="21" t="s">
        <v>207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4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59</v>
      </c>
      <c r="AL154" t="s">
        <v>193</v>
      </c>
      <c r="AM154" s="42">
        <f t="shared" si="5"/>
        <v>1</v>
      </c>
      <c r="AN154" s="1" t="s">
        <v>435</v>
      </c>
    </row>
    <row r="155" spans="1:40">
      <c r="A155">
        <v>411</v>
      </c>
      <c r="B155" s="20" t="s">
        <v>208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4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59</v>
      </c>
      <c r="AL155" t="s">
        <v>193</v>
      </c>
      <c r="AM155" s="42">
        <f t="shared" si="5"/>
        <v>3</v>
      </c>
      <c r="AN155" s="1" t="s">
        <v>435</v>
      </c>
    </row>
    <row r="156" spans="1:40">
      <c r="A156">
        <v>487</v>
      </c>
      <c r="B156" s="21" t="s">
        <v>192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4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59</v>
      </c>
      <c r="AL156" t="s">
        <v>193</v>
      </c>
      <c r="AM156" s="42">
        <f t="shared" si="5"/>
        <v>1</v>
      </c>
      <c r="AN156" s="1" t="s">
        <v>435</v>
      </c>
    </row>
    <row r="157" spans="1:40">
      <c r="A157">
        <v>501</v>
      </c>
      <c r="B157" s="21" t="s">
        <v>209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4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59</v>
      </c>
      <c r="AL157" t="s">
        <v>193</v>
      </c>
      <c r="AM157" s="42">
        <f t="shared" si="5"/>
        <v>3</v>
      </c>
      <c r="AN157" s="1" t="s">
        <v>435</v>
      </c>
    </row>
    <row r="158" spans="1:40">
      <c r="A158">
        <v>432</v>
      </c>
      <c r="B158" s="21" t="s">
        <v>210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4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59</v>
      </c>
      <c r="AL158" t="s">
        <v>193</v>
      </c>
      <c r="AM158" s="42">
        <f t="shared" si="5"/>
        <v>3</v>
      </c>
      <c r="AN158" s="1" t="s">
        <v>435</v>
      </c>
    </row>
    <row r="159" spans="1:40">
      <c r="A159">
        <v>452</v>
      </c>
      <c r="B159" s="20" t="s">
        <v>211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4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59</v>
      </c>
      <c r="AL159" t="s">
        <v>193</v>
      </c>
      <c r="AM159" s="42">
        <f t="shared" si="5"/>
        <v>3</v>
      </c>
      <c r="AN159" s="1" t="s">
        <v>435</v>
      </c>
    </row>
    <row r="160" spans="1:40">
      <c r="A160">
        <v>426</v>
      </c>
      <c r="B160" s="21" t="s">
        <v>212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4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59</v>
      </c>
      <c r="AL160" t="s">
        <v>193</v>
      </c>
      <c r="AM160" s="42">
        <f t="shared" si="5"/>
        <v>3</v>
      </c>
      <c r="AN160" s="1" t="s">
        <v>435</v>
      </c>
    </row>
    <row r="161" spans="1:40">
      <c r="A161">
        <v>437</v>
      </c>
      <c r="B161" s="20" t="s">
        <v>213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4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59</v>
      </c>
      <c r="AL161" t="s">
        <v>193</v>
      </c>
      <c r="AM161" s="42">
        <f t="shared" si="5"/>
        <v>2</v>
      </c>
      <c r="AN161" s="1" t="s">
        <v>435</v>
      </c>
    </row>
    <row r="162" spans="1:40">
      <c r="A162">
        <v>427</v>
      </c>
      <c r="B162" s="20" t="s">
        <v>214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4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59</v>
      </c>
      <c r="AL162" t="s">
        <v>193</v>
      </c>
      <c r="AM162" s="42">
        <f t="shared" si="5"/>
        <v>3</v>
      </c>
      <c r="AN162" s="1" t="s">
        <v>435</v>
      </c>
    </row>
    <row r="163" spans="1:40">
      <c r="A163">
        <v>396</v>
      </c>
      <c r="B163" s="21" t="s">
        <v>215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4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59</v>
      </c>
      <c r="AL163" t="s">
        <v>193</v>
      </c>
      <c r="AM163" s="42">
        <f t="shared" si="5"/>
        <v>3</v>
      </c>
      <c r="AN163" s="1" t="s">
        <v>435</v>
      </c>
    </row>
    <row r="164" spans="1:40">
      <c r="A164">
        <v>403</v>
      </c>
      <c r="B164" s="20" t="s">
        <v>216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4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59</v>
      </c>
      <c r="AL164" t="s">
        <v>193</v>
      </c>
      <c r="AM164" s="42">
        <f t="shared" si="5"/>
        <v>1</v>
      </c>
      <c r="AN164" s="1" t="s">
        <v>435</v>
      </c>
    </row>
    <row r="165" spans="1:40">
      <c r="A165">
        <v>420</v>
      </c>
      <c r="B165" s="20" t="s">
        <v>217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4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59</v>
      </c>
      <c r="AL165" t="s">
        <v>193</v>
      </c>
      <c r="AM165" s="42">
        <f t="shared" si="5"/>
        <v>1</v>
      </c>
      <c r="AN165" s="1" t="s">
        <v>435</v>
      </c>
    </row>
    <row r="166" spans="1:40">
      <c r="A166">
        <v>455</v>
      </c>
      <c r="B166" s="21" t="s">
        <v>218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4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59</v>
      </c>
      <c r="AL166" t="s">
        <v>193</v>
      </c>
      <c r="AM166" s="42">
        <f t="shared" si="5"/>
        <v>1</v>
      </c>
      <c r="AN166" s="1" t="s">
        <v>435</v>
      </c>
    </row>
    <row r="167" spans="1:40">
      <c r="A167">
        <v>445</v>
      </c>
      <c r="B167" s="20" t="s">
        <v>219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4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59</v>
      </c>
      <c r="AL167" t="s">
        <v>193</v>
      </c>
      <c r="AM167" s="42">
        <f t="shared" si="5"/>
        <v>1</v>
      </c>
      <c r="AN167" s="1" t="s">
        <v>435</v>
      </c>
    </row>
    <row r="168" spans="1:40">
      <c r="A168">
        <v>527</v>
      </c>
      <c r="B168" s="21" t="s">
        <v>220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4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59</v>
      </c>
      <c r="AL168" t="s">
        <v>221</v>
      </c>
      <c r="AM168" s="42">
        <f t="shared" si="5"/>
        <v>1</v>
      </c>
      <c r="AN168" s="1" t="s">
        <v>436</v>
      </c>
    </row>
    <row r="169" spans="1:40">
      <c r="A169">
        <v>540</v>
      </c>
      <c r="B169" s="21" t="s">
        <v>222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4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59</v>
      </c>
      <c r="AL169" t="s">
        <v>221</v>
      </c>
      <c r="AM169" s="42">
        <f t="shared" si="5"/>
        <v>2</v>
      </c>
      <c r="AN169" s="1" t="s">
        <v>436</v>
      </c>
    </row>
    <row r="170" spans="1:40">
      <c r="A170">
        <v>546</v>
      </c>
      <c r="B170" s="21" t="s">
        <v>223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4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59</v>
      </c>
      <c r="AL170" t="s">
        <v>221</v>
      </c>
      <c r="AM170" s="42">
        <f t="shared" si="5"/>
        <v>3</v>
      </c>
      <c r="AN170" s="1" t="s">
        <v>436</v>
      </c>
    </row>
    <row r="171" spans="1:40">
      <c r="A171">
        <v>548</v>
      </c>
      <c r="B171" s="20" t="s">
        <v>224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4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59</v>
      </c>
      <c r="AL171" t="s">
        <v>221</v>
      </c>
      <c r="AM171" s="42">
        <f t="shared" si="5"/>
        <v>3</v>
      </c>
      <c r="AN171" s="1" t="s">
        <v>436</v>
      </c>
    </row>
    <row r="172" spans="1:40">
      <c r="A172">
        <v>512</v>
      </c>
      <c r="B172" s="20" t="s">
        <v>225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4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59</v>
      </c>
      <c r="AL172" t="s">
        <v>221</v>
      </c>
      <c r="AM172" s="42">
        <f t="shared" si="5"/>
        <v>2</v>
      </c>
      <c r="AN172" s="1" t="s">
        <v>436</v>
      </c>
    </row>
    <row r="173" spans="1:40">
      <c r="A173">
        <v>441</v>
      </c>
      <c r="B173" s="20" t="s">
        <v>226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4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59</v>
      </c>
      <c r="AL173" t="s">
        <v>221</v>
      </c>
      <c r="AM173" s="42">
        <f t="shared" si="5"/>
        <v>2</v>
      </c>
      <c r="AN173" s="1" t="s">
        <v>436</v>
      </c>
    </row>
    <row r="174" spans="1:40">
      <c r="A174">
        <v>517</v>
      </c>
      <c r="B174" s="20" t="s">
        <v>227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4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59</v>
      </c>
      <c r="AL174" t="s">
        <v>221</v>
      </c>
      <c r="AM174" s="42">
        <f t="shared" si="5"/>
        <v>2</v>
      </c>
      <c r="AN174" s="1" t="s">
        <v>436</v>
      </c>
    </row>
    <row r="175" spans="1:40">
      <c r="A175">
        <v>139</v>
      </c>
      <c r="B175" s="20" t="s">
        <v>228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4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59</v>
      </c>
      <c r="AL175" t="s">
        <v>221</v>
      </c>
      <c r="AM175" s="42">
        <f t="shared" si="5"/>
        <v>1</v>
      </c>
      <c r="AN175" s="1" t="s">
        <v>436</v>
      </c>
    </row>
    <row r="176" spans="1:40">
      <c r="A176">
        <v>511</v>
      </c>
      <c r="B176" s="21" t="s">
        <v>229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4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59</v>
      </c>
      <c r="AL176" t="s">
        <v>221</v>
      </c>
      <c r="AM176" s="42">
        <f t="shared" si="5"/>
        <v>2</v>
      </c>
      <c r="AN176" s="1" t="s">
        <v>436</v>
      </c>
    </row>
    <row r="177" spans="1:40">
      <c r="A177">
        <v>536</v>
      </c>
      <c r="B177" s="20" t="s">
        <v>230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4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59</v>
      </c>
      <c r="AL177" t="s">
        <v>221</v>
      </c>
      <c r="AM177" s="42">
        <f t="shared" si="5"/>
        <v>2</v>
      </c>
      <c r="AN177" s="1" t="s">
        <v>436</v>
      </c>
    </row>
    <row r="178" spans="1:40">
      <c r="A178">
        <v>574</v>
      </c>
      <c r="B178" s="21" t="s">
        <v>231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4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59</v>
      </c>
      <c r="AL178" t="s">
        <v>221</v>
      </c>
      <c r="AM178" s="42">
        <f t="shared" si="5"/>
        <v>2</v>
      </c>
      <c r="AN178" s="1" t="s">
        <v>436</v>
      </c>
    </row>
    <row r="179" spans="1:40">
      <c r="A179">
        <v>506</v>
      </c>
      <c r="B179" s="21" t="s">
        <v>232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4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59</v>
      </c>
      <c r="AL179" t="s">
        <v>221</v>
      </c>
      <c r="AM179" s="42">
        <f t="shared" si="5"/>
        <v>1</v>
      </c>
      <c r="AN179" s="1" t="s">
        <v>436</v>
      </c>
    </row>
    <row r="180" spans="1:40">
      <c r="A180">
        <v>604</v>
      </c>
      <c r="B180" s="21" t="s">
        <v>233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4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59</v>
      </c>
      <c r="AL180" t="s">
        <v>221</v>
      </c>
      <c r="AM180" s="42">
        <f t="shared" si="5"/>
        <v>1</v>
      </c>
      <c r="AN180" s="1" t="s">
        <v>436</v>
      </c>
    </row>
    <row r="181" spans="1:40">
      <c r="A181">
        <v>461</v>
      </c>
      <c r="B181" s="21" t="s">
        <v>234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4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59</v>
      </c>
      <c r="AL181" t="s">
        <v>235</v>
      </c>
      <c r="AM181" s="42">
        <f t="shared" si="5"/>
        <v>1</v>
      </c>
      <c r="AN181" s="1" t="s">
        <v>437</v>
      </c>
    </row>
    <row r="182" spans="1:40">
      <c r="A182">
        <v>481</v>
      </c>
      <c r="B182" s="20" t="s">
        <v>236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4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59</v>
      </c>
      <c r="AL182" t="s">
        <v>235</v>
      </c>
      <c r="AM182" s="42">
        <f t="shared" si="5"/>
        <v>3</v>
      </c>
      <c r="AN182" s="1" t="s">
        <v>437</v>
      </c>
    </row>
    <row r="183" spans="1:40">
      <c r="A183">
        <v>442</v>
      </c>
      <c r="B183" s="21" t="s">
        <v>237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4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59</v>
      </c>
      <c r="AL183" t="s">
        <v>235</v>
      </c>
      <c r="AM183" s="42">
        <f t="shared" si="5"/>
        <v>1</v>
      </c>
      <c r="AN183" s="1" t="s">
        <v>437</v>
      </c>
    </row>
    <row r="184" spans="1:40">
      <c r="A184">
        <v>489</v>
      </c>
      <c r="B184" s="21" t="s">
        <v>238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4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59</v>
      </c>
      <c r="AL184" t="s">
        <v>235</v>
      </c>
      <c r="AM184" s="42">
        <f t="shared" si="5"/>
        <v>2</v>
      </c>
      <c r="AN184" s="1" t="s">
        <v>437</v>
      </c>
    </row>
    <row r="185" spans="1:40">
      <c r="A185">
        <v>469</v>
      </c>
      <c r="B185" s="20" t="s">
        <v>239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4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59</v>
      </c>
      <c r="AL185" t="s">
        <v>235</v>
      </c>
      <c r="AM185" s="42">
        <f t="shared" si="5"/>
        <v>3</v>
      </c>
      <c r="AN185" s="1" t="s">
        <v>437</v>
      </c>
    </row>
    <row r="186" spans="1:40">
      <c r="A186">
        <v>486</v>
      </c>
      <c r="B186" s="21" t="s">
        <v>240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4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59</v>
      </c>
      <c r="AL186" t="s">
        <v>235</v>
      </c>
      <c r="AM186" s="42">
        <f t="shared" si="5"/>
        <v>3</v>
      </c>
      <c r="AN186" s="1" t="s">
        <v>437</v>
      </c>
    </row>
    <row r="187" spans="1:40">
      <c r="A187">
        <v>498</v>
      </c>
      <c r="B187" s="20" t="s">
        <v>241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4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59</v>
      </c>
      <c r="AL187" t="s">
        <v>235</v>
      </c>
      <c r="AM187" s="42">
        <f t="shared" si="5"/>
        <v>3</v>
      </c>
      <c r="AN187" s="1" t="s">
        <v>437</v>
      </c>
    </row>
    <row r="188" spans="1:40">
      <c r="A188">
        <v>464</v>
      </c>
      <c r="B188" s="20" t="s">
        <v>242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4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59</v>
      </c>
      <c r="AL188" t="s">
        <v>235</v>
      </c>
      <c r="AM188" s="42">
        <f t="shared" si="5"/>
        <v>2</v>
      </c>
      <c r="AN188" s="1" t="s">
        <v>437</v>
      </c>
    </row>
    <row r="189" spans="1:40">
      <c r="A189">
        <v>275</v>
      </c>
      <c r="B189" s="20" t="s">
        <v>243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4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59</v>
      </c>
      <c r="AL189" t="s">
        <v>244</v>
      </c>
      <c r="AM189" s="42">
        <f t="shared" si="5"/>
        <v>1</v>
      </c>
      <c r="AN189" s="1" t="s">
        <v>452</v>
      </c>
    </row>
    <row r="190" spans="1:40">
      <c r="A190">
        <v>155</v>
      </c>
      <c r="B190" s="20" t="s">
        <v>245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4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59</v>
      </c>
      <c r="AL190" t="s">
        <v>244</v>
      </c>
      <c r="AM190" s="42">
        <f t="shared" si="5"/>
        <v>2</v>
      </c>
      <c r="AN190" s="1" t="s">
        <v>452</v>
      </c>
    </row>
    <row r="191" spans="1:40">
      <c r="A191">
        <v>98</v>
      </c>
      <c r="B191" s="21" t="s">
        <v>246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4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59</v>
      </c>
      <c r="AL191" t="s">
        <v>244</v>
      </c>
      <c r="AM191" s="42">
        <f t="shared" si="5"/>
        <v>3</v>
      </c>
      <c r="AN191" s="1" t="s">
        <v>452</v>
      </c>
    </row>
    <row r="192" spans="1:40">
      <c r="A192">
        <v>179</v>
      </c>
      <c r="B192" s="21" t="s">
        <v>247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4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59</v>
      </c>
      <c r="AL192" t="s">
        <v>244</v>
      </c>
      <c r="AM192" s="42">
        <f t="shared" si="5"/>
        <v>3</v>
      </c>
      <c r="AN192" s="1" t="s">
        <v>452</v>
      </c>
    </row>
    <row r="193" spans="1:40">
      <c r="A193">
        <v>262</v>
      </c>
      <c r="B193" s="20" t="s">
        <v>248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4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59</v>
      </c>
      <c r="AL193" t="s">
        <v>244</v>
      </c>
      <c r="AM193" s="42">
        <f t="shared" si="5"/>
        <v>3</v>
      </c>
      <c r="AN193" s="1" t="s">
        <v>452</v>
      </c>
    </row>
    <row r="194" spans="1:40">
      <c r="A194">
        <v>307</v>
      </c>
      <c r="B194" s="21" t="s">
        <v>249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4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59</v>
      </c>
      <c r="AL194" t="s">
        <v>244</v>
      </c>
      <c r="AM194" s="42">
        <f t="shared" si="5"/>
        <v>3</v>
      </c>
      <c r="AN194" s="1" t="s">
        <v>452</v>
      </c>
    </row>
    <row r="195" spans="1:40">
      <c r="A195">
        <v>294</v>
      </c>
      <c r="B195" s="21" t="s">
        <v>250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6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59</v>
      </c>
      <c r="AL195" t="s">
        <v>244</v>
      </c>
      <c r="AM195" s="42">
        <f t="shared" si="5"/>
        <v>2</v>
      </c>
      <c r="AN195" s="1" t="s">
        <v>452</v>
      </c>
    </row>
    <row r="196" spans="1:40">
      <c r="A196">
        <v>496</v>
      </c>
      <c r="B196" s="20" t="s">
        <v>251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6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59</v>
      </c>
      <c r="AL196" t="s">
        <v>252</v>
      </c>
      <c r="AM196" s="42">
        <f t="shared" ref="AM196:AM259" si="7">IF(J196&gt;$AQ$5,1,IF(J196&lt;$AQ$3,3,2))</f>
        <v>2</v>
      </c>
      <c r="AN196" s="1" t="s">
        <v>448</v>
      </c>
    </row>
    <row r="197" spans="1:40">
      <c r="A197">
        <v>519</v>
      </c>
      <c r="B197" s="21" t="s">
        <v>253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6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59</v>
      </c>
      <c r="AL197" t="s">
        <v>252</v>
      </c>
      <c r="AM197" s="42">
        <f t="shared" si="7"/>
        <v>2</v>
      </c>
      <c r="AN197" s="1" t="s">
        <v>448</v>
      </c>
    </row>
    <row r="198" spans="1:40">
      <c r="A198">
        <v>538</v>
      </c>
      <c r="B198" s="21" t="s">
        <v>254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6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59</v>
      </c>
      <c r="AL198" t="s">
        <v>252</v>
      </c>
      <c r="AM198" s="42">
        <f t="shared" si="7"/>
        <v>2</v>
      </c>
      <c r="AN198" s="1" t="s">
        <v>448</v>
      </c>
    </row>
    <row r="199" spans="1:40">
      <c r="A199">
        <v>522</v>
      </c>
      <c r="B199" s="21" t="s">
        <v>255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6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59</v>
      </c>
      <c r="AL199" t="s">
        <v>252</v>
      </c>
      <c r="AM199" s="42">
        <f t="shared" si="7"/>
        <v>3</v>
      </c>
      <c r="AN199" s="1" t="s">
        <v>448</v>
      </c>
    </row>
    <row r="200" spans="1:40">
      <c r="A200">
        <v>488</v>
      </c>
      <c r="B200" s="20" t="s">
        <v>256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6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59</v>
      </c>
      <c r="AL200" t="s">
        <v>252</v>
      </c>
      <c r="AM200" s="42">
        <f t="shared" si="7"/>
        <v>3</v>
      </c>
      <c r="AN200" s="1" t="s">
        <v>448</v>
      </c>
    </row>
    <row r="201" spans="1:40">
      <c r="A201">
        <v>535</v>
      </c>
      <c r="B201" s="20" t="s">
        <v>257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6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59</v>
      </c>
      <c r="AL201" t="s">
        <v>252</v>
      </c>
      <c r="AM201" s="42">
        <f t="shared" si="7"/>
        <v>3</v>
      </c>
      <c r="AN201" s="1" t="s">
        <v>448</v>
      </c>
    </row>
    <row r="202" spans="1:40">
      <c r="A202">
        <v>514</v>
      </c>
      <c r="B202" s="20" t="s">
        <v>258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6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59</v>
      </c>
      <c r="AL202" t="s">
        <v>252</v>
      </c>
      <c r="AM202" s="42">
        <f t="shared" si="7"/>
        <v>3</v>
      </c>
      <c r="AN202" s="1" t="s">
        <v>448</v>
      </c>
    </row>
    <row r="203" spans="1:40">
      <c r="A203">
        <v>515</v>
      </c>
      <c r="B203" s="21" t="s">
        <v>259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6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59</v>
      </c>
      <c r="AL203" t="s">
        <v>252</v>
      </c>
      <c r="AM203" s="42">
        <f t="shared" si="7"/>
        <v>3</v>
      </c>
      <c r="AN203" s="1" t="s">
        <v>448</v>
      </c>
    </row>
    <row r="204" spans="1:40">
      <c r="A204">
        <v>484</v>
      </c>
      <c r="B204" s="21" t="s">
        <v>251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6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59</v>
      </c>
      <c r="AL204" t="s">
        <v>252</v>
      </c>
      <c r="AM204" s="42">
        <f t="shared" si="7"/>
        <v>3</v>
      </c>
      <c r="AN204" s="1" t="s">
        <v>448</v>
      </c>
    </row>
    <row r="205" spans="1:40">
      <c r="A205">
        <v>509</v>
      </c>
      <c r="B205" s="20" t="s">
        <v>260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6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59</v>
      </c>
      <c r="AL205" t="s">
        <v>252</v>
      </c>
      <c r="AM205" s="42">
        <f t="shared" si="7"/>
        <v>3</v>
      </c>
      <c r="AN205" s="1" t="s">
        <v>448</v>
      </c>
    </row>
    <row r="206" spans="1:40">
      <c r="A206">
        <v>505</v>
      </c>
      <c r="B206" s="21" t="s">
        <v>261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6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59</v>
      </c>
      <c r="AL206" t="s">
        <v>252</v>
      </c>
      <c r="AM206" s="42">
        <f t="shared" si="7"/>
        <v>3</v>
      </c>
      <c r="AN206" s="1" t="s">
        <v>448</v>
      </c>
    </row>
    <row r="207" spans="1:40">
      <c r="A207">
        <v>518</v>
      </c>
      <c r="B207" s="20" t="s">
        <v>262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6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59</v>
      </c>
      <c r="AL207" t="s">
        <v>252</v>
      </c>
      <c r="AM207" s="42">
        <f t="shared" si="7"/>
        <v>3</v>
      </c>
      <c r="AN207" s="1" t="s">
        <v>448</v>
      </c>
    </row>
    <row r="208" spans="1:40">
      <c r="A208">
        <v>529</v>
      </c>
      <c r="B208" s="20" t="s">
        <v>263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6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59</v>
      </c>
      <c r="AL208" t="s">
        <v>252</v>
      </c>
      <c r="AM208" s="42">
        <f t="shared" si="7"/>
        <v>3</v>
      </c>
      <c r="AN208" s="1" t="s">
        <v>448</v>
      </c>
    </row>
    <row r="209" spans="1:40">
      <c r="A209">
        <v>491</v>
      </c>
      <c r="B209" s="21" t="s">
        <v>264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6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59</v>
      </c>
      <c r="AL209" t="s">
        <v>252</v>
      </c>
      <c r="AM209" s="42">
        <f t="shared" si="7"/>
        <v>2</v>
      </c>
      <c r="AN209" s="1" t="s">
        <v>448</v>
      </c>
    </row>
    <row r="210" spans="1:40">
      <c r="A210">
        <v>525</v>
      </c>
      <c r="B210" s="21" t="s">
        <v>265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6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59</v>
      </c>
      <c r="AL210" t="s">
        <v>252</v>
      </c>
      <c r="AM210" s="42">
        <f t="shared" si="7"/>
        <v>3</v>
      </c>
      <c r="AN210" s="1" t="s">
        <v>448</v>
      </c>
    </row>
    <row r="211" spans="1:40">
      <c r="A211">
        <v>495</v>
      </c>
      <c r="B211" s="21" t="s">
        <v>251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6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59</v>
      </c>
      <c r="AL211" t="s">
        <v>252</v>
      </c>
      <c r="AM211" s="42">
        <f t="shared" si="7"/>
        <v>1</v>
      </c>
      <c r="AN211" s="1" t="s">
        <v>448</v>
      </c>
    </row>
    <row r="212" spans="1:40">
      <c r="A212">
        <v>497</v>
      </c>
      <c r="B212" s="21" t="s">
        <v>251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6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59</v>
      </c>
      <c r="AL212" t="s">
        <v>252</v>
      </c>
      <c r="AM212" s="42">
        <f t="shared" si="7"/>
        <v>1</v>
      </c>
      <c r="AN212" s="1" t="s">
        <v>448</v>
      </c>
    </row>
    <row r="213" spans="1:40">
      <c r="A213">
        <v>502</v>
      </c>
      <c r="B213" s="20" t="s">
        <v>266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6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59</v>
      </c>
      <c r="AL213" t="s">
        <v>252</v>
      </c>
      <c r="AM213" s="42">
        <f t="shared" si="7"/>
        <v>1</v>
      </c>
      <c r="AN213" s="1" t="s">
        <v>448</v>
      </c>
    </row>
    <row r="214" spans="1:40">
      <c r="A214">
        <v>331</v>
      </c>
      <c r="B214" s="21" t="s">
        <v>267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6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59</v>
      </c>
      <c r="AL214" t="s">
        <v>268</v>
      </c>
      <c r="AM214" s="42">
        <f t="shared" si="7"/>
        <v>1</v>
      </c>
      <c r="AN214" s="1" t="s">
        <v>438</v>
      </c>
    </row>
    <row r="215" spans="1:40">
      <c r="A215">
        <v>343</v>
      </c>
      <c r="B215" s="21" t="s">
        <v>269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6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59</v>
      </c>
      <c r="AL215" t="s">
        <v>268</v>
      </c>
      <c r="AM215" s="42">
        <f t="shared" si="7"/>
        <v>1</v>
      </c>
      <c r="AN215" s="1" t="s">
        <v>438</v>
      </c>
    </row>
    <row r="216" spans="1:40">
      <c r="A216">
        <v>335</v>
      </c>
      <c r="B216" s="21" t="s">
        <v>270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6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59</v>
      </c>
      <c r="AL216" t="s">
        <v>268</v>
      </c>
      <c r="AM216" s="42">
        <f t="shared" si="7"/>
        <v>2</v>
      </c>
      <c r="AN216" s="1" t="s">
        <v>438</v>
      </c>
    </row>
    <row r="217" spans="1:40">
      <c r="A217">
        <v>351</v>
      </c>
      <c r="B217" s="20" t="s">
        <v>271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6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59</v>
      </c>
      <c r="AL217" t="s">
        <v>268</v>
      </c>
      <c r="AM217" s="42">
        <f t="shared" si="7"/>
        <v>2</v>
      </c>
      <c r="AN217" s="1" t="s">
        <v>438</v>
      </c>
    </row>
    <row r="218" spans="1:40">
      <c r="A218">
        <v>332</v>
      </c>
      <c r="B218" s="20" t="s">
        <v>272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6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59</v>
      </c>
      <c r="AL218" t="s">
        <v>268</v>
      </c>
      <c r="AM218" s="42">
        <f t="shared" si="7"/>
        <v>2</v>
      </c>
      <c r="AN218" s="1" t="s">
        <v>438</v>
      </c>
    </row>
    <row r="219" spans="1:40">
      <c r="A219">
        <v>320</v>
      </c>
      <c r="B219" s="21" t="s">
        <v>273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6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59</v>
      </c>
      <c r="AL219" t="s">
        <v>268</v>
      </c>
      <c r="AM219" s="42">
        <f t="shared" si="7"/>
        <v>3</v>
      </c>
      <c r="AN219" s="1" t="s">
        <v>438</v>
      </c>
    </row>
    <row r="220" spans="1:40">
      <c r="A220">
        <v>324</v>
      </c>
      <c r="B220" s="21" t="s">
        <v>274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6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59</v>
      </c>
      <c r="AL220" t="s">
        <v>268</v>
      </c>
      <c r="AM220" s="42">
        <f t="shared" si="7"/>
        <v>3</v>
      </c>
      <c r="AN220" s="1" t="s">
        <v>438</v>
      </c>
    </row>
    <row r="221" spans="1:40">
      <c r="A221">
        <v>314</v>
      </c>
      <c r="B221" s="20" t="s">
        <v>275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6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59</v>
      </c>
      <c r="AL221" t="s">
        <v>276</v>
      </c>
      <c r="AM221" s="42">
        <f t="shared" si="7"/>
        <v>1</v>
      </c>
      <c r="AN221" s="1" t="s">
        <v>439</v>
      </c>
    </row>
    <row r="222" spans="1:40">
      <c r="A222">
        <v>341</v>
      </c>
      <c r="B222" s="20" t="s">
        <v>277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6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59</v>
      </c>
      <c r="AL222" t="s">
        <v>276</v>
      </c>
      <c r="AM222" s="42">
        <f t="shared" si="7"/>
        <v>1</v>
      </c>
      <c r="AN222" s="1" t="s">
        <v>439</v>
      </c>
    </row>
    <row r="223" spans="1:40">
      <c r="A223">
        <v>350</v>
      </c>
      <c r="B223" s="20" t="s">
        <v>278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6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59</v>
      </c>
      <c r="AL223" t="s">
        <v>276</v>
      </c>
      <c r="AM223" s="42">
        <f t="shared" si="7"/>
        <v>3</v>
      </c>
      <c r="AN223" s="1" t="s">
        <v>439</v>
      </c>
    </row>
    <row r="224" spans="1:40">
      <c r="A224">
        <v>353</v>
      </c>
      <c r="B224" s="20" t="s">
        <v>279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6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59</v>
      </c>
      <c r="AL224" t="s">
        <v>276</v>
      </c>
      <c r="AM224" s="42">
        <f t="shared" si="7"/>
        <v>3</v>
      </c>
      <c r="AN224" s="1" t="s">
        <v>439</v>
      </c>
    </row>
    <row r="225" spans="1:40">
      <c r="A225">
        <v>346</v>
      </c>
      <c r="B225" s="20" t="s">
        <v>280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6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59</v>
      </c>
      <c r="AL225" t="s">
        <v>276</v>
      </c>
      <c r="AM225" s="42">
        <f t="shared" si="7"/>
        <v>2</v>
      </c>
      <c r="AN225" s="1" t="s">
        <v>439</v>
      </c>
    </row>
    <row r="226" spans="1:40">
      <c r="A226">
        <v>337</v>
      </c>
      <c r="B226" s="20" t="s">
        <v>281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6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59</v>
      </c>
      <c r="AL226" t="s">
        <v>276</v>
      </c>
      <c r="AM226" s="42">
        <f t="shared" si="7"/>
        <v>3</v>
      </c>
      <c r="AN226" s="1" t="s">
        <v>439</v>
      </c>
    </row>
    <row r="227" spans="1:40">
      <c r="A227">
        <v>354</v>
      </c>
      <c r="B227" s="21" t="s">
        <v>282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6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59</v>
      </c>
      <c r="AL227" t="s">
        <v>276</v>
      </c>
      <c r="AM227" s="42">
        <f t="shared" si="7"/>
        <v>2</v>
      </c>
      <c r="AN227" s="1" t="s">
        <v>439</v>
      </c>
    </row>
    <row r="228" spans="1:40">
      <c r="A228">
        <v>334</v>
      </c>
      <c r="B228" s="20" t="s">
        <v>283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6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59</v>
      </c>
      <c r="AL228" t="s">
        <v>276</v>
      </c>
      <c r="AM228" s="42">
        <f t="shared" si="7"/>
        <v>3</v>
      </c>
      <c r="AN228" s="1" t="s">
        <v>439</v>
      </c>
    </row>
    <row r="229" spans="1:40">
      <c r="A229">
        <v>330</v>
      </c>
      <c r="B229" s="20" t="s">
        <v>284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6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59</v>
      </c>
      <c r="AL229" t="s">
        <v>276</v>
      </c>
      <c r="AM229" s="42">
        <f t="shared" si="7"/>
        <v>3</v>
      </c>
      <c r="AN229" s="1" t="s">
        <v>439</v>
      </c>
    </row>
    <row r="230" spans="1:40">
      <c r="A230">
        <v>325</v>
      </c>
      <c r="B230" s="20" t="s">
        <v>285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6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59</v>
      </c>
      <c r="AL230" t="s">
        <v>276</v>
      </c>
      <c r="AM230" s="42">
        <f t="shared" si="7"/>
        <v>2</v>
      </c>
      <c r="AN230" s="1" t="s">
        <v>439</v>
      </c>
    </row>
    <row r="231" spans="1:40">
      <c r="A231">
        <v>255</v>
      </c>
      <c r="B231" s="20" t="s">
        <v>286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6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59</v>
      </c>
      <c r="AL231" t="s">
        <v>287</v>
      </c>
      <c r="AM231" s="42">
        <f t="shared" si="7"/>
        <v>1</v>
      </c>
      <c r="AN231" s="1" t="s">
        <v>453</v>
      </c>
    </row>
    <row r="232" spans="1:40">
      <c r="A232">
        <v>166</v>
      </c>
      <c r="B232" s="20" t="s">
        <v>288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6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59</v>
      </c>
      <c r="AL232" t="s">
        <v>287</v>
      </c>
      <c r="AM232" s="42">
        <f t="shared" si="7"/>
        <v>2</v>
      </c>
      <c r="AN232" s="1" t="s">
        <v>453</v>
      </c>
    </row>
    <row r="233" spans="1:40">
      <c r="A233">
        <v>259</v>
      </c>
      <c r="B233" s="20" t="s">
        <v>289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6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59</v>
      </c>
      <c r="AL233" t="s">
        <v>287</v>
      </c>
      <c r="AM233" s="42">
        <f t="shared" si="7"/>
        <v>2</v>
      </c>
      <c r="AN233" s="1" t="s">
        <v>453</v>
      </c>
    </row>
    <row r="234" spans="1:40">
      <c r="A234">
        <v>298</v>
      </c>
      <c r="B234" s="20" t="s">
        <v>290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6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59</v>
      </c>
      <c r="AL234" t="s">
        <v>287</v>
      </c>
      <c r="AM234" s="42">
        <f t="shared" si="7"/>
        <v>2</v>
      </c>
      <c r="AN234" s="1" t="s">
        <v>453</v>
      </c>
    </row>
    <row r="235" spans="1:40">
      <c r="A235">
        <v>311</v>
      </c>
      <c r="B235" s="20" t="s">
        <v>291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6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59</v>
      </c>
      <c r="AL235" t="s">
        <v>287</v>
      </c>
      <c r="AM235" s="42">
        <f t="shared" si="7"/>
        <v>1</v>
      </c>
      <c r="AN235" s="1" t="s">
        <v>453</v>
      </c>
    </row>
    <row r="236" spans="1:40">
      <c r="A236">
        <v>299</v>
      </c>
      <c r="B236" s="20" t="s">
        <v>292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6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59</v>
      </c>
      <c r="AL236" t="s">
        <v>287</v>
      </c>
      <c r="AM236" s="42">
        <f t="shared" si="7"/>
        <v>2</v>
      </c>
      <c r="AN236" s="1" t="s">
        <v>453</v>
      </c>
    </row>
    <row r="237" spans="1:40">
      <c r="A237">
        <v>247</v>
      </c>
      <c r="B237" s="21" t="s">
        <v>293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6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59</v>
      </c>
      <c r="AL237" t="s">
        <v>287</v>
      </c>
      <c r="AM237" s="42">
        <f t="shared" si="7"/>
        <v>3</v>
      </c>
      <c r="AN237" s="1" t="s">
        <v>453</v>
      </c>
    </row>
    <row r="238" spans="1:40">
      <c r="A238">
        <v>245</v>
      </c>
      <c r="B238" s="21" t="s">
        <v>294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6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59</v>
      </c>
      <c r="AL238" t="s">
        <v>287</v>
      </c>
      <c r="AM238" s="42">
        <f t="shared" si="7"/>
        <v>3</v>
      </c>
      <c r="AN238" s="1" t="s">
        <v>453</v>
      </c>
    </row>
    <row r="239" spans="1:40">
      <c r="A239">
        <v>88</v>
      </c>
      <c r="B239" s="20" t="s">
        <v>295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6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59</v>
      </c>
      <c r="AL239" t="s">
        <v>287</v>
      </c>
      <c r="AM239" s="42">
        <f t="shared" si="7"/>
        <v>2</v>
      </c>
      <c r="AN239" s="1" t="s">
        <v>453</v>
      </c>
    </row>
    <row r="240" spans="1:40">
      <c r="A240">
        <v>267</v>
      </c>
      <c r="B240" s="21" t="s">
        <v>296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6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59</v>
      </c>
      <c r="AL240" t="s">
        <v>287</v>
      </c>
      <c r="AM240" s="42">
        <f t="shared" si="7"/>
        <v>3</v>
      </c>
      <c r="AN240" s="1" t="s">
        <v>453</v>
      </c>
    </row>
    <row r="241" spans="1:40">
      <c r="A241">
        <v>260</v>
      </c>
      <c r="B241" s="20" t="s">
        <v>297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6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59</v>
      </c>
      <c r="AL241" t="s">
        <v>287</v>
      </c>
      <c r="AM241" s="42">
        <f t="shared" si="7"/>
        <v>3</v>
      </c>
      <c r="AN241" s="1" t="s">
        <v>453</v>
      </c>
    </row>
    <row r="242" spans="1:40">
      <c r="A242">
        <v>165</v>
      </c>
      <c r="B242" s="20" t="s">
        <v>298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6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59</v>
      </c>
      <c r="AL242" t="s">
        <v>287</v>
      </c>
      <c r="AM242" s="42">
        <f t="shared" si="7"/>
        <v>3</v>
      </c>
      <c r="AN242" s="1" t="s">
        <v>453</v>
      </c>
    </row>
    <row r="243" spans="1:40">
      <c r="A243">
        <v>225</v>
      </c>
      <c r="B243" s="20" t="s">
        <v>299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6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59</v>
      </c>
      <c r="AL243" t="s">
        <v>287</v>
      </c>
      <c r="AM243" s="42">
        <f t="shared" si="7"/>
        <v>3</v>
      </c>
      <c r="AN243" s="1" t="s">
        <v>453</v>
      </c>
    </row>
    <row r="244" spans="1:40">
      <c r="A244">
        <v>270</v>
      </c>
      <c r="B244" s="21" t="s">
        <v>300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6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59</v>
      </c>
      <c r="AL244" t="s">
        <v>287</v>
      </c>
      <c r="AM244" s="42">
        <f t="shared" si="7"/>
        <v>3</v>
      </c>
      <c r="AN244" s="1" t="s">
        <v>453</v>
      </c>
    </row>
    <row r="245" spans="1:40">
      <c r="A245">
        <v>356</v>
      </c>
      <c r="B245" s="20" t="s">
        <v>301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6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59</v>
      </c>
      <c r="AL245" t="s">
        <v>302</v>
      </c>
      <c r="AM245" s="42">
        <f t="shared" si="7"/>
        <v>2</v>
      </c>
      <c r="AN245" s="1" t="s">
        <v>440</v>
      </c>
    </row>
    <row r="246" spans="1:40">
      <c r="A246">
        <v>359</v>
      </c>
      <c r="B246" s="21" t="s">
        <v>303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6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59</v>
      </c>
      <c r="AL246" t="s">
        <v>302</v>
      </c>
      <c r="AM246" s="42">
        <f t="shared" si="7"/>
        <v>1</v>
      </c>
      <c r="AN246" s="1" t="s">
        <v>440</v>
      </c>
    </row>
    <row r="247" spans="1:40">
      <c r="A247">
        <v>386</v>
      </c>
      <c r="B247" s="20" t="s">
        <v>304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6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59</v>
      </c>
      <c r="AL247" t="s">
        <v>302</v>
      </c>
      <c r="AM247" s="42">
        <f t="shared" si="7"/>
        <v>1</v>
      </c>
      <c r="AN247" s="1" t="s">
        <v>440</v>
      </c>
    </row>
    <row r="248" spans="1:40">
      <c r="A248">
        <v>362</v>
      </c>
      <c r="B248" s="20" t="s">
        <v>305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6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59</v>
      </c>
      <c r="AL248" t="s">
        <v>302</v>
      </c>
      <c r="AM248" s="42">
        <f t="shared" si="7"/>
        <v>2</v>
      </c>
      <c r="AN248" s="1" t="s">
        <v>440</v>
      </c>
    </row>
    <row r="249" spans="1:40">
      <c r="A249">
        <v>374</v>
      </c>
      <c r="B249" s="20" t="s">
        <v>306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6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59</v>
      </c>
      <c r="AL249" t="s">
        <v>302</v>
      </c>
      <c r="AM249" s="42">
        <f t="shared" si="7"/>
        <v>1</v>
      </c>
      <c r="AN249" s="1" t="s">
        <v>440</v>
      </c>
    </row>
    <row r="250" spans="1:40">
      <c r="A250">
        <v>388</v>
      </c>
      <c r="B250" s="21" t="s">
        <v>307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6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59</v>
      </c>
      <c r="AL250" t="s">
        <v>302</v>
      </c>
      <c r="AM250" s="42">
        <f t="shared" si="7"/>
        <v>2</v>
      </c>
      <c r="AN250" s="1" t="s">
        <v>440</v>
      </c>
    </row>
    <row r="251" spans="1:40">
      <c r="A251">
        <v>407</v>
      </c>
      <c r="B251" s="20" t="s">
        <v>308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6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59</v>
      </c>
      <c r="AL251" t="s">
        <v>302</v>
      </c>
      <c r="AM251" s="42">
        <f t="shared" si="7"/>
        <v>2</v>
      </c>
      <c r="AN251" s="1" t="s">
        <v>440</v>
      </c>
    </row>
    <row r="252" spans="1:40">
      <c r="A252">
        <v>366</v>
      </c>
      <c r="B252" s="20" t="s">
        <v>309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6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59</v>
      </c>
      <c r="AL252" t="s">
        <v>302</v>
      </c>
      <c r="AM252" s="42">
        <f t="shared" si="7"/>
        <v>2</v>
      </c>
      <c r="AN252" s="1" t="s">
        <v>440</v>
      </c>
    </row>
    <row r="253" spans="1:40">
      <c r="A253">
        <v>383</v>
      </c>
      <c r="B253" s="21" t="s">
        <v>310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6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59</v>
      </c>
      <c r="AL253" t="s">
        <v>302</v>
      </c>
      <c r="AM253" s="42">
        <f t="shared" si="7"/>
        <v>2</v>
      </c>
      <c r="AN253" s="1" t="s">
        <v>440</v>
      </c>
    </row>
    <row r="254" spans="1:40">
      <c r="A254">
        <v>349</v>
      </c>
      <c r="B254" s="21" t="s">
        <v>311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6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59</v>
      </c>
      <c r="AL254" t="s">
        <v>302</v>
      </c>
      <c r="AM254" s="42">
        <f t="shared" si="7"/>
        <v>1</v>
      </c>
      <c r="AN254" s="1" t="s">
        <v>440</v>
      </c>
    </row>
    <row r="255" spans="1:40">
      <c r="A255">
        <v>375</v>
      </c>
      <c r="B255" s="20" t="s">
        <v>312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6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59</v>
      </c>
      <c r="AL255" t="s">
        <v>302</v>
      </c>
      <c r="AM255" s="42">
        <f t="shared" si="7"/>
        <v>2</v>
      </c>
      <c r="AN255" s="1" t="s">
        <v>440</v>
      </c>
    </row>
    <row r="256" spans="1:40">
      <c r="A256">
        <v>395</v>
      </c>
      <c r="B256" s="20" t="s">
        <v>313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6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59</v>
      </c>
      <c r="AL256" t="s">
        <v>302</v>
      </c>
      <c r="AM256" s="42">
        <f t="shared" si="7"/>
        <v>1</v>
      </c>
      <c r="AN256" s="1" t="s">
        <v>440</v>
      </c>
    </row>
    <row r="257" spans="1:40">
      <c r="A257">
        <v>85</v>
      </c>
      <c r="B257" s="20" t="s">
        <v>311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6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59</v>
      </c>
      <c r="AL257" t="s">
        <v>302</v>
      </c>
      <c r="AM257" s="42">
        <f t="shared" si="7"/>
        <v>1</v>
      </c>
      <c r="AN257" s="1" t="s">
        <v>440</v>
      </c>
    </row>
    <row r="258" spans="1:40">
      <c r="A258">
        <v>360</v>
      </c>
      <c r="B258" s="21" t="s">
        <v>314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6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59</v>
      </c>
      <c r="AL258" t="s">
        <v>302</v>
      </c>
      <c r="AM258" s="42">
        <f t="shared" si="7"/>
        <v>2</v>
      </c>
      <c r="AN258" s="1" t="s">
        <v>440</v>
      </c>
    </row>
    <row r="259" spans="1:40">
      <c r="A259">
        <v>372</v>
      </c>
      <c r="B259" s="20" t="s">
        <v>315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8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59</v>
      </c>
      <c r="AL259" t="s">
        <v>302</v>
      </c>
      <c r="AM259" s="42">
        <f t="shared" si="7"/>
        <v>3</v>
      </c>
      <c r="AN259" s="1" t="s">
        <v>440</v>
      </c>
    </row>
    <row r="260" spans="1:40">
      <c r="A260">
        <v>355</v>
      </c>
      <c r="B260" s="20" t="s">
        <v>316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8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59</v>
      </c>
      <c r="AL260" t="s">
        <v>302</v>
      </c>
      <c r="AM260" s="42">
        <f t="shared" ref="AM260:AM323" si="9">IF(J260&gt;$AQ$5,1,IF(J260&lt;$AQ$3,3,2))</f>
        <v>3</v>
      </c>
      <c r="AN260" s="1" t="s">
        <v>440</v>
      </c>
    </row>
    <row r="261" spans="1:40">
      <c r="A261">
        <v>342</v>
      </c>
      <c r="B261" s="21" t="s">
        <v>317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8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59</v>
      </c>
      <c r="AL261" t="s">
        <v>302</v>
      </c>
      <c r="AM261" s="42">
        <f t="shared" si="9"/>
        <v>2</v>
      </c>
      <c r="AN261" s="1" t="s">
        <v>440</v>
      </c>
    </row>
    <row r="262" spans="1:40">
      <c r="A262">
        <v>384</v>
      </c>
      <c r="B262" s="21" t="s">
        <v>318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8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59</v>
      </c>
      <c r="AL262" t="s">
        <v>302</v>
      </c>
      <c r="AM262" s="42">
        <f t="shared" si="9"/>
        <v>2</v>
      </c>
      <c r="AN262" s="1" t="s">
        <v>440</v>
      </c>
    </row>
    <row r="263" spans="1:40">
      <c r="A263">
        <v>348</v>
      </c>
      <c r="B263" s="21" t="s">
        <v>319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8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59</v>
      </c>
      <c r="AL263" t="s">
        <v>302</v>
      </c>
      <c r="AM263" s="42">
        <f t="shared" si="9"/>
        <v>1</v>
      </c>
      <c r="AN263" s="1" t="s">
        <v>440</v>
      </c>
    </row>
    <row r="264" spans="1:40">
      <c r="A264">
        <v>376</v>
      </c>
      <c r="B264" s="20" t="s">
        <v>320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8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59</v>
      </c>
      <c r="AL264" t="s">
        <v>302</v>
      </c>
      <c r="AM264" s="42">
        <f t="shared" si="9"/>
        <v>1</v>
      </c>
      <c r="AN264" s="1" t="s">
        <v>440</v>
      </c>
    </row>
    <row r="265" spans="1:40">
      <c r="A265">
        <v>361</v>
      </c>
      <c r="B265" s="21" t="s">
        <v>321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8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59</v>
      </c>
      <c r="AL265" t="s">
        <v>302</v>
      </c>
      <c r="AM265" s="42">
        <f t="shared" si="9"/>
        <v>1</v>
      </c>
      <c r="AN265" s="1" t="s">
        <v>440</v>
      </c>
    </row>
    <row r="266" spans="1:40">
      <c r="A266">
        <v>368</v>
      </c>
      <c r="B266" s="21" t="s">
        <v>322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8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59</v>
      </c>
      <c r="AL266" t="s">
        <v>302</v>
      </c>
      <c r="AM266" s="42">
        <f t="shared" si="9"/>
        <v>1</v>
      </c>
      <c r="AN266" s="1" t="s">
        <v>440</v>
      </c>
    </row>
    <row r="267" spans="1:40">
      <c r="A267">
        <v>239</v>
      </c>
      <c r="B267" s="21" t="s">
        <v>323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8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59</v>
      </c>
      <c r="AL267" t="s">
        <v>324</v>
      </c>
      <c r="AM267" s="42">
        <f t="shared" si="9"/>
        <v>2</v>
      </c>
      <c r="AN267" s="1" t="s">
        <v>458</v>
      </c>
    </row>
    <row r="268" spans="1:40">
      <c r="A268">
        <v>315</v>
      </c>
      <c r="B268" s="21" t="s">
        <v>325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8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59</v>
      </c>
      <c r="AL268" t="s">
        <v>324</v>
      </c>
      <c r="AM268" s="42">
        <f t="shared" si="9"/>
        <v>2</v>
      </c>
      <c r="AN268" s="1" t="s">
        <v>458</v>
      </c>
    </row>
    <row r="269" spans="1:40">
      <c r="A269">
        <v>283</v>
      </c>
      <c r="B269" s="21" t="s">
        <v>326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8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59</v>
      </c>
      <c r="AL269" t="s">
        <v>324</v>
      </c>
      <c r="AM269" s="42">
        <f t="shared" si="9"/>
        <v>1</v>
      </c>
      <c r="AN269" s="1" t="s">
        <v>458</v>
      </c>
    </row>
    <row r="270" spans="1:40">
      <c r="A270">
        <v>253</v>
      </c>
      <c r="B270" s="21" t="s">
        <v>327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8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59</v>
      </c>
      <c r="AL270" t="s">
        <v>324</v>
      </c>
      <c r="AM270" s="42">
        <f t="shared" si="9"/>
        <v>1</v>
      </c>
      <c r="AN270" s="1" t="s">
        <v>458</v>
      </c>
    </row>
    <row r="271" spans="1:40">
      <c r="A271">
        <v>273</v>
      </c>
      <c r="B271" s="21" t="s">
        <v>328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8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59</v>
      </c>
      <c r="AL271" t="s">
        <v>324</v>
      </c>
      <c r="AM271" s="42">
        <f t="shared" si="9"/>
        <v>3</v>
      </c>
      <c r="AN271" s="1" t="s">
        <v>458</v>
      </c>
    </row>
    <row r="272" spans="1:40">
      <c r="A272">
        <v>210</v>
      </c>
      <c r="B272" s="21" t="s">
        <v>329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8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59</v>
      </c>
      <c r="AL272" t="s">
        <v>324</v>
      </c>
      <c r="AM272" s="42">
        <f t="shared" si="9"/>
        <v>3</v>
      </c>
      <c r="AN272" s="1" t="s">
        <v>458</v>
      </c>
    </row>
    <row r="273" spans="1:40">
      <c r="A273">
        <v>400</v>
      </c>
      <c r="B273" s="21" t="s">
        <v>330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8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59</v>
      </c>
      <c r="AL273" t="s">
        <v>331</v>
      </c>
      <c r="AM273" s="42">
        <f t="shared" si="9"/>
        <v>1</v>
      </c>
      <c r="AN273" s="1" t="s">
        <v>441</v>
      </c>
    </row>
    <row r="274" spans="1:40">
      <c r="A274">
        <v>430</v>
      </c>
      <c r="B274" s="20" t="s">
        <v>332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8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59</v>
      </c>
      <c r="AL274" t="s">
        <v>331</v>
      </c>
      <c r="AM274" s="42">
        <f t="shared" si="9"/>
        <v>2</v>
      </c>
      <c r="AN274" s="1" t="s">
        <v>441</v>
      </c>
    </row>
    <row r="275" spans="1:40">
      <c r="A275">
        <v>438</v>
      </c>
      <c r="B275" s="21" t="s">
        <v>333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8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59</v>
      </c>
      <c r="AL275" t="s">
        <v>331</v>
      </c>
      <c r="AM275" s="42">
        <f t="shared" si="9"/>
        <v>1</v>
      </c>
      <c r="AN275" s="1" t="s">
        <v>441</v>
      </c>
    </row>
    <row r="276" spans="1:40">
      <c r="A276">
        <v>405</v>
      </c>
      <c r="B276" s="21" t="s">
        <v>334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8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59</v>
      </c>
      <c r="AL276" t="s">
        <v>331</v>
      </c>
      <c r="AM276" s="42">
        <f t="shared" si="9"/>
        <v>1</v>
      </c>
      <c r="AN276" s="1" t="s">
        <v>441</v>
      </c>
    </row>
    <row r="277" spans="1:40">
      <c r="A277">
        <v>389</v>
      </c>
      <c r="B277" s="20" t="s">
        <v>335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8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59</v>
      </c>
      <c r="AL277" t="s">
        <v>331</v>
      </c>
      <c r="AM277" s="42">
        <f t="shared" si="9"/>
        <v>3</v>
      </c>
      <c r="AN277" s="1" t="s">
        <v>441</v>
      </c>
    </row>
    <row r="278" spans="1:40">
      <c r="A278">
        <v>415</v>
      </c>
      <c r="B278" s="20" t="s">
        <v>336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8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59</v>
      </c>
      <c r="AL278" t="s">
        <v>331</v>
      </c>
      <c r="AM278" s="42">
        <f t="shared" si="9"/>
        <v>2</v>
      </c>
      <c r="AN278" s="1" t="s">
        <v>441</v>
      </c>
    </row>
    <row r="279" spans="1:40">
      <c r="A279">
        <v>424</v>
      </c>
      <c r="B279" s="21" t="s">
        <v>337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8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59</v>
      </c>
      <c r="AL279" t="s">
        <v>331</v>
      </c>
      <c r="AM279" s="42">
        <f t="shared" si="9"/>
        <v>3</v>
      </c>
      <c r="AN279" s="1" t="s">
        <v>441</v>
      </c>
    </row>
    <row r="280" spans="1:40">
      <c r="A280">
        <v>394</v>
      </c>
      <c r="B280" s="20" t="s">
        <v>338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8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59</v>
      </c>
      <c r="AL280" t="s">
        <v>331</v>
      </c>
      <c r="AM280" s="42">
        <f t="shared" si="9"/>
        <v>2</v>
      </c>
      <c r="AN280" s="1" t="s">
        <v>441</v>
      </c>
    </row>
    <row r="281" spans="1:40">
      <c r="A281">
        <v>416</v>
      </c>
      <c r="B281" s="20" t="s">
        <v>339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8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59</v>
      </c>
      <c r="AL281" t="s">
        <v>331</v>
      </c>
      <c r="AM281" s="42">
        <f t="shared" si="9"/>
        <v>3</v>
      </c>
      <c r="AN281" s="1" t="s">
        <v>441</v>
      </c>
    </row>
    <row r="282" spans="1:40">
      <c r="A282">
        <v>434</v>
      </c>
      <c r="B282" s="20" t="s">
        <v>340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8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59</v>
      </c>
      <c r="AL282" t="s">
        <v>331</v>
      </c>
      <c r="AM282" s="42">
        <f t="shared" si="9"/>
        <v>3</v>
      </c>
      <c r="AN282" s="1" t="s">
        <v>441</v>
      </c>
    </row>
    <row r="283" spans="1:40">
      <c r="A283">
        <v>454</v>
      </c>
      <c r="B283" s="21" t="s">
        <v>341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8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59</v>
      </c>
      <c r="AL283" t="s">
        <v>331</v>
      </c>
      <c r="AM283" s="42">
        <f t="shared" si="9"/>
        <v>2</v>
      </c>
      <c r="AN283" s="1" t="s">
        <v>441</v>
      </c>
    </row>
    <row r="284" spans="1:40">
      <c r="A284">
        <v>385</v>
      </c>
      <c r="B284" s="20" t="s">
        <v>342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8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59</v>
      </c>
      <c r="AL284" t="s">
        <v>331</v>
      </c>
      <c r="AM284" s="42">
        <f t="shared" si="9"/>
        <v>1</v>
      </c>
      <c r="AN284" s="1" t="s">
        <v>441</v>
      </c>
    </row>
    <row r="285" spans="1:40">
      <c r="A285">
        <v>369</v>
      </c>
      <c r="B285" s="21" t="s">
        <v>343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8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59</v>
      </c>
      <c r="AL285" t="s">
        <v>344</v>
      </c>
      <c r="AM285" s="42">
        <f t="shared" si="9"/>
        <v>1</v>
      </c>
      <c r="AN285" s="1" t="s">
        <v>454</v>
      </c>
    </row>
    <row r="286" spans="1:40">
      <c r="A286">
        <v>338</v>
      </c>
      <c r="B286" s="20" t="s">
        <v>345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8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59</v>
      </c>
      <c r="AL286" t="s">
        <v>344</v>
      </c>
      <c r="AM286" s="42">
        <f t="shared" si="9"/>
        <v>1</v>
      </c>
      <c r="AN286" s="1" t="s">
        <v>454</v>
      </c>
    </row>
    <row r="287" spans="1:40">
      <c r="A287">
        <v>268</v>
      </c>
      <c r="B287" s="21" t="s">
        <v>346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8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59</v>
      </c>
      <c r="AL287" t="s">
        <v>344</v>
      </c>
      <c r="AM287" s="42">
        <f t="shared" si="9"/>
        <v>2</v>
      </c>
      <c r="AN287" s="1" t="s">
        <v>454</v>
      </c>
    </row>
    <row r="288" spans="1:40">
      <c r="A288">
        <v>308</v>
      </c>
      <c r="B288" s="20" t="s">
        <v>347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8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59</v>
      </c>
      <c r="AL288" t="s">
        <v>344</v>
      </c>
      <c r="AM288" s="42">
        <f t="shared" si="9"/>
        <v>3</v>
      </c>
      <c r="AN288" s="1" t="s">
        <v>454</v>
      </c>
    </row>
    <row r="289" spans="1:40">
      <c r="A289">
        <v>264</v>
      </c>
      <c r="B289" s="21" t="s">
        <v>348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8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59</v>
      </c>
      <c r="AL289" t="s">
        <v>344</v>
      </c>
      <c r="AM289" s="42">
        <f t="shared" si="9"/>
        <v>2</v>
      </c>
      <c r="AN289" s="1" t="s">
        <v>454</v>
      </c>
    </row>
    <row r="290" spans="1:40">
      <c r="A290">
        <v>316</v>
      </c>
      <c r="B290" s="20" t="s">
        <v>349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8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59</v>
      </c>
      <c r="AL290" t="s">
        <v>344</v>
      </c>
      <c r="AM290" s="42">
        <f t="shared" si="9"/>
        <v>3</v>
      </c>
      <c r="AN290" s="1" t="s">
        <v>454</v>
      </c>
    </row>
    <row r="291" spans="1:40">
      <c r="A291">
        <v>336</v>
      </c>
      <c r="B291" s="20" t="s">
        <v>350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8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59</v>
      </c>
      <c r="AL291" t="s">
        <v>344</v>
      </c>
      <c r="AM291" s="42">
        <f t="shared" si="9"/>
        <v>2</v>
      </c>
      <c r="AN291" s="1" t="s">
        <v>454</v>
      </c>
    </row>
    <row r="292" spans="1:40">
      <c r="A292">
        <v>146</v>
      </c>
      <c r="B292" s="20" t="s">
        <v>351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8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59</v>
      </c>
      <c r="AL292" t="s">
        <v>352</v>
      </c>
      <c r="AM292" s="42">
        <f t="shared" si="9"/>
        <v>1</v>
      </c>
      <c r="AN292" s="1" t="s">
        <v>455</v>
      </c>
    </row>
    <row r="293" spans="1:40">
      <c r="A293">
        <v>220</v>
      </c>
      <c r="B293" s="20" t="s">
        <v>353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8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59</v>
      </c>
      <c r="AL293" t="s">
        <v>352</v>
      </c>
      <c r="AM293" s="42">
        <f t="shared" si="9"/>
        <v>2</v>
      </c>
      <c r="AN293" s="1" t="s">
        <v>455</v>
      </c>
    </row>
    <row r="294" spans="1:40">
      <c r="A294">
        <v>186</v>
      </c>
      <c r="B294" s="20" t="s">
        <v>354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8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59</v>
      </c>
      <c r="AL294" t="s">
        <v>352</v>
      </c>
      <c r="AM294" s="42">
        <f t="shared" si="9"/>
        <v>1</v>
      </c>
      <c r="AN294" s="1" t="s">
        <v>455</v>
      </c>
    </row>
    <row r="295" spans="1:40">
      <c r="A295">
        <v>219</v>
      </c>
      <c r="B295" s="20" t="s">
        <v>355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8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59</v>
      </c>
      <c r="AL295" t="s">
        <v>352</v>
      </c>
      <c r="AM295" s="42">
        <f t="shared" si="9"/>
        <v>2</v>
      </c>
      <c r="AN295" s="1" t="s">
        <v>455</v>
      </c>
    </row>
    <row r="296" spans="1:40">
      <c r="A296">
        <v>144</v>
      </c>
      <c r="B296" s="21" t="s">
        <v>356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8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59</v>
      </c>
      <c r="AL296" t="s">
        <v>352</v>
      </c>
      <c r="AM296" s="42">
        <f t="shared" si="9"/>
        <v>3</v>
      </c>
      <c r="AN296" s="1" t="s">
        <v>455</v>
      </c>
    </row>
    <row r="297" spans="1:40">
      <c r="A297">
        <v>172</v>
      </c>
      <c r="B297" s="20" t="s">
        <v>357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8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59</v>
      </c>
      <c r="AL297" t="s">
        <v>352</v>
      </c>
      <c r="AM297" s="42">
        <f t="shared" si="9"/>
        <v>3</v>
      </c>
      <c r="AN297" s="1" t="s">
        <v>455</v>
      </c>
    </row>
    <row r="298" spans="1:40">
      <c r="A298">
        <v>321</v>
      </c>
      <c r="B298" s="20" t="s">
        <v>358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8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59</v>
      </c>
      <c r="AL298" t="s">
        <v>352</v>
      </c>
      <c r="AM298" s="42">
        <f t="shared" si="9"/>
        <v>3</v>
      </c>
      <c r="AN298" s="1" t="s">
        <v>455</v>
      </c>
    </row>
    <row r="299" spans="1:40">
      <c r="A299">
        <v>581</v>
      </c>
      <c r="B299" s="21" t="s">
        <v>359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8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59</v>
      </c>
      <c r="AL299" t="s">
        <v>352</v>
      </c>
      <c r="AM299" s="42">
        <f t="shared" si="9"/>
        <v>2</v>
      </c>
      <c r="AN299" s="1" t="s">
        <v>455</v>
      </c>
    </row>
    <row r="300" spans="1:40">
      <c r="A300">
        <v>184</v>
      </c>
      <c r="B300" s="20" t="s">
        <v>360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8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59</v>
      </c>
      <c r="AL300" t="s">
        <v>352</v>
      </c>
      <c r="AM300" s="42">
        <f t="shared" si="9"/>
        <v>3</v>
      </c>
      <c r="AN300" s="1" t="s">
        <v>455</v>
      </c>
    </row>
    <row r="301" spans="1:40">
      <c r="A301">
        <v>135</v>
      </c>
      <c r="B301" s="21" t="s">
        <v>361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8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59</v>
      </c>
      <c r="AL301" t="s">
        <v>352</v>
      </c>
      <c r="AM301" s="42">
        <f t="shared" si="9"/>
        <v>3</v>
      </c>
      <c r="AN301" s="1" t="s">
        <v>455</v>
      </c>
    </row>
    <row r="302" spans="1:40">
      <c r="A302">
        <v>109</v>
      </c>
      <c r="B302" s="21" t="s">
        <v>358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8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59</v>
      </c>
      <c r="AL302" t="s">
        <v>352</v>
      </c>
      <c r="AM302" s="42">
        <f t="shared" si="9"/>
        <v>2</v>
      </c>
      <c r="AN302" s="1" t="s">
        <v>455</v>
      </c>
    </row>
    <row r="303" spans="1:40">
      <c r="A303">
        <v>557</v>
      </c>
      <c r="B303" s="20" t="s">
        <v>362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8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59</v>
      </c>
      <c r="AL303" t="s">
        <v>363</v>
      </c>
      <c r="AM303" s="42">
        <f t="shared" si="9"/>
        <v>1</v>
      </c>
      <c r="AN303" s="1" t="s">
        <v>449</v>
      </c>
    </row>
    <row r="304" spans="1:40">
      <c r="A304">
        <v>465</v>
      </c>
      <c r="B304" s="21" t="s">
        <v>364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8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59</v>
      </c>
      <c r="AL304" t="s">
        <v>363</v>
      </c>
      <c r="AM304" s="42">
        <f t="shared" si="9"/>
        <v>1</v>
      </c>
      <c r="AN304" s="1" t="s">
        <v>449</v>
      </c>
    </row>
    <row r="305" spans="1:40">
      <c r="A305">
        <v>516</v>
      </c>
      <c r="B305" s="20" t="s">
        <v>365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8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59</v>
      </c>
      <c r="AL305" t="s">
        <v>363</v>
      </c>
      <c r="AM305" s="42">
        <f t="shared" si="9"/>
        <v>1</v>
      </c>
      <c r="AN305" s="1" t="s">
        <v>449</v>
      </c>
    </row>
    <row r="306" spans="1:40">
      <c r="A306">
        <v>463</v>
      </c>
      <c r="B306" s="20" t="s">
        <v>366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8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59</v>
      </c>
      <c r="AL306" t="s">
        <v>363</v>
      </c>
      <c r="AM306" s="42">
        <f t="shared" si="9"/>
        <v>2</v>
      </c>
      <c r="AN306" s="1" t="s">
        <v>449</v>
      </c>
    </row>
    <row r="307" spans="1:40">
      <c r="A307">
        <v>533</v>
      </c>
      <c r="B307" s="20" t="s">
        <v>367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8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59</v>
      </c>
      <c r="AL307" t="s">
        <v>363</v>
      </c>
      <c r="AM307" s="42">
        <f t="shared" si="9"/>
        <v>1</v>
      </c>
      <c r="AN307" s="1" t="s">
        <v>449</v>
      </c>
    </row>
    <row r="308" spans="1:40">
      <c r="A308">
        <v>534</v>
      </c>
      <c r="B308" s="20" t="s">
        <v>368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8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59</v>
      </c>
      <c r="AL308" t="s">
        <v>363</v>
      </c>
      <c r="AM308" s="42">
        <f t="shared" si="9"/>
        <v>1</v>
      </c>
      <c r="AN308" s="1" t="s">
        <v>449</v>
      </c>
    </row>
    <row r="309" spans="1:40">
      <c r="A309">
        <v>494</v>
      </c>
      <c r="B309" s="20" t="s">
        <v>369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8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59</v>
      </c>
      <c r="AL309" t="s">
        <v>363</v>
      </c>
      <c r="AM309" s="42">
        <f t="shared" si="9"/>
        <v>2</v>
      </c>
      <c r="AN309" s="1" t="s">
        <v>449</v>
      </c>
    </row>
    <row r="310" spans="1:40">
      <c r="A310">
        <v>493</v>
      </c>
      <c r="B310" s="21" t="s">
        <v>370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8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59</v>
      </c>
      <c r="AL310" t="s">
        <v>363</v>
      </c>
      <c r="AM310" s="42">
        <f t="shared" si="9"/>
        <v>3</v>
      </c>
      <c r="AN310" s="1" t="s">
        <v>449</v>
      </c>
    </row>
    <row r="311" spans="1:40">
      <c r="A311">
        <v>552</v>
      </c>
      <c r="B311" s="21" t="s">
        <v>371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8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59</v>
      </c>
      <c r="AL311" t="s">
        <v>363</v>
      </c>
      <c r="AM311" s="42">
        <f t="shared" si="9"/>
        <v>2</v>
      </c>
      <c r="AN311" s="1" t="s">
        <v>449</v>
      </c>
    </row>
    <row r="312" spans="1:40">
      <c r="A312">
        <v>448</v>
      </c>
      <c r="B312" s="21" t="s">
        <v>372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8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59</v>
      </c>
      <c r="AL312" t="s">
        <v>363</v>
      </c>
      <c r="AM312" s="42">
        <f t="shared" si="9"/>
        <v>3</v>
      </c>
      <c r="AN312" s="1" t="s">
        <v>449</v>
      </c>
    </row>
    <row r="313" spans="1:40">
      <c r="A313">
        <v>500</v>
      </c>
      <c r="B313" s="21" t="s">
        <v>373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8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59</v>
      </c>
      <c r="AL313" t="s">
        <v>363</v>
      </c>
      <c r="AM313" s="42">
        <f t="shared" si="9"/>
        <v>2</v>
      </c>
      <c r="AN313" s="1" t="s">
        <v>449</v>
      </c>
    </row>
    <row r="314" spans="1:40">
      <c r="A314">
        <v>544</v>
      </c>
      <c r="B314" s="20" t="s">
        <v>374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8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59</v>
      </c>
      <c r="AL314" t="s">
        <v>363</v>
      </c>
      <c r="AM314" s="42">
        <f t="shared" si="9"/>
        <v>2</v>
      </c>
      <c r="AN314" s="1" t="s">
        <v>449</v>
      </c>
    </row>
    <row r="315" spans="1:40">
      <c r="A315">
        <v>590</v>
      </c>
      <c r="B315" s="20" t="s">
        <v>375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8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59</v>
      </c>
      <c r="AL315" t="s">
        <v>376</v>
      </c>
      <c r="AM315" s="42">
        <f t="shared" si="9"/>
        <v>2</v>
      </c>
      <c r="AN315" s="1" t="s">
        <v>450</v>
      </c>
    </row>
    <row r="316" spans="1:40">
      <c r="A316">
        <v>591</v>
      </c>
      <c r="B316" s="21" t="s">
        <v>377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8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59</v>
      </c>
      <c r="AL316" t="s">
        <v>376</v>
      </c>
      <c r="AM316" s="42">
        <f t="shared" si="9"/>
        <v>1</v>
      </c>
      <c r="AN316" s="1" t="s">
        <v>450</v>
      </c>
    </row>
    <row r="317" spans="1:40">
      <c r="A317">
        <v>577</v>
      </c>
      <c r="B317" s="21" t="s">
        <v>378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8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59</v>
      </c>
      <c r="AL317" t="s">
        <v>376</v>
      </c>
      <c r="AM317" s="42">
        <f t="shared" si="9"/>
        <v>2</v>
      </c>
      <c r="AN317" s="1" t="s">
        <v>450</v>
      </c>
    </row>
    <row r="318" spans="1:40">
      <c r="A318">
        <v>566</v>
      </c>
      <c r="B318" s="21" t="s">
        <v>379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8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59</v>
      </c>
      <c r="AL318" t="s">
        <v>376</v>
      </c>
      <c r="AM318" s="42">
        <f t="shared" si="9"/>
        <v>1</v>
      </c>
      <c r="AN318" s="1" t="s">
        <v>450</v>
      </c>
    </row>
    <row r="319" spans="1:40">
      <c r="A319">
        <v>597</v>
      </c>
      <c r="B319" s="20" t="s">
        <v>380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8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59</v>
      </c>
      <c r="AL319" t="s">
        <v>376</v>
      </c>
      <c r="AM319" s="42">
        <f t="shared" si="9"/>
        <v>3</v>
      </c>
      <c r="AN319" s="1" t="s">
        <v>450</v>
      </c>
    </row>
    <row r="320" spans="1:40">
      <c r="A320">
        <v>573</v>
      </c>
      <c r="B320" s="20" t="s">
        <v>381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8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59</v>
      </c>
      <c r="AL320" t="s">
        <v>376</v>
      </c>
      <c r="AM320" s="42">
        <f t="shared" si="9"/>
        <v>2</v>
      </c>
      <c r="AN320" s="1" t="s">
        <v>450</v>
      </c>
    </row>
    <row r="321" spans="1:40">
      <c r="A321">
        <v>482</v>
      </c>
      <c r="B321" s="21" t="s">
        <v>382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8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59</v>
      </c>
      <c r="AL321" t="s">
        <v>376</v>
      </c>
      <c r="AM321" s="42">
        <f t="shared" si="9"/>
        <v>3</v>
      </c>
      <c r="AN321" s="1" t="s">
        <v>450</v>
      </c>
    </row>
    <row r="322" spans="1:40">
      <c r="A322">
        <v>579</v>
      </c>
      <c r="B322" s="20" t="s">
        <v>383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8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59</v>
      </c>
      <c r="AL322" t="s">
        <v>376</v>
      </c>
      <c r="AM322" s="42">
        <f t="shared" si="9"/>
        <v>3</v>
      </c>
      <c r="AN322" s="1" t="s">
        <v>450</v>
      </c>
    </row>
    <row r="323" spans="1:40">
      <c r="A323">
        <v>585</v>
      </c>
      <c r="B323" s="21" t="s">
        <v>384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10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59</v>
      </c>
      <c r="AL323" t="s">
        <v>376</v>
      </c>
      <c r="AM323" s="42">
        <f t="shared" si="9"/>
        <v>3</v>
      </c>
      <c r="AN323" s="1" t="s">
        <v>450</v>
      </c>
    </row>
    <row r="324" spans="1:40">
      <c r="A324">
        <v>583</v>
      </c>
      <c r="B324" s="21" t="s">
        <v>385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10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59</v>
      </c>
      <c r="AL324" t="s">
        <v>376</v>
      </c>
      <c r="AM324" s="42">
        <f t="shared" ref="AM324:AM366" si="11">IF(J324&gt;$AQ$5,1,IF(J324&lt;$AQ$3,3,2))</f>
        <v>1</v>
      </c>
      <c r="AN324" s="1" t="s">
        <v>450</v>
      </c>
    </row>
    <row r="325" spans="1:40">
      <c r="A325">
        <v>589</v>
      </c>
      <c r="B325" s="21" t="s">
        <v>386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10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59</v>
      </c>
      <c r="AL325" t="s">
        <v>376</v>
      </c>
      <c r="AM325" s="42">
        <f t="shared" si="11"/>
        <v>1</v>
      </c>
      <c r="AN325" s="1" t="s">
        <v>450</v>
      </c>
    </row>
    <row r="326" spans="1:40">
      <c r="A326">
        <v>592</v>
      </c>
      <c r="B326" s="20" t="s">
        <v>387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10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59</v>
      </c>
      <c r="AL326" t="s">
        <v>376</v>
      </c>
      <c r="AM326" s="42">
        <f t="shared" si="11"/>
        <v>3</v>
      </c>
      <c r="AN326" s="1" t="s">
        <v>450</v>
      </c>
    </row>
    <row r="327" spans="1:40">
      <c r="A327">
        <v>594</v>
      </c>
      <c r="B327" s="21" t="s">
        <v>387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10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59</v>
      </c>
      <c r="AL327" t="s">
        <v>376</v>
      </c>
      <c r="AM327" s="42">
        <f t="shared" si="11"/>
        <v>2</v>
      </c>
      <c r="AN327" s="1" t="s">
        <v>450</v>
      </c>
    </row>
    <row r="328" spans="1:40">
      <c r="A328">
        <v>367</v>
      </c>
      <c r="B328" s="21" t="s">
        <v>388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10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59</v>
      </c>
      <c r="AL328" t="s">
        <v>389</v>
      </c>
      <c r="AM328" s="42">
        <f t="shared" si="11"/>
        <v>1</v>
      </c>
      <c r="AN328" s="1" t="s">
        <v>442</v>
      </c>
    </row>
    <row r="329" spans="1:40">
      <c r="A329">
        <v>382</v>
      </c>
      <c r="B329" s="20" t="s">
        <v>390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10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59</v>
      </c>
      <c r="AL329" t="s">
        <v>389</v>
      </c>
      <c r="AM329" s="42">
        <f t="shared" si="11"/>
        <v>3</v>
      </c>
      <c r="AN329" s="1" t="s">
        <v>442</v>
      </c>
    </row>
    <row r="330" spans="1:40">
      <c r="A330">
        <v>358</v>
      </c>
      <c r="B330" s="21" t="s">
        <v>391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10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59</v>
      </c>
      <c r="AL330" t="s">
        <v>389</v>
      </c>
      <c r="AM330" s="42">
        <f t="shared" si="11"/>
        <v>3</v>
      </c>
      <c r="AN330" s="1" t="s">
        <v>442</v>
      </c>
    </row>
    <row r="331" spans="1:40">
      <c r="A331">
        <v>347</v>
      </c>
      <c r="B331" s="20" t="s">
        <v>392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10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59</v>
      </c>
      <c r="AL331" t="s">
        <v>389</v>
      </c>
      <c r="AM331" s="42">
        <f t="shared" si="11"/>
        <v>3</v>
      </c>
      <c r="AN331" s="1" t="s">
        <v>442</v>
      </c>
    </row>
    <row r="332" spans="1:40">
      <c r="A332">
        <v>380</v>
      </c>
      <c r="B332" s="21" t="s">
        <v>393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10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59</v>
      </c>
      <c r="AL332" t="s">
        <v>389</v>
      </c>
      <c r="AM332" s="42">
        <f t="shared" si="11"/>
        <v>1</v>
      </c>
      <c r="AN332" s="1" t="s">
        <v>442</v>
      </c>
    </row>
    <row r="333" spans="1:40">
      <c r="A333">
        <v>364</v>
      </c>
      <c r="B333" s="20" t="s">
        <v>394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10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59</v>
      </c>
      <c r="AL333" t="s">
        <v>389</v>
      </c>
      <c r="AM333" s="42">
        <f t="shared" si="11"/>
        <v>1</v>
      </c>
      <c r="AN333" s="1" t="s">
        <v>442</v>
      </c>
    </row>
    <row r="334" spans="1:40">
      <c r="A334">
        <v>478</v>
      </c>
      <c r="B334" s="21" t="s">
        <v>395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10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59</v>
      </c>
      <c r="AL334" t="s">
        <v>389</v>
      </c>
      <c r="AM334" s="42">
        <f t="shared" si="11"/>
        <v>1</v>
      </c>
      <c r="AN334" s="1" t="s">
        <v>442</v>
      </c>
    </row>
    <row r="335" spans="1:40">
      <c r="A335">
        <v>582</v>
      </c>
      <c r="B335" s="21" t="s">
        <v>396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10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59</v>
      </c>
      <c r="AL335" t="s">
        <v>397</v>
      </c>
      <c r="AM335" s="42">
        <f t="shared" si="11"/>
        <v>1</v>
      </c>
      <c r="AN335" s="1" t="s">
        <v>443</v>
      </c>
    </row>
    <row r="336" spans="1:40">
      <c r="A336">
        <v>565</v>
      </c>
      <c r="B336" s="20" t="s">
        <v>398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10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59</v>
      </c>
      <c r="AL336" t="s">
        <v>397</v>
      </c>
      <c r="AM336" s="42">
        <f t="shared" si="11"/>
        <v>2</v>
      </c>
      <c r="AN336" s="1" t="s">
        <v>443</v>
      </c>
    </row>
    <row r="337" spans="1:40">
      <c r="A337">
        <v>542</v>
      </c>
      <c r="B337" s="20" t="s">
        <v>399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10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59</v>
      </c>
      <c r="AL337" t="s">
        <v>397</v>
      </c>
      <c r="AM337" s="42">
        <f t="shared" si="11"/>
        <v>1</v>
      </c>
      <c r="AN337" s="1" t="s">
        <v>443</v>
      </c>
    </row>
    <row r="338" spans="1:40">
      <c r="A338">
        <v>568</v>
      </c>
      <c r="B338" s="21" t="s">
        <v>400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10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59</v>
      </c>
      <c r="AL338" t="s">
        <v>397</v>
      </c>
      <c r="AM338" s="42">
        <f t="shared" si="11"/>
        <v>1</v>
      </c>
      <c r="AN338" s="1" t="s">
        <v>443</v>
      </c>
    </row>
    <row r="339" spans="1:40">
      <c r="A339">
        <v>549</v>
      </c>
      <c r="B339" s="20" t="s">
        <v>401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10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59</v>
      </c>
      <c r="AL339" t="s">
        <v>397</v>
      </c>
      <c r="AM339" s="42">
        <f t="shared" si="11"/>
        <v>2</v>
      </c>
      <c r="AN339" s="1" t="s">
        <v>443</v>
      </c>
    </row>
    <row r="340" spans="1:40">
      <c r="A340">
        <v>598</v>
      </c>
      <c r="B340" s="21" t="s">
        <v>402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10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59</v>
      </c>
      <c r="AL340" t="s">
        <v>397</v>
      </c>
      <c r="AM340" s="42">
        <f t="shared" si="11"/>
        <v>1</v>
      </c>
      <c r="AN340" s="1" t="s">
        <v>443</v>
      </c>
    </row>
    <row r="341" spans="1:40">
      <c r="A341">
        <v>575</v>
      </c>
      <c r="B341" s="21" t="s">
        <v>403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10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59</v>
      </c>
      <c r="AL341" t="s">
        <v>397</v>
      </c>
      <c r="AM341" s="42">
        <f t="shared" si="11"/>
        <v>3</v>
      </c>
      <c r="AN341" s="1" t="s">
        <v>443</v>
      </c>
    </row>
    <row r="342" spans="1:40">
      <c r="A342">
        <v>593</v>
      </c>
      <c r="B342" s="20" t="s">
        <v>402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10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59</v>
      </c>
      <c r="AL342" t="s">
        <v>397</v>
      </c>
      <c r="AM342" s="42">
        <f t="shared" si="11"/>
        <v>3</v>
      </c>
      <c r="AN342" s="1" t="s">
        <v>443</v>
      </c>
    </row>
    <row r="343" spans="1:40">
      <c r="A343">
        <v>541</v>
      </c>
      <c r="B343" s="21" t="s">
        <v>404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10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59</v>
      </c>
      <c r="AL343" t="s">
        <v>397</v>
      </c>
      <c r="AM343" s="42">
        <f t="shared" si="11"/>
        <v>3</v>
      </c>
      <c r="AN343" s="1" t="s">
        <v>443</v>
      </c>
    </row>
    <row r="344" spans="1:40">
      <c r="A344">
        <v>551</v>
      </c>
      <c r="B344" s="20" t="s">
        <v>405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10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59</v>
      </c>
      <c r="AL344" t="s">
        <v>397</v>
      </c>
      <c r="AM344" s="42">
        <f t="shared" si="11"/>
        <v>3</v>
      </c>
      <c r="AN344" s="1" t="s">
        <v>443</v>
      </c>
    </row>
    <row r="345" spans="1:40">
      <c r="A345">
        <v>586</v>
      </c>
      <c r="B345" s="21" t="s">
        <v>406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10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59</v>
      </c>
      <c r="AL345" t="s">
        <v>397</v>
      </c>
      <c r="AM345" s="42">
        <f t="shared" si="11"/>
        <v>3</v>
      </c>
      <c r="AN345" s="1" t="s">
        <v>443</v>
      </c>
    </row>
    <row r="346" spans="1:40">
      <c r="A346">
        <v>553</v>
      </c>
      <c r="B346" s="20" t="s">
        <v>407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10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59</v>
      </c>
      <c r="AL346" t="s">
        <v>397</v>
      </c>
      <c r="AM346" s="42">
        <f t="shared" si="11"/>
        <v>3</v>
      </c>
      <c r="AN346" s="1" t="s">
        <v>443</v>
      </c>
    </row>
    <row r="347" spans="1:40">
      <c r="A347">
        <v>477</v>
      </c>
      <c r="B347" s="20" t="s">
        <v>408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10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59</v>
      </c>
      <c r="AL347" t="s">
        <v>397</v>
      </c>
      <c r="AM347" s="42">
        <f t="shared" si="11"/>
        <v>1</v>
      </c>
      <c r="AN347" s="1" t="s">
        <v>443</v>
      </c>
    </row>
    <row r="348" spans="1:40">
      <c r="A348">
        <v>584</v>
      </c>
      <c r="B348" s="20" t="s">
        <v>409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10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59</v>
      </c>
      <c r="AL348" t="s">
        <v>397</v>
      </c>
      <c r="AM348" s="42">
        <f t="shared" si="11"/>
        <v>1</v>
      </c>
      <c r="AN348" s="1" t="s">
        <v>443</v>
      </c>
    </row>
    <row r="349" spans="1:40">
      <c r="A349">
        <v>459</v>
      </c>
      <c r="B349" s="21" t="s">
        <v>410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10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59</v>
      </c>
      <c r="AL349" t="s">
        <v>411</v>
      </c>
      <c r="AM349" s="42">
        <f t="shared" si="11"/>
        <v>1</v>
      </c>
      <c r="AN349" s="1" t="s">
        <v>444</v>
      </c>
    </row>
    <row r="350" spans="1:40">
      <c r="A350">
        <v>471</v>
      </c>
      <c r="B350" s="20" t="s">
        <v>412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10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59</v>
      </c>
      <c r="AL350" t="s">
        <v>411</v>
      </c>
      <c r="AM350" s="42">
        <f t="shared" si="11"/>
        <v>2</v>
      </c>
      <c r="AN350" s="1" t="s">
        <v>444</v>
      </c>
    </row>
    <row r="351" spans="1:40">
      <c r="A351">
        <v>504</v>
      </c>
      <c r="B351" s="20" t="s">
        <v>413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10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59</v>
      </c>
      <c r="AL351" t="s">
        <v>411</v>
      </c>
      <c r="AM351" s="42">
        <f t="shared" si="11"/>
        <v>2</v>
      </c>
      <c r="AN351" s="1" t="s">
        <v>444</v>
      </c>
    </row>
    <row r="352" spans="1:40">
      <c r="A352">
        <v>530</v>
      </c>
      <c r="B352" s="21" t="s">
        <v>414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10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59</v>
      </c>
      <c r="AL352" t="s">
        <v>411</v>
      </c>
      <c r="AM352" s="42">
        <f t="shared" si="11"/>
        <v>1</v>
      </c>
      <c r="AN352" s="1" t="s">
        <v>444</v>
      </c>
    </row>
    <row r="353" spans="1:40">
      <c r="A353">
        <v>456</v>
      </c>
      <c r="B353" s="20" t="s">
        <v>415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10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59</v>
      </c>
      <c r="AL353" t="s">
        <v>411</v>
      </c>
      <c r="AM353" s="42">
        <f t="shared" si="11"/>
        <v>2</v>
      </c>
      <c r="AN353" s="1" t="s">
        <v>444</v>
      </c>
    </row>
    <row r="354" spans="1:40">
      <c r="A354">
        <v>479</v>
      </c>
      <c r="B354" s="20" t="s">
        <v>416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10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59</v>
      </c>
      <c r="AL354" t="s">
        <v>411</v>
      </c>
      <c r="AM354" s="42">
        <f t="shared" si="11"/>
        <v>1</v>
      </c>
      <c r="AN354" s="1" t="s">
        <v>444</v>
      </c>
    </row>
    <row r="355" spans="1:40">
      <c r="A355">
        <v>499</v>
      </c>
      <c r="B355" s="21" t="s">
        <v>417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10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59</v>
      </c>
      <c r="AL355" t="s">
        <v>411</v>
      </c>
      <c r="AM355" s="42">
        <f t="shared" si="11"/>
        <v>3</v>
      </c>
      <c r="AN355" s="1" t="s">
        <v>444</v>
      </c>
    </row>
    <row r="356" spans="1:40">
      <c r="A356">
        <v>480</v>
      </c>
      <c r="B356" s="21" t="s">
        <v>418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10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59</v>
      </c>
      <c r="AL356" t="s">
        <v>411</v>
      </c>
      <c r="AM356" s="42">
        <f t="shared" si="11"/>
        <v>2</v>
      </c>
      <c r="AN356" s="1" t="s">
        <v>444</v>
      </c>
    </row>
    <row r="357" spans="1:40">
      <c r="A357">
        <v>513</v>
      </c>
      <c r="B357" s="21" t="s">
        <v>419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10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59</v>
      </c>
      <c r="AL357" t="s">
        <v>411</v>
      </c>
      <c r="AM357" s="42">
        <f t="shared" si="11"/>
        <v>3</v>
      </c>
      <c r="AN357" s="1" t="s">
        <v>444</v>
      </c>
    </row>
    <row r="358" spans="1:40">
      <c r="A358">
        <v>521</v>
      </c>
      <c r="B358" s="21" t="s">
        <v>420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10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59</v>
      </c>
      <c r="AL358" t="s">
        <v>411</v>
      </c>
      <c r="AM358" s="42">
        <f t="shared" si="11"/>
        <v>3</v>
      </c>
      <c r="AN358" s="1" t="s">
        <v>444</v>
      </c>
    </row>
    <row r="359" spans="1:40">
      <c r="A359">
        <v>462</v>
      </c>
      <c r="B359" s="20" t="s">
        <v>421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10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59</v>
      </c>
      <c r="AL359" t="s">
        <v>411</v>
      </c>
      <c r="AM359" s="42">
        <f t="shared" si="11"/>
        <v>3</v>
      </c>
      <c r="AN359" s="1" t="s">
        <v>444</v>
      </c>
    </row>
    <row r="360" spans="1:40">
      <c r="A360">
        <v>537</v>
      </c>
      <c r="B360" s="21" t="s">
        <v>422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10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59</v>
      </c>
      <c r="AL360" t="s">
        <v>411</v>
      </c>
      <c r="AM360" s="42">
        <f t="shared" si="11"/>
        <v>3</v>
      </c>
      <c r="AN360" s="1" t="s">
        <v>444</v>
      </c>
    </row>
    <row r="361" spans="1:40">
      <c r="A361">
        <v>524</v>
      </c>
      <c r="B361" s="21" t="s">
        <v>423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10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59</v>
      </c>
      <c r="AL361" t="s">
        <v>411</v>
      </c>
      <c r="AM361" s="42">
        <f t="shared" si="11"/>
        <v>3</v>
      </c>
      <c r="AN361" s="1" t="s">
        <v>444</v>
      </c>
    </row>
    <row r="362" spans="1:40">
      <c r="A362">
        <v>483</v>
      </c>
      <c r="B362" s="20" t="s">
        <v>424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10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59</v>
      </c>
      <c r="AL362" t="s">
        <v>411</v>
      </c>
      <c r="AM362" s="42">
        <f t="shared" si="11"/>
        <v>3</v>
      </c>
      <c r="AN362" s="1" t="s">
        <v>444</v>
      </c>
    </row>
    <row r="363" spans="1:40">
      <c r="A363">
        <v>473</v>
      </c>
      <c r="B363" s="21" t="s">
        <v>425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10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59</v>
      </c>
      <c r="AL363" t="s">
        <v>411</v>
      </c>
      <c r="AM363" s="42">
        <f t="shared" si="11"/>
        <v>3</v>
      </c>
      <c r="AN363" s="1" t="s">
        <v>444</v>
      </c>
    </row>
    <row r="364" spans="1:40">
      <c r="A364">
        <v>466</v>
      </c>
      <c r="B364" s="20" t="s">
        <v>426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10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59</v>
      </c>
      <c r="AL364" t="s">
        <v>411</v>
      </c>
      <c r="AM364" s="42">
        <f t="shared" si="11"/>
        <v>2</v>
      </c>
      <c r="AN364" s="1" t="s">
        <v>444</v>
      </c>
    </row>
    <row r="365" spans="1:40">
      <c r="A365">
        <v>503</v>
      </c>
      <c r="B365" s="20" t="s">
        <v>427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10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59</v>
      </c>
      <c r="AL365" t="s">
        <v>411</v>
      </c>
      <c r="AM365" s="42">
        <f t="shared" si="11"/>
        <v>2</v>
      </c>
      <c r="AN365" s="1" t="s">
        <v>444</v>
      </c>
    </row>
    <row r="366" spans="1:40">
      <c r="A366">
        <v>531</v>
      </c>
      <c r="B366" s="20" t="s">
        <v>428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10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59</v>
      </c>
      <c r="AL366" t="s">
        <v>411</v>
      </c>
      <c r="AM366" s="42">
        <f t="shared" si="11"/>
        <v>1</v>
      </c>
      <c r="AN366" s="1" t="s">
        <v>444</v>
      </c>
    </row>
    <row r="367" spans="1:40">
      <c r="A367">
        <v>421</v>
      </c>
      <c r="B367" s="21" t="s">
        <v>429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10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59</v>
      </c>
      <c r="AM367">
        <v>0</v>
      </c>
      <c r="AN367" s="1" t="s">
        <v>434</v>
      </c>
    </row>
    <row r="368" spans="1:40">
      <c r="A368">
        <v>599</v>
      </c>
      <c r="B368" s="20" t="s">
        <v>430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10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59</v>
      </c>
      <c r="AM368">
        <v>0</v>
      </c>
      <c r="AN368" s="1" t="s">
        <v>446</v>
      </c>
    </row>
    <row r="369" spans="1:40">
      <c r="A369">
        <v>492</v>
      </c>
      <c r="B369" s="21" t="s">
        <v>431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10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59</v>
      </c>
      <c r="AM369">
        <v>0</v>
      </c>
      <c r="AN369" s="1" t="s">
        <v>448</v>
      </c>
    </row>
    <row r="370" spans="1:40">
      <c r="A370">
        <v>363</v>
      </c>
      <c r="B370" s="20" t="s">
        <v>432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10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59</v>
      </c>
      <c r="AM370">
        <v>0</v>
      </c>
      <c r="AN370" s="1" t="s">
        <v>451</v>
      </c>
    </row>
    <row r="371" spans="1:40">
      <c r="A371">
        <v>578</v>
      </c>
      <c r="B371" s="21" t="s">
        <v>378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10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59</v>
      </c>
      <c r="AM371">
        <v>0</v>
      </c>
      <c r="AN371" s="1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Fuel Techs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2022-07-07T14:42:22Z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846351265907287</vt:r8>
  </property>
</Properties>
</file>