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4463B359-1246-4949-925B-38F03056FB7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3" r:id="rId1"/>
    <sheet name="Regions" sheetId="2" r:id="rId2"/>
    <sheet name="Emissions" sheetId="1" r:id="rId3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" l="1"/>
  <c r="AD7" i="2"/>
  <c r="Z7" i="2"/>
  <c r="X7" i="2"/>
  <c r="W7" i="2"/>
  <c r="D7" i="2"/>
  <c r="C7" i="2"/>
  <c r="AA6" i="2"/>
  <c r="Z6" i="2"/>
  <c r="Y6" i="2"/>
  <c r="X6" i="2"/>
  <c r="S6" i="2"/>
  <c r="R6" i="2"/>
  <c r="Q6" i="2"/>
  <c r="P6" i="2"/>
  <c r="K6" i="2"/>
  <c r="J6" i="2"/>
  <c r="I6" i="2"/>
  <c r="H6" i="2"/>
  <c r="D6" i="2"/>
  <c r="C6" i="2"/>
  <c r="AD5" i="2"/>
  <c r="AD3" i="2" s="1" a="1"/>
  <c r="AD3" i="2" s="1"/>
  <c r="AC5" i="2"/>
  <c r="AC7" i="2" s="1"/>
  <c r="AB5" i="2"/>
  <c r="AB7" i="2" s="1"/>
  <c r="AA5" i="2"/>
  <c r="AA7" i="2" s="1"/>
  <c r="Z5" i="2"/>
  <c r="Z3" i="2" s="1" a="1"/>
  <c r="Z3" i="2" s="1"/>
  <c r="Y5" i="2"/>
  <c r="Y7" i="2" s="1"/>
  <c r="X5" i="2"/>
  <c r="W5" i="2"/>
  <c r="W6" i="2" s="1"/>
  <c r="V5" i="2"/>
  <c r="V3" i="2" s="1" a="1"/>
  <c r="V3" i="2" s="1"/>
  <c r="U5" i="2"/>
  <c r="U7" i="2" s="1"/>
  <c r="T5" i="2"/>
  <c r="T7" i="2" s="1"/>
  <c r="S5" i="2"/>
  <c r="S7" i="2" s="1"/>
  <c r="R5" i="2"/>
  <c r="R3" i="2" s="1" a="1"/>
  <c r="R3" i="2" s="1"/>
  <c r="Q5" i="2"/>
  <c r="Q7" i="2" s="1"/>
  <c r="P5" i="2"/>
  <c r="P7" i="2" s="1"/>
  <c r="O5" i="2"/>
  <c r="O6" i="2" s="1"/>
  <c r="N5" i="2"/>
  <c r="N3" i="2" s="1" a="1"/>
  <c r="N3" i="2" s="1"/>
  <c r="M5" i="2"/>
  <c r="M7" i="2" s="1"/>
  <c r="L5" i="2"/>
  <c r="L7" i="2" s="1"/>
  <c r="K5" i="2"/>
  <c r="K7" i="2" s="1"/>
  <c r="J5" i="2"/>
  <c r="J3" i="2" s="1" a="1"/>
  <c r="J3" i="2" s="1"/>
  <c r="I5" i="2"/>
  <c r="I7" i="2" s="1"/>
  <c r="H5" i="2"/>
  <c r="H7" i="2" s="1"/>
  <c r="G5" i="2"/>
  <c r="G6" i="2" s="1"/>
  <c r="F5" i="2"/>
  <c r="F3" i="2" s="1" a="1"/>
  <c r="F3" i="2" s="1"/>
  <c r="E5" i="2"/>
  <c r="E7" i="2" s="1"/>
  <c r="AA3" i="2"/>
  <c r="AA3" i="2" a="1"/>
  <c r="Y3" i="2"/>
  <c r="Y3" i="2" a="1"/>
  <c r="X3" i="2" a="1"/>
  <c r="X3" i="2" s="1"/>
  <c r="W3" i="2"/>
  <c r="W3" i="2" a="1"/>
  <c r="S3" i="2"/>
  <c r="S3" i="2" a="1"/>
  <c r="Q3" i="2"/>
  <c r="Q3" i="2" a="1"/>
  <c r="P3" i="2" a="1"/>
  <c r="P3" i="2" s="1"/>
  <c r="O3" i="2" a="1"/>
  <c r="O3" i="2" s="1"/>
  <c r="K3" i="2" a="1"/>
  <c r="K3" i="2" s="1"/>
  <c r="I3" i="2"/>
  <c r="I3" i="2" a="1"/>
  <c r="H3" i="2" a="1"/>
  <c r="H3" i="2" s="1"/>
  <c r="G3" i="2" a="1"/>
  <c r="G3" i="2" s="1"/>
  <c r="D3" i="2" a="1"/>
  <c r="D3" i="2" s="1"/>
  <c r="C3" i="2" a="1"/>
  <c r="C3" i="2" s="1"/>
  <c r="F7" i="2" l="1"/>
  <c r="N7" i="2"/>
  <c r="V7" i="2"/>
  <c r="L3" i="2" a="1"/>
  <c r="L3" i="2" s="1"/>
  <c r="T3" i="2" a="1"/>
  <c r="T3" i="2" s="1"/>
  <c r="AB3" i="2" a="1"/>
  <c r="AB3" i="2" s="1"/>
  <c r="G7" i="2"/>
  <c r="O7" i="2"/>
  <c r="L6" i="2"/>
  <c r="T6" i="2"/>
  <c r="AB6" i="2"/>
  <c r="E3" i="2" a="1"/>
  <c r="E3" i="2" s="1"/>
  <c r="M3" i="2" a="1"/>
  <c r="M3" i="2" s="1"/>
  <c r="U3" i="2" a="1"/>
  <c r="U3" i="2" s="1"/>
  <c r="AC3" i="2" a="1"/>
  <c r="AC3" i="2" s="1"/>
  <c r="E6" i="2"/>
  <c r="M6" i="2"/>
  <c r="U6" i="2"/>
  <c r="AC6" i="2"/>
  <c r="F6" i="2"/>
  <c r="N6" i="2"/>
  <c r="V6" i="2"/>
  <c r="AD6" i="2"/>
  <c r="J7" i="2"/>
  <c r="R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<sst xmlns="http://schemas.openxmlformats.org/spreadsheetml/2006/main" count="131" uniqueCount="109">
  <si>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</si>
  <si>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</si>
  <si>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</si>
  <si>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</si>
  <si>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</si>
  <si>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</si>
  <si>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</si>
  <si>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</si>
  <si>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</si>
  <si>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</si>
  <si>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</si>
  <si>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</si>
  <si>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</si>
  <si>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</si>
  <si>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</si>
  <si>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</si>
  <si>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</si>
  <si>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</si>
  <si>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</si>
  <si>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</si>
  <si>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</si>
  <si>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</si>
  <si>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</si>
  <si>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</si>
  <si>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</si>
  <si>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</si>
  <si>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</si>
  <si>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</si>
  <si>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</si>
  <si>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</si>
  <si>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</si>
  <si>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</si>
  <si>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</si>
  <si>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</si>
  <si>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</si>
  <si>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</si>
  <si>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</si>
  <si>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</si>
  <si>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</si>
  <si>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</si>
  <si>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</si>
  <si>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</si>
  <si>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</si>
  <si>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</si>
  <si>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</si>
  <si>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</si>
  <si>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</si>
  <si>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</si>
  <si>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</si>
  <si>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</si>
  <si>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</si>
  <si>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</si>
  <si>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</si>
  <si>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</si>
  <si>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</si>
  <si>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</si>
  <si>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</si>
  <si>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</si>
  <si>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</si>
  <si>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</si>
  <si>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~TFM_INS</t>
  </si>
  <si>
    <t>TimeSlice</t>
  </si>
  <si>
    <t>LimType</t>
  </si>
  <si>
    <t>Attribute</t>
  </si>
  <si>
    <t>Year</t>
  </si>
  <si>
    <t>AllRegions</t>
  </si>
  <si>
    <t>Pset_Set</t>
  </si>
  <si>
    <t>Pset_PN</t>
  </si>
  <si>
    <t>Cset_CN</t>
  </si>
  <si>
    <t>I*</t>
  </si>
  <si>
    <t>Other_indexes</t>
  </si>
  <si>
    <t>FLO_EMIS</t>
  </si>
  <si>
    <t>INDCOA</t>
  </si>
  <si>
    <t>INDPEA</t>
  </si>
  <si>
    <t>INDKER</t>
  </si>
  <si>
    <t>INDHFO</t>
  </si>
  <si>
    <t>INDLPG</t>
  </si>
  <si>
    <t>INDDST</t>
  </si>
  <si>
    <t>INDCOK</t>
  </si>
  <si>
    <t>INDGAS</t>
  </si>
  <si>
    <t>kt/PJ</t>
  </si>
  <si>
    <t>INDCO2N</t>
  </si>
  <si>
    <t>Unit</t>
  </si>
  <si>
    <t>Source</t>
  </si>
  <si>
    <t>https://www.seai.ie/data-and-insights/seai-statistics/conversion-factors/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</si>
  <si>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</si>
  <si>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</si>
  <si>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</si>
  <si>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</si>
  <si>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</si>
  <si>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</si>
  <si>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</si>
  <si>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</si>
  <si>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</si>
  <si>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</si>
  <si>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</si>
  <si>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</si>
  <si>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</si>
  <si>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Olexandr Balyk (UCC, olexandr.balyk@ucc.ie)</t>
  </si>
  <si>
    <t>Industry sector (IND)</t>
  </si>
  <si>
    <t>Specify combustion-related emission coefficients</t>
  </si>
  <si>
    <t>Industrial Processes</t>
  </si>
  <si>
    <t>Mineral industry</t>
  </si>
  <si>
    <t>2018, kt</t>
  </si>
  <si>
    <t>Heat demand 2018</t>
  </si>
  <si>
    <t>INDCO2P</t>
  </si>
  <si>
    <t>I-DMD-CEM-E0</t>
  </si>
  <si>
    <t>ENV_ACT</t>
  </si>
  <si>
    <t>kt/PJ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</si>
</sst>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4" borderId="2" xfId="0" applyFont="1" applyFill="1" applyBorder="1"/>
    <xf numFmtId="0" fontId="3" fillId="5" borderId="2" xfId="0" applyFont="1" applyFill="1" applyBorder="1"/>
    <xf numFmtId="0" fontId="4" fillId="4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6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7" fillId="7" borderId="0" xfId="2" applyFont="1" applyFill="1" applyAlignment="1">
      <alignment vertical="center"/>
    </xf>
    <xf numFmtId="0" fontId="6" fillId="7" borderId="0" xfId="2" applyFont="1" applyFill="1" applyAlignment="1">
      <alignment vertical="center"/>
    </xf>
    <xf numFmtId="0" fontId="5" fillId="8" borderId="0" xfId="2" applyFont="1" applyFill="1" applyAlignment="1">
      <alignment vertical="center"/>
    </xf>
    <xf numFmtId="0" fontId="8" fillId="7" borderId="0" xfId="2" applyFont="1" applyFill="1" applyAlignment="1">
      <alignment vertical="center"/>
    </xf>
    <xf numFmtId="0" fontId="9" fillId="7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7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164" fontId="0" fillId="0" borderId="0" xfId="0" applyNumberFormat="1"/>
  </cellXfs>
  <cellStyles count="3">
    <cellStyle name="Hyperlink" xfId="1" builtinId="8"/>
    <cellStyle name="Normal" xfId="0" builtinId="0"/>
    <cellStyle name="Normal 2" xfId="2" xr:uid="{FB717173-A7D3-4C40-9C20-7E8C906B4A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6BBB-76D6-4B2C-A158-877CED5811DC}">
  <sheetPr codeName="Sheet3"/>
  <dimension ref="A1:Z99"/>
  <sheetViews>
    <sheetView showGridLines="0" zoomScaleNormal="100" workbookViewId="0">
      <selection activeCell="B23" sqref="B23:D23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25">
      <c r="A16" s="32" t="s">
        <v>85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2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25">
      <c r="A19" s="23" t="s">
        <v>86</v>
      </c>
      <c r="B19" s="31" t="s">
        <v>97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25">
      <c r="A20" s="23" t="s">
        <v>87</v>
      </c>
      <c r="B20" s="31" t="s">
        <v>99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25">
      <c r="A21" s="23" t="s">
        <v>88</v>
      </c>
      <c r="B21" s="26" t="s">
        <v>100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25">
      <c r="A23" s="23" t="s">
        <v>89</v>
      </c>
      <c r="B23" s="31" t="s">
        <v>98</v>
      </c>
      <c r="C23" s="31"/>
      <c r="D23" s="31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25">
      <c r="A24" s="23"/>
      <c r="B24" s="26"/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2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25">
      <c r="A26" s="23" t="s">
        <v>90</v>
      </c>
      <c r="B26" s="31" t="s">
        <v>98</v>
      </c>
      <c r="C26" s="31"/>
      <c r="D26" s="31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2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2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25">
      <c r="A29" s="23" t="s">
        <v>91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25">
      <c r="A30" s="23" t="s">
        <v>92</v>
      </c>
      <c r="B30" s="33" t="s">
        <v>93</v>
      </c>
      <c r="C30" s="31"/>
      <c r="D30" s="31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25">
      <c r="A31" s="23" t="s">
        <v>94</v>
      </c>
      <c r="B31" s="31" t="s">
        <v>95</v>
      </c>
      <c r="C31" s="31"/>
      <c r="D31" s="31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25">
      <c r="A32" s="29"/>
      <c r="B32" s="30" t="s">
        <v>96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F9D7E77A-C6CC-4DBB-86D0-E9D8B3F8E1CD}"/>
    <hyperlink ref="B32" r:id="rId2" xr:uid="{8ECD7034-0755-4382-A084-0DE64A18E10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87A4-9E81-427E-BD65-A8DAD91B54FE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 x14ac:dyDescent="0.25">
      <c r="A4">
        <v>1</v>
      </c>
    </row>
    <row r="5" spans="1:30" x14ac:dyDescent="0.25">
      <c r="A5" t="s">
        <v>0</v>
      </c>
      <c r="C5" s="2" t="s">
        <v>1</v>
      </c>
      <c r="D5" s="2" t="s">
        <v>2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</v>
      </c>
      <c r="C6" s="1" t="str">
        <f>C5</f>
        <v>IE</v>
      </c>
      <c r="D6" s="1" t="str">
        <f>"*"&amp;D5</f>
        <v>*National</v>
      </c>
      <c r="E6" s="1" t="str">
        <f t="shared" ref="E6:AD6" si="0">"*"&amp;E5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5</v>
      </c>
      <c r="B10" s="3" t="s">
        <v>6</v>
      </c>
    </row>
    <row r="11" spans="1:30" x14ac:dyDescent="0.25">
      <c r="A11" s="4" t="s">
        <v>7</v>
      </c>
      <c r="B11" s="4" t="s">
        <v>8</v>
      </c>
    </row>
    <row r="12" spans="1:30" x14ac:dyDescent="0.25">
      <c r="A12" s="5" t="s">
        <v>9</v>
      </c>
      <c r="B12" s="5" t="s">
        <v>10</v>
      </c>
    </row>
    <row r="13" spans="1:30" x14ac:dyDescent="0.25">
      <c r="A13" s="5" t="s">
        <v>11</v>
      </c>
      <c r="B13" s="5" t="s">
        <v>12</v>
      </c>
    </row>
    <row r="14" spans="1:30" x14ac:dyDescent="0.25">
      <c r="A14" s="5" t="s">
        <v>13</v>
      </c>
      <c r="B14" s="5" t="s">
        <v>14</v>
      </c>
    </row>
    <row r="15" spans="1:30" x14ac:dyDescent="0.25">
      <c r="A15" s="5" t="s">
        <v>15</v>
      </c>
      <c r="B15" s="5" t="s">
        <v>16</v>
      </c>
    </row>
    <row r="16" spans="1:30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21</v>
      </c>
      <c r="B18" s="5" t="s">
        <v>22</v>
      </c>
    </row>
    <row r="19" spans="1:2" x14ac:dyDescent="0.25">
      <c r="A19" s="5" t="s">
        <v>23</v>
      </c>
      <c r="B19" s="5" t="s">
        <v>24</v>
      </c>
    </row>
    <row r="20" spans="1:2" x14ac:dyDescent="0.25">
      <c r="A20" s="5" t="s">
        <v>25</v>
      </c>
      <c r="B20" s="5" t="s">
        <v>26</v>
      </c>
    </row>
    <row r="21" spans="1:2" x14ac:dyDescent="0.25">
      <c r="A21" s="5" t="s">
        <v>27</v>
      </c>
      <c r="B21" s="5" t="s">
        <v>28</v>
      </c>
    </row>
    <row r="22" spans="1:2" x14ac:dyDescent="0.25">
      <c r="A22" s="5" t="s">
        <v>29</v>
      </c>
      <c r="B22" s="5" t="s">
        <v>30</v>
      </c>
    </row>
    <row r="23" spans="1:2" x14ac:dyDescent="0.25">
      <c r="A23" s="5" t="s">
        <v>31</v>
      </c>
      <c r="B23" s="5" t="s">
        <v>32</v>
      </c>
    </row>
    <row r="24" spans="1:2" x14ac:dyDescent="0.25">
      <c r="A24" s="5" t="s">
        <v>33</v>
      </c>
      <c r="B24" s="5" t="s">
        <v>34</v>
      </c>
    </row>
    <row r="25" spans="1:2" x14ac:dyDescent="0.25">
      <c r="A25" s="5" t="s">
        <v>35</v>
      </c>
      <c r="B25" s="5" t="s">
        <v>36</v>
      </c>
    </row>
    <row r="26" spans="1:2" x14ac:dyDescent="0.25">
      <c r="A26" s="5" t="s">
        <v>37</v>
      </c>
      <c r="B26" s="5" t="s">
        <v>38</v>
      </c>
    </row>
    <row r="27" spans="1:2" x14ac:dyDescent="0.25">
      <c r="A27" s="5" t="s">
        <v>39</v>
      </c>
      <c r="B27" s="5" t="s">
        <v>40</v>
      </c>
    </row>
    <row r="28" spans="1:2" x14ac:dyDescent="0.25">
      <c r="A28" s="5" t="s">
        <v>41</v>
      </c>
      <c r="B28" s="5" t="s">
        <v>42</v>
      </c>
    </row>
    <row r="29" spans="1:2" x14ac:dyDescent="0.25">
      <c r="A29" s="5" t="s">
        <v>43</v>
      </c>
      <c r="B29" s="5" t="s">
        <v>44</v>
      </c>
    </row>
    <row r="30" spans="1:2" x14ac:dyDescent="0.25">
      <c r="A30" s="5" t="s">
        <v>45</v>
      </c>
      <c r="B30" s="5" t="s">
        <v>46</v>
      </c>
    </row>
    <row r="31" spans="1:2" x14ac:dyDescent="0.25">
      <c r="A31" s="5" t="s">
        <v>47</v>
      </c>
      <c r="B31" s="5" t="s">
        <v>48</v>
      </c>
    </row>
    <row r="32" spans="1:2" x14ac:dyDescent="0.25">
      <c r="A32" s="5" t="s">
        <v>49</v>
      </c>
      <c r="B32" s="5" t="s">
        <v>50</v>
      </c>
    </row>
    <row r="33" spans="1:2" x14ac:dyDescent="0.25">
      <c r="A33" s="5" t="s">
        <v>51</v>
      </c>
      <c r="B33" s="5" t="s">
        <v>52</v>
      </c>
    </row>
    <row r="34" spans="1:2" x14ac:dyDescent="0.25">
      <c r="A34" s="5" t="s">
        <v>53</v>
      </c>
      <c r="B34" s="5" t="s">
        <v>54</v>
      </c>
    </row>
    <row r="35" spans="1:2" x14ac:dyDescent="0.25">
      <c r="A35" s="5" t="s">
        <v>55</v>
      </c>
      <c r="B35" s="5" t="s">
        <v>56</v>
      </c>
    </row>
    <row r="36" spans="1:2" x14ac:dyDescent="0.25">
      <c r="A36" s="5" t="s">
        <v>57</v>
      </c>
      <c r="B36" s="5" t="s">
        <v>58</v>
      </c>
    </row>
    <row r="37" spans="1:2" x14ac:dyDescent="0.25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C3:P40"/>
  <sheetViews>
    <sheetView tabSelected="1" zoomScale="115" zoomScaleNormal="115" workbookViewId="0">
      <selection activeCell="I13" sqref="I13"/>
    </sheetView>
  </sheetViews>
  <sheetFormatPr defaultRowHeight="15" x14ac:dyDescent="0.25"/>
  <cols>
    <col min="5" max="5" width="9.7109375" bestFit="1" customWidth="1"/>
    <col min="10" max="10" width="13.140625" bestFit="1" customWidth="1"/>
    <col min="11" max="11" width="10.7109375" bestFit="1" customWidth="1"/>
    <col min="14" max="14" width="13.42578125" customWidth="1"/>
  </cols>
  <sheetData>
    <row r="3" spans="3:16" x14ac:dyDescent="0.25">
      <c r="C3" s="7" t="s">
        <v>60</v>
      </c>
      <c r="G3" s="8"/>
      <c r="H3" s="9"/>
      <c r="I3" s="9"/>
      <c r="J3" s="9"/>
    </row>
    <row r="4" spans="3:16" ht="15.75" thickBot="1" x14ac:dyDescent="0.3">
      <c r="C4" s="10" t="s">
        <v>61</v>
      </c>
      <c r="D4" s="10" t="s">
        <v>62</v>
      </c>
      <c r="E4" s="10" t="s">
        <v>63</v>
      </c>
      <c r="F4" s="10" t="s">
        <v>64</v>
      </c>
      <c r="G4" s="12" t="s">
        <v>66</v>
      </c>
      <c r="H4" s="12" t="s">
        <v>67</v>
      </c>
      <c r="I4" s="12" t="s">
        <v>68</v>
      </c>
      <c r="J4" s="12" t="s">
        <v>70</v>
      </c>
      <c r="K4" s="11" t="s">
        <v>65</v>
      </c>
      <c r="M4" t="s">
        <v>82</v>
      </c>
      <c r="N4" t="s">
        <v>83</v>
      </c>
    </row>
    <row r="5" spans="3:16" x14ac:dyDescent="0.25">
      <c r="E5" t="s">
        <v>71</v>
      </c>
      <c r="H5" t="s">
        <v>69</v>
      </c>
      <c r="I5" t="s">
        <v>81</v>
      </c>
      <c r="J5" t="s">
        <v>72</v>
      </c>
      <c r="K5">
        <v>94.6</v>
      </c>
      <c r="M5" t="s">
        <v>80</v>
      </c>
      <c r="N5" t="s">
        <v>84</v>
      </c>
    </row>
    <row r="6" spans="3:16" x14ac:dyDescent="0.25">
      <c r="E6" t="s">
        <v>71</v>
      </c>
      <c r="H6" t="s">
        <v>69</v>
      </c>
      <c r="I6" t="s">
        <v>81</v>
      </c>
      <c r="J6" t="s">
        <v>73</v>
      </c>
      <c r="K6">
        <v>116.7</v>
      </c>
    </row>
    <row r="7" spans="3:16" x14ac:dyDescent="0.25">
      <c r="E7" t="s">
        <v>71</v>
      </c>
      <c r="H7" t="s">
        <v>69</v>
      </c>
      <c r="I7" t="s">
        <v>81</v>
      </c>
      <c r="J7" t="s">
        <v>74</v>
      </c>
      <c r="K7">
        <v>71.400000000000006</v>
      </c>
    </row>
    <row r="8" spans="3:16" x14ac:dyDescent="0.25">
      <c r="E8" t="s">
        <v>71</v>
      </c>
      <c r="H8" t="s">
        <v>69</v>
      </c>
      <c r="I8" t="s">
        <v>81</v>
      </c>
      <c r="J8" t="s">
        <v>75</v>
      </c>
      <c r="K8">
        <v>76</v>
      </c>
    </row>
    <row r="9" spans="3:16" x14ac:dyDescent="0.25">
      <c r="E9" t="s">
        <v>71</v>
      </c>
      <c r="H9" t="s">
        <v>69</v>
      </c>
      <c r="I9" t="s">
        <v>81</v>
      </c>
      <c r="J9" t="s">
        <v>76</v>
      </c>
      <c r="K9">
        <v>63.7</v>
      </c>
    </row>
    <row r="10" spans="3:16" x14ac:dyDescent="0.25">
      <c r="E10" t="s">
        <v>71</v>
      </c>
      <c r="H10" t="s">
        <v>69</v>
      </c>
      <c r="I10" t="s">
        <v>81</v>
      </c>
      <c r="J10" t="s">
        <v>77</v>
      </c>
      <c r="K10">
        <v>73.3</v>
      </c>
    </row>
    <row r="11" spans="3:16" x14ac:dyDescent="0.25">
      <c r="E11" t="s">
        <v>71</v>
      </c>
      <c r="H11" t="s">
        <v>69</v>
      </c>
      <c r="I11" t="s">
        <v>81</v>
      </c>
      <c r="J11" t="s">
        <v>78</v>
      </c>
      <c r="K11">
        <v>92.9</v>
      </c>
    </row>
    <row r="12" spans="3:16" x14ac:dyDescent="0.25">
      <c r="E12" t="s">
        <v>71</v>
      </c>
      <c r="H12" t="s">
        <v>69</v>
      </c>
      <c r="I12" t="s">
        <v>81</v>
      </c>
      <c r="J12" t="s">
        <v>79</v>
      </c>
      <c r="K12">
        <v>56.9</v>
      </c>
      <c r="N12" t="s">
        <v>101</v>
      </c>
      <c r="O12" t="s">
        <v>103</v>
      </c>
      <c r="P12" t="s">
        <v>104</v>
      </c>
    </row>
    <row r="13" spans="3:16" x14ac:dyDescent="0.25">
      <c r="E13" t="s">
        <v>107</v>
      </c>
      <c r="H13" t="s">
        <v>106</v>
      </c>
      <c r="I13" t="s">
        <v>105</v>
      </c>
      <c r="K13" s="34">
        <f>+O13/P13</f>
        <v>197.87211538461537</v>
      </c>
      <c r="M13" t="s">
        <v>108</v>
      </c>
      <c r="N13" t="s">
        <v>102</v>
      </c>
      <c r="O13">
        <v>2057.87</v>
      </c>
      <c r="P13">
        <v>10.4</v>
      </c>
    </row>
    <row r="26" spans="6:12" x14ac:dyDescent="0.25">
      <c r="F26" s="13"/>
      <c r="H26" s="13"/>
      <c r="J26" s="13"/>
      <c r="K26" s="13"/>
      <c r="L26" s="13"/>
    </row>
    <row r="27" spans="6:12" x14ac:dyDescent="0.25">
      <c r="F27" s="14"/>
      <c r="J27" s="15"/>
      <c r="K27" s="14"/>
      <c r="L27" s="14"/>
    </row>
    <row r="28" spans="6:12" x14ac:dyDescent="0.25">
      <c r="F28" s="14"/>
      <c r="J28" s="14"/>
      <c r="K28" s="14"/>
      <c r="L28" s="14"/>
    </row>
    <row r="29" spans="6:12" x14ac:dyDescent="0.25">
      <c r="F29" s="14"/>
      <c r="J29" s="14"/>
      <c r="K29" s="14"/>
      <c r="L29" s="14"/>
    </row>
    <row r="30" spans="6:12" x14ac:dyDescent="0.25">
      <c r="F30" s="14"/>
      <c r="J30" s="14"/>
      <c r="K30" s="14"/>
      <c r="L30" s="14"/>
    </row>
    <row r="31" spans="6:12" x14ac:dyDescent="0.25">
      <c r="F31" s="14"/>
      <c r="J31" s="14"/>
      <c r="K31" s="14"/>
      <c r="L31" s="14"/>
    </row>
    <row r="32" spans="6:12" x14ac:dyDescent="0.25">
      <c r="F32" s="14"/>
      <c r="J32" s="14"/>
      <c r="K32" s="14"/>
      <c r="L32" s="14"/>
    </row>
    <row r="33" spans="6:12" x14ac:dyDescent="0.25">
      <c r="F33" s="14"/>
      <c r="J33" s="14"/>
      <c r="K33" s="14"/>
      <c r="L33" s="14"/>
    </row>
    <row r="34" spans="6:12" x14ac:dyDescent="0.25">
      <c r="F34" s="14"/>
      <c r="J34" s="14"/>
      <c r="K34" s="14"/>
      <c r="L34" s="14"/>
    </row>
    <row r="35" spans="6:12" x14ac:dyDescent="0.25">
      <c r="F35" s="14"/>
      <c r="J35" s="14"/>
      <c r="K35" s="14"/>
      <c r="L35" s="14"/>
    </row>
    <row r="36" spans="6:12" x14ac:dyDescent="0.25">
      <c r="F36" s="14"/>
      <c r="J36" s="15"/>
      <c r="K36" s="14"/>
      <c r="L36" s="14"/>
    </row>
    <row r="37" spans="6:12" x14ac:dyDescent="0.25">
      <c r="F37" s="14"/>
      <c r="J37" s="14"/>
      <c r="K37" s="14"/>
      <c r="L37" s="14"/>
    </row>
    <row r="38" spans="6:12" x14ac:dyDescent="0.25">
      <c r="F38" s="14"/>
      <c r="J38" s="14"/>
      <c r="K38" s="14"/>
      <c r="L38" s="14"/>
    </row>
    <row r="39" spans="6:12" x14ac:dyDescent="0.25">
      <c r="J39" s="14"/>
      <c r="K39" s="14"/>
      <c r="L39" s="14"/>
    </row>
    <row r="40" spans="6:12" x14ac:dyDescent="0.25">
      <c r="J40" s="14"/>
      <c r="K40" s="14"/>
      <c r="L4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</cp:lastModifiedBy>
  <dcterms:created xsi:type="dcterms:W3CDTF">2015-06-05T18:19:34Z</dcterms:created>
  <dcterms:modified xsi:type="dcterms:W3CDTF">2024-07-12T14:16:59Z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416695713996887</vt:r8>
  </property>
</Properties>
</file>